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STS\Westchester Office\WLIS WQ Monitoring\Unified Water Study\Master UWS Data\2019\Tier II Water Qual Data\CCE\Macrophytes\Macrophyte Video Templates\"/>
    </mc:Choice>
  </mc:AlternateContent>
  <bookViews>
    <workbookView xWindow="0" yWindow="0" windowWidth="11490" windowHeight="5415" tabRatio="834"/>
  </bookViews>
  <sheets>
    <sheet name="HNC-HUB-01" sheetId="11" r:id="rId1"/>
    <sheet name="HNC-HUB-02" sheetId="12" r:id="rId2"/>
    <sheet name="HNC-HUB-03" sheetId="13" r:id="rId3"/>
    <sheet name="HEN-CEN-01" sheetId="8" r:id="rId4"/>
    <sheet name="HNC-CEN-02" sheetId="9" r:id="rId5"/>
    <sheet name="HNC-CEN-03" sheetId="10" r:id="rId6"/>
    <sheet name="HNC-HUH-01" sheetId="14" r:id="rId7"/>
    <sheet name="HNC-HUH-02" sheetId="15" r:id="rId8"/>
    <sheet name="HNC-HUH-03" sheetId="16" r:id="rId9"/>
    <sheet name="HNC-HUH-04" sheetId="17" r:id="rId10"/>
    <sheet name="HNC-HUH-06" sheetId="18" r:id="rId11"/>
    <sheet name="HNC-LLO-01" sheetId="19" r:id="rId12"/>
    <sheet name="HNC-LLO-02" sheetId="20" r:id="rId13"/>
    <sheet name="HNC-LLO-03" sheetId="21" r:id="rId14"/>
    <sheet name="HNC-LLO-04" sheetId="22" r:id="rId15"/>
    <sheet name="HNC-NPB-01" sheetId="23" r:id="rId16"/>
    <sheet name="HNC-NPB-02" sheetId="24" r:id="rId17"/>
    <sheet name="HNC-NPB-03" sheetId="25" r:id="rId18"/>
    <sheet name="HNC-NPB-04" sheetId="26" r:id="rId19"/>
    <sheet name="HNC-NPB-05" sheetId="28" r:id="rId20"/>
    <sheet name="HNC-NPB-06" sheetId="29" r:id="rId21"/>
    <sheet name="HNC-NPB-07" sheetId="30" r:id="rId22"/>
    <sheet name="HNC-NPH-01" sheetId="32" r:id="rId23"/>
    <sheet name="HNC-NPH-02" sheetId="33" r:id="rId24"/>
    <sheet name="HNC-NPH-03" sheetId="31" r:id="rId25"/>
  </sheets>
  <externalReferences>
    <externalReference r:id="rId26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F72" i="10" l="1"/>
  <c r="L72" i="10"/>
  <c r="K72" i="10"/>
  <c r="J72" i="10"/>
  <c r="I72" i="10"/>
  <c r="H72" i="10"/>
  <c r="G72" i="10"/>
  <c r="F72" i="10"/>
  <c r="X72" i="10" s="1"/>
  <c r="E72" i="10"/>
  <c r="D72" i="10"/>
  <c r="V72" i="10" s="1"/>
  <c r="C72" i="10"/>
  <c r="U72" i="10" s="1"/>
  <c r="B72" i="10"/>
  <c r="T72" i="10" s="1"/>
  <c r="A72" i="10"/>
  <c r="AE72" i="10" s="1"/>
  <c r="AF71" i="10"/>
  <c r="L71" i="10"/>
  <c r="K71" i="10"/>
  <c r="J71" i="10"/>
  <c r="I71" i="10"/>
  <c r="H71" i="10"/>
  <c r="G71" i="10"/>
  <c r="F71" i="10"/>
  <c r="X71" i="10" s="1"/>
  <c r="E71" i="10"/>
  <c r="D71" i="10"/>
  <c r="V71" i="10" s="1"/>
  <c r="C71" i="10"/>
  <c r="U71" i="10" s="1"/>
  <c r="B71" i="10"/>
  <c r="T71" i="10" s="1"/>
  <c r="A71" i="10"/>
  <c r="AE71" i="10" s="1"/>
  <c r="AF70" i="10"/>
  <c r="L70" i="10"/>
  <c r="K70" i="10"/>
  <c r="J70" i="10"/>
  <c r="I70" i="10"/>
  <c r="H70" i="10"/>
  <c r="G70" i="10"/>
  <c r="F70" i="10"/>
  <c r="X70" i="10" s="1"/>
  <c r="E70" i="10"/>
  <c r="D70" i="10"/>
  <c r="V70" i="10" s="1"/>
  <c r="C70" i="10"/>
  <c r="U70" i="10" s="1"/>
  <c r="B70" i="10"/>
  <c r="T70" i="10" s="1"/>
  <c r="A70" i="10"/>
  <c r="AE70" i="10" s="1"/>
  <c r="AF69" i="10"/>
  <c r="L69" i="10"/>
  <c r="K69" i="10"/>
  <c r="J69" i="10"/>
  <c r="I69" i="10"/>
  <c r="H69" i="10"/>
  <c r="G69" i="10"/>
  <c r="F69" i="10"/>
  <c r="X69" i="10" s="1"/>
  <c r="E69" i="10"/>
  <c r="D69" i="10"/>
  <c r="V69" i="10" s="1"/>
  <c r="C69" i="10"/>
  <c r="U69" i="10" s="1"/>
  <c r="B69" i="10"/>
  <c r="T69" i="10" s="1"/>
  <c r="A69" i="10"/>
  <c r="AE69" i="10" s="1"/>
  <c r="AF68" i="10"/>
  <c r="L68" i="10"/>
  <c r="K68" i="10"/>
  <c r="J68" i="10"/>
  <c r="I68" i="10"/>
  <c r="H68" i="10"/>
  <c r="G68" i="10"/>
  <c r="F68" i="10"/>
  <c r="X68" i="10" s="1"/>
  <c r="E68" i="10"/>
  <c r="D68" i="10"/>
  <c r="V68" i="10" s="1"/>
  <c r="C68" i="10"/>
  <c r="U68" i="10" s="1"/>
  <c r="B68" i="10"/>
  <c r="T68" i="10" s="1"/>
  <c r="A68" i="10"/>
  <c r="AE68" i="10" s="1"/>
  <c r="AF67" i="10"/>
  <c r="L67" i="10"/>
  <c r="K67" i="10"/>
  <c r="J67" i="10"/>
  <c r="I67" i="10"/>
  <c r="H67" i="10"/>
  <c r="G67" i="10"/>
  <c r="F67" i="10"/>
  <c r="X67" i="10" s="1"/>
  <c r="E67" i="10"/>
  <c r="D67" i="10"/>
  <c r="V67" i="10" s="1"/>
  <c r="C67" i="10"/>
  <c r="U67" i="10" s="1"/>
  <c r="B67" i="10"/>
  <c r="T67" i="10" s="1"/>
  <c r="A67" i="10"/>
  <c r="AE67" i="10" s="1"/>
  <c r="AF66" i="10"/>
  <c r="L66" i="10"/>
  <c r="K66" i="10"/>
  <c r="J66" i="10"/>
  <c r="I66" i="10"/>
  <c r="H66" i="10"/>
  <c r="G66" i="10"/>
  <c r="F66" i="10"/>
  <c r="X66" i="10" s="1"/>
  <c r="E66" i="10"/>
  <c r="D66" i="10"/>
  <c r="V66" i="10" s="1"/>
  <c r="C66" i="10"/>
  <c r="U66" i="10" s="1"/>
  <c r="B66" i="10"/>
  <c r="T66" i="10" s="1"/>
  <c r="A66" i="10"/>
  <c r="AE66" i="10" s="1"/>
  <c r="AF65" i="10"/>
  <c r="T65" i="10"/>
  <c r="L65" i="10"/>
  <c r="K65" i="10"/>
  <c r="J65" i="10"/>
  <c r="I65" i="10"/>
  <c r="H65" i="10"/>
  <c r="G65" i="10"/>
  <c r="F65" i="10"/>
  <c r="AA65" i="10" s="1"/>
  <c r="E65" i="10"/>
  <c r="D65" i="10"/>
  <c r="V65" i="10" s="1"/>
  <c r="C65" i="10"/>
  <c r="U65" i="10" s="1"/>
  <c r="B65" i="10"/>
  <c r="A65" i="10"/>
  <c r="AE65" i="10" s="1"/>
  <c r="AF64" i="10"/>
  <c r="U64" i="10"/>
  <c r="T64" i="10"/>
  <c r="M64" i="10"/>
  <c r="AB64" i="10" s="1"/>
  <c r="L64" i="10"/>
  <c r="K64" i="10"/>
  <c r="J64" i="10"/>
  <c r="I64" i="10"/>
  <c r="H64" i="10"/>
  <c r="G64" i="10"/>
  <c r="F64" i="10"/>
  <c r="AA64" i="10" s="1"/>
  <c r="E64" i="10"/>
  <c r="D64" i="10"/>
  <c r="V64" i="10" s="1"/>
  <c r="C64" i="10"/>
  <c r="B64" i="10"/>
  <c r="A64" i="10"/>
  <c r="AE64" i="10" s="1"/>
  <c r="AF63" i="10"/>
  <c r="U63" i="10"/>
  <c r="T63" i="10"/>
  <c r="L63" i="10"/>
  <c r="K63" i="10"/>
  <c r="J63" i="10"/>
  <c r="I63" i="10"/>
  <c r="H63" i="10"/>
  <c r="G63" i="10"/>
  <c r="M63" i="10" s="1"/>
  <c r="AB63" i="10" s="1"/>
  <c r="F63" i="10"/>
  <c r="AA63" i="10" s="1"/>
  <c r="E63" i="10"/>
  <c r="D63" i="10"/>
  <c r="C63" i="10"/>
  <c r="B63" i="10"/>
  <c r="A63" i="10"/>
  <c r="AE63" i="10" s="1"/>
  <c r="AF62" i="10"/>
  <c r="U62" i="10"/>
  <c r="L62" i="10"/>
  <c r="K62" i="10"/>
  <c r="J62" i="10"/>
  <c r="I62" i="10"/>
  <c r="X62" i="10" s="1"/>
  <c r="H62" i="10"/>
  <c r="G62" i="10"/>
  <c r="Y62" i="10" s="1"/>
  <c r="F62" i="10"/>
  <c r="E62" i="10"/>
  <c r="D62" i="10"/>
  <c r="C62" i="10"/>
  <c r="B62" i="10"/>
  <c r="T62" i="10" s="1"/>
  <c r="A62" i="10"/>
  <c r="AE62" i="10" s="1"/>
  <c r="AF61" i="10"/>
  <c r="Y61" i="10"/>
  <c r="L61" i="10"/>
  <c r="K61" i="10"/>
  <c r="J61" i="10"/>
  <c r="M61" i="10" s="1"/>
  <c r="AB61" i="10" s="1"/>
  <c r="I61" i="10"/>
  <c r="X61" i="10" s="1"/>
  <c r="H61" i="10"/>
  <c r="G61" i="10"/>
  <c r="F61" i="10"/>
  <c r="E61" i="10"/>
  <c r="D61" i="10"/>
  <c r="C61" i="10"/>
  <c r="U61" i="10" s="1"/>
  <c r="B61" i="10"/>
  <c r="T61" i="10" s="1"/>
  <c r="A61" i="10"/>
  <c r="AE61" i="10" s="1"/>
  <c r="AF60" i="10"/>
  <c r="L60" i="10"/>
  <c r="K60" i="10"/>
  <c r="J60" i="10"/>
  <c r="I60" i="10"/>
  <c r="X60" i="10" s="1"/>
  <c r="H60" i="10"/>
  <c r="G60" i="10"/>
  <c r="F60" i="10"/>
  <c r="E60" i="10"/>
  <c r="D60" i="10"/>
  <c r="M60" i="10" s="1"/>
  <c r="AB60" i="10" s="1"/>
  <c r="C60" i="10"/>
  <c r="U60" i="10" s="1"/>
  <c r="B60" i="10"/>
  <c r="T60" i="10" s="1"/>
  <c r="A60" i="10"/>
  <c r="AE60" i="10" s="1"/>
  <c r="AF59" i="10"/>
  <c r="L59" i="10"/>
  <c r="K59" i="10"/>
  <c r="J59" i="10"/>
  <c r="I59" i="10"/>
  <c r="H59" i="10"/>
  <c r="G59" i="10"/>
  <c r="F59" i="10"/>
  <c r="E59" i="10"/>
  <c r="D59" i="10"/>
  <c r="C59" i="10"/>
  <c r="U59" i="10" s="1"/>
  <c r="B59" i="10"/>
  <c r="T59" i="10" s="1"/>
  <c r="A59" i="10"/>
  <c r="AE59" i="10" s="1"/>
  <c r="AF58" i="10"/>
  <c r="T58" i="10"/>
  <c r="L58" i="10"/>
  <c r="K58" i="10"/>
  <c r="J58" i="10"/>
  <c r="I58" i="10"/>
  <c r="H58" i="10"/>
  <c r="G58" i="10"/>
  <c r="F58" i="10"/>
  <c r="E58" i="10"/>
  <c r="D58" i="10"/>
  <c r="V58" i="10" s="1"/>
  <c r="C58" i="10"/>
  <c r="U58" i="10" s="1"/>
  <c r="B58" i="10"/>
  <c r="A58" i="10"/>
  <c r="AE58" i="10" s="1"/>
  <c r="AF57" i="10"/>
  <c r="U57" i="10"/>
  <c r="T57" i="10"/>
  <c r="M57" i="10"/>
  <c r="AB57" i="10" s="1"/>
  <c r="L57" i="10"/>
  <c r="K57" i="10"/>
  <c r="J57" i="10"/>
  <c r="I57" i="10"/>
  <c r="H57" i="10"/>
  <c r="G57" i="10"/>
  <c r="Y57" i="10" s="1"/>
  <c r="F57" i="10"/>
  <c r="AA57" i="10" s="1"/>
  <c r="E57" i="10"/>
  <c r="D57" i="10"/>
  <c r="C57" i="10"/>
  <c r="B57" i="10"/>
  <c r="A57" i="10"/>
  <c r="AE57" i="10" s="1"/>
  <c r="AF56" i="10"/>
  <c r="U56" i="10"/>
  <c r="L56" i="10"/>
  <c r="K56" i="10"/>
  <c r="J56" i="10"/>
  <c r="I56" i="10"/>
  <c r="X56" i="10" s="1"/>
  <c r="H56" i="10"/>
  <c r="G56" i="10"/>
  <c r="Y56" i="10" s="1"/>
  <c r="F56" i="10"/>
  <c r="E56" i="10"/>
  <c r="D56" i="10"/>
  <c r="C56" i="10"/>
  <c r="B56" i="10"/>
  <c r="T56" i="10" s="1"/>
  <c r="A56" i="10"/>
  <c r="AE56" i="10" s="1"/>
  <c r="AF55" i="10"/>
  <c r="L55" i="10"/>
  <c r="K55" i="10"/>
  <c r="J55" i="10"/>
  <c r="I55" i="10"/>
  <c r="X55" i="10" s="1"/>
  <c r="H55" i="10"/>
  <c r="G55" i="10"/>
  <c r="F55" i="10"/>
  <c r="E55" i="10"/>
  <c r="D55" i="10"/>
  <c r="M55" i="10" s="1"/>
  <c r="AB55" i="10" s="1"/>
  <c r="C55" i="10"/>
  <c r="U55" i="10" s="1"/>
  <c r="B55" i="10"/>
  <c r="T55" i="10" s="1"/>
  <c r="A55" i="10"/>
  <c r="AE55" i="10" s="1"/>
  <c r="AF54" i="10"/>
  <c r="T54" i="10"/>
  <c r="L54" i="10"/>
  <c r="K54" i="10"/>
  <c r="J54" i="10"/>
  <c r="I54" i="10"/>
  <c r="H54" i="10"/>
  <c r="G54" i="10"/>
  <c r="F54" i="10"/>
  <c r="E54" i="10"/>
  <c r="D54" i="10"/>
  <c r="V54" i="10" s="1"/>
  <c r="C54" i="10"/>
  <c r="U54" i="10" s="1"/>
  <c r="B54" i="10"/>
  <c r="A54" i="10"/>
  <c r="AE54" i="10" s="1"/>
  <c r="AF53" i="10"/>
  <c r="L53" i="10"/>
  <c r="K53" i="10"/>
  <c r="J53" i="10"/>
  <c r="I53" i="10"/>
  <c r="H53" i="10"/>
  <c r="G53" i="10"/>
  <c r="F53" i="10"/>
  <c r="E53" i="10"/>
  <c r="D53" i="10"/>
  <c r="C53" i="10"/>
  <c r="U53" i="10" s="1"/>
  <c r="B53" i="10"/>
  <c r="T53" i="10" s="1"/>
  <c r="A53" i="10"/>
  <c r="AE53" i="10" s="1"/>
  <c r="AF52" i="10"/>
  <c r="L52" i="10"/>
  <c r="K52" i="10"/>
  <c r="J52" i="10"/>
  <c r="I52" i="10"/>
  <c r="H52" i="10"/>
  <c r="G52" i="10"/>
  <c r="F52" i="10"/>
  <c r="X52" i="10" s="1"/>
  <c r="E52" i="10"/>
  <c r="D52" i="10"/>
  <c r="C52" i="10"/>
  <c r="U52" i="10" s="1"/>
  <c r="B52" i="10"/>
  <c r="T52" i="10" s="1"/>
  <c r="A52" i="10"/>
  <c r="AE52" i="10" s="1"/>
  <c r="AF51" i="10"/>
  <c r="L51" i="10"/>
  <c r="K51" i="10"/>
  <c r="J51" i="10"/>
  <c r="I51" i="10"/>
  <c r="H51" i="10"/>
  <c r="G51" i="10"/>
  <c r="F51" i="10"/>
  <c r="E51" i="10"/>
  <c r="D51" i="10"/>
  <c r="C51" i="10"/>
  <c r="U51" i="10" s="1"/>
  <c r="B51" i="10"/>
  <c r="T51" i="10" s="1"/>
  <c r="A51" i="10"/>
  <c r="AE51" i="10" s="1"/>
  <c r="AF50" i="10"/>
  <c r="T50" i="10"/>
  <c r="L50" i="10"/>
  <c r="K50" i="10"/>
  <c r="J50" i="10"/>
  <c r="I50" i="10"/>
  <c r="H50" i="10"/>
  <c r="G50" i="10"/>
  <c r="F50" i="10"/>
  <c r="E50" i="10"/>
  <c r="D50" i="10"/>
  <c r="V50" i="10" s="1"/>
  <c r="C50" i="10"/>
  <c r="U50" i="10" s="1"/>
  <c r="B50" i="10"/>
  <c r="A50" i="10"/>
  <c r="AE50" i="10" s="1"/>
  <c r="AF49" i="10"/>
  <c r="U49" i="10"/>
  <c r="T49" i="10"/>
  <c r="L49" i="10"/>
  <c r="K49" i="10"/>
  <c r="J49" i="10"/>
  <c r="I49" i="10"/>
  <c r="H49" i="10"/>
  <c r="G49" i="10"/>
  <c r="F49" i="10"/>
  <c r="E49" i="10"/>
  <c r="D49" i="10"/>
  <c r="V49" i="10" s="1"/>
  <c r="C49" i="10"/>
  <c r="B49" i="10"/>
  <c r="A49" i="10"/>
  <c r="AE49" i="10" s="1"/>
  <c r="AF48" i="10"/>
  <c r="U48" i="10"/>
  <c r="T48" i="10"/>
  <c r="M48" i="10"/>
  <c r="AB48" i="10" s="1"/>
  <c r="L48" i="10"/>
  <c r="K48" i="10"/>
  <c r="J48" i="10"/>
  <c r="I48" i="10"/>
  <c r="H48" i="10"/>
  <c r="G48" i="10"/>
  <c r="Y48" i="10" s="1"/>
  <c r="F48" i="10"/>
  <c r="E48" i="10"/>
  <c r="D48" i="10"/>
  <c r="C48" i="10"/>
  <c r="B48" i="10"/>
  <c r="A48" i="10"/>
  <c r="AE48" i="10" s="1"/>
  <c r="AF47" i="10"/>
  <c r="U47" i="10"/>
  <c r="T47" i="10"/>
  <c r="L47" i="10"/>
  <c r="K47" i="10"/>
  <c r="J47" i="10"/>
  <c r="I47" i="10"/>
  <c r="H47" i="10"/>
  <c r="G47" i="10"/>
  <c r="M47" i="10" s="1"/>
  <c r="AB47" i="10" s="1"/>
  <c r="F47" i="10"/>
  <c r="E47" i="10"/>
  <c r="D47" i="10"/>
  <c r="C47" i="10"/>
  <c r="B47" i="10"/>
  <c r="A47" i="10"/>
  <c r="AE47" i="10" s="1"/>
  <c r="AF46" i="10"/>
  <c r="U46" i="10"/>
  <c r="L46" i="10"/>
  <c r="K46" i="10"/>
  <c r="J46" i="10"/>
  <c r="I46" i="10"/>
  <c r="H46" i="10"/>
  <c r="G46" i="10"/>
  <c r="Y46" i="10" s="1"/>
  <c r="F46" i="10"/>
  <c r="E46" i="10"/>
  <c r="D46" i="10"/>
  <c r="C46" i="10"/>
  <c r="B46" i="10"/>
  <c r="T46" i="10" s="1"/>
  <c r="A46" i="10"/>
  <c r="AE46" i="10" s="1"/>
  <c r="AF45" i="10"/>
  <c r="Y45" i="10"/>
  <c r="L45" i="10"/>
  <c r="K45" i="10"/>
  <c r="J45" i="10"/>
  <c r="I45" i="10"/>
  <c r="H45" i="10"/>
  <c r="G45" i="10"/>
  <c r="F45" i="10"/>
  <c r="E45" i="10"/>
  <c r="D45" i="10"/>
  <c r="C45" i="10"/>
  <c r="U45" i="10" s="1"/>
  <c r="B45" i="10"/>
  <c r="T45" i="10" s="1"/>
  <c r="A45" i="10"/>
  <c r="AE45" i="10" s="1"/>
  <c r="AF44" i="10"/>
  <c r="L44" i="10"/>
  <c r="K44" i="10"/>
  <c r="J44" i="10"/>
  <c r="I44" i="10"/>
  <c r="H44" i="10"/>
  <c r="G44" i="10"/>
  <c r="F44" i="10"/>
  <c r="E44" i="10"/>
  <c r="D44" i="10"/>
  <c r="C44" i="10"/>
  <c r="U44" i="10" s="1"/>
  <c r="B44" i="10"/>
  <c r="T44" i="10" s="1"/>
  <c r="A44" i="10"/>
  <c r="AE44" i="10" s="1"/>
  <c r="AF43" i="10"/>
  <c r="L43" i="10"/>
  <c r="K43" i="10"/>
  <c r="J43" i="10"/>
  <c r="I43" i="10"/>
  <c r="X43" i="10" s="1"/>
  <c r="H43" i="10"/>
  <c r="G43" i="10"/>
  <c r="F43" i="10"/>
  <c r="E43" i="10"/>
  <c r="D43" i="10"/>
  <c r="C43" i="10"/>
  <c r="U43" i="10" s="1"/>
  <c r="B43" i="10"/>
  <c r="T43" i="10" s="1"/>
  <c r="A43" i="10"/>
  <c r="AE43" i="10" s="1"/>
  <c r="AF42" i="10"/>
  <c r="L42" i="10"/>
  <c r="AA42" i="10" s="1"/>
  <c r="K42" i="10"/>
  <c r="J42" i="10"/>
  <c r="I42" i="10"/>
  <c r="H42" i="10"/>
  <c r="G42" i="10"/>
  <c r="F42" i="10"/>
  <c r="X42" i="10" s="1"/>
  <c r="E42" i="10"/>
  <c r="D42" i="10"/>
  <c r="C42" i="10"/>
  <c r="U42" i="10" s="1"/>
  <c r="B42" i="10"/>
  <c r="T42" i="10" s="1"/>
  <c r="A42" i="10"/>
  <c r="AE42" i="10" s="1"/>
  <c r="AF41" i="10"/>
  <c r="T41" i="10"/>
  <c r="L41" i="10"/>
  <c r="AA41" i="10" s="1"/>
  <c r="K41" i="10"/>
  <c r="J41" i="10"/>
  <c r="I41" i="10"/>
  <c r="H41" i="10"/>
  <c r="G41" i="10"/>
  <c r="F41" i="10"/>
  <c r="X41" i="10" s="1"/>
  <c r="E41" i="10"/>
  <c r="D41" i="10"/>
  <c r="V41" i="10" s="1"/>
  <c r="C41" i="10"/>
  <c r="U41" i="10" s="1"/>
  <c r="B41" i="10"/>
  <c r="A41" i="10"/>
  <c r="AE41" i="10" s="1"/>
  <c r="AF40" i="10"/>
  <c r="U40" i="10"/>
  <c r="T40" i="10"/>
  <c r="L40" i="10"/>
  <c r="AA40" i="10" s="1"/>
  <c r="K40" i="10"/>
  <c r="J40" i="10"/>
  <c r="I40" i="10"/>
  <c r="H40" i="10"/>
  <c r="G40" i="10"/>
  <c r="F40" i="10"/>
  <c r="X40" i="10" s="1"/>
  <c r="E40" i="10"/>
  <c r="D40" i="10"/>
  <c r="V40" i="10" s="1"/>
  <c r="C40" i="10"/>
  <c r="B40" i="10"/>
  <c r="A40" i="10"/>
  <c r="AE40" i="10" s="1"/>
  <c r="AF39" i="10"/>
  <c r="U39" i="10"/>
  <c r="T39" i="10"/>
  <c r="O39" i="10"/>
  <c r="AD39" i="10" s="1"/>
  <c r="L39" i="10"/>
  <c r="K39" i="10"/>
  <c r="J39" i="10"/>
  <c r="I39" i="10"/>
  <c r="H39" i="10"/>
  <c r="G39" i="10"/>
  <c r="F39" i="10"/>
  <c r="X39" i="10" s="1"/>
  <c r="E39" i="10"/>
  <c r="D39" i="10"/>
  <c r="C39" i="10"/>
  <c r="B39" i="10"/>
  <c r="A39" i="10"/>
  <c r="AE39" i="10" s="1"/>
  <c r="AF38" i="10"/>
  <c r="U38" i="10"/>
  <c r="T38" i="10"/>
  <c r="L38" i="10"/>
  <c r="K38" i="10"/>
  <c r="J38" i="10"/>
  <c r="I38" i="10"/>
  <c r="H38" i="10"/>
  <c r="G38" i="10"/>
  <c r="F38" i="10"/>
  <c r="O38" i="10" s="1"/>
  <c r="AD38" i="10" s="1"/>
  <c r="E38" i="10"/>
  <c r="D38" i="10"/>
  <c r="C38" i="10"/>
  <c r="B38" i="10"/>
  <c r="A38" i="10"/>
  <c r="AE38" i="10" s="1"/>
  <c r="AF37" i="10"/>
  <c r="X37" i="10"/>
  <c r="U37" i="10"/>
  <c r="L37" i="10"/>
  <c r="K37" i="10"/>
  <c r="J37" i="10"/>
  <c r="I37" i="10"/>
  <c r="H37" i="10"/>
  <c r="G37" i="10"/>
  <c r="F37" i="10"/>
  <c r="O37" i="10" s="1"/>
  <c r="AD37" i="10" s="1"/>
  <c r="E37" i="10"/>
  <c r="D37" i="10"/>
  <c r="C37" i="10"/>
  <c r="B37" i="10"/>
  <c r="T37" i="10" s="1"/>
  <c r="A37" i="10"/>
  <c r="AE37" i="10" s="1"/>
  <c r="AF36" i="10"/>
  <c r="X36" i="10"/>
  <c r="L36" i="10"/>
  <c r="K36" i="10"/>
  <c r="J36" i="10"/>
  <c r="I36" i="10"/>
  <c r="H36" i="10"/>
  <c r="G36" i="10"/>
  <c r="F36" i="10"/>
  <c r="O36" i="10" s="1"/>
  <c r="AD36" i="10" s="1"/>
  <c r="E36" i="10"/>
  <c r="D36" i="10"/>
  <c r="C36" i="10"/>
  <c r="U36" i="10" s="1"/>
  <c r="B36" i="10"/>
  <c r="T36" i="10" s="1"/>
  <c r="A36" i="10"/>
  <c r="AE36" i="10" s="1"/>
  <c r="AF35" i="10"/>
  <c r="L35" i="10"/>
  <c r="K35" i="10"/>
  <c r="J35" i="10"/>
  <c r="I35" i="10"/>
  <c r="H35" i="10"/>
  <c r="G35" i="10"/>
  <c r="F35" i="10"/>
  <c r="X35" i="10" s="1"/>
  <c r="E35" i="10"/>
  <c r="D35" i="10"/>
  <c r="C35" i="10"/>
  <c r="U35" i="10" s="1"/>
  <c r="B35" i="10"/>
  <c r="T35" i="10" s="1"/>
  <c r="A35" i="10"/>
  <c r="AE35" i="10" s="1"/>
  <c r="AF34" i="10"/>
  <c r="L34" i="10"/>
  <c r="K34" i="10"/>
  <c r="J34" i="10"/>
  <c r="I34" i="10"/>
  <c r="H34" i="10"/>
  <c r="G34" i="10"/>
  <c r="F34" i="10"/>
  <c r="E34" i="10"/>
  <c r="D34" i="10"/>
  <c r="C34" i="10"/>
  <c r="U34" i="10" s="1"/>
  <c r="B34" i="10"/>
  <c r="T34" i="10" s="1"/>
  <c r="A34" i="10"/>
  <c r="AE34" i="10" s="1"/>
  <c r="AF33" i="10"/>
  <c r="L33" i="10"/>
  <c r="K33" i="10"/>
  <c r="J33" i="10"/>
  <c r="I33" i="10"/>
  <c r="H33" i="10"/>
  <c r="G33" i="10"/>
  <c r="F33" i="10"/>
  <c r="E33" i="10"/>
  <c r="D33" i="10"/>
  <c r="C33" i="10"/>
  <c r="U33" i="10" s="1"/>
  <c r="B33" i="10"/>
  <c r="T33" i="10" s="1"/>
  <c r="A33" i="10"/>
  <c r="AE33" i="10" s="1"/>
  <c r="AF32" i="10"/>
  <c r="L32" i="10"/>
  <c r="K32" i="10"/>
  <c r="J32" i="10"/>
  <c r="I32" i="10"/>
  <c r="H32" i="10"/>
  <c r="G32" i="10"/>
  <c r="F32" i="10"/>
  <c r="E32" i="10"/>
  <c r="D32" i="10"/>
  <c r="C32" i="10"/>
  <c r="U32" i="10" s="1"/>
  <c r="B32" i="10"/>
  <c r="T32" i="10" s="1"/>
  <c r="A32" i="10"/>
  <c r="AE32" i="10" s="1"/>
  <c r="AF31" i="10"/>
  <c r="AE31" i="10"/>
  <c r="L31" i="10"/>
  <c r="K31" i="10"/>
  <c r="J31" i="10"/>
  <c r="I31" i="10"/>
  <c r="H31" i="10"/>
  <c r="G31" i="10"/>
  <c r="F31" i="10"/>
  <c r="E31" i="10"/>
  <c r="D31" i="10"/>
  <c r="C31" i="10"/>
  <c r="U31" i="10" s="1"/>
  <c r="B31" i="10"/>
  <c r="T31" i="10" s="1"/>
  <c r="A31" i="10"/>
  <c r="AF30" i="10"/>
  <c r="AE30" i="10"/>
  <c r="L30" i="10"/>
  <c r="K30" i="10"/>
  <c r="J30" i="10"/>
  <c r="I30" i="10"/>
  <c r="H30" i="10"/>
  <c r="G30" i="10"/>
  <c r="F30" i="10"/>
  <c r="AA30" i="10" s="1"/>
  <c r="E30" i="10"/>
  <c r="D30" i="10"/>
  <c r="C30" i="10"/>
  <c r="U30" i="10" s="1"/>
  <c r="B30" i="10"/>
  <c r="T30" i="10" s="1"/>
  <c r="A30" i="10"/>
  <c r="AF29" i="10"/>
  <c r="AE29" i="10"/>
  <c r="L29" i="10"/>
  <c r="K29" i="10"/>
  <c r="J29" i="10"/>
  <c r="I29" i="10"/>
  <c r="H29" i="10"/>
  <c r="G29" i="10"/>
  <c r="F29" i="10"/>
  <c r="AA29" i="10" s="1"/>
  <c r="E29" i="10"/>
  <c r="D29" i="10"/>
  <c r="C29" i="10"/>
  <c r="U29" i="10" s="1"/>
  <c r="B29" i="10"/>
  <c r="T29" i="10" s="1"/>
  <c r="A29" i="10"/>
  <c r="AF28" i="10"/>
  <c r="AE28" i="10"/>
  <c r="T28" i="10"/>
  <c r="L28" i="10"/>
  <c r="K28" i="10"/>
  <c r="J28" i="10"/>
  <c r="I28" i="10"/>
  <c r="H28" i="10"/>
  <c r="G28" i="10"/>
  <c r="F28" i="10"/>
  <c r="E28" i="10"/>
  <c r="D28" i="10"/>
  <c r="C28" i="10"/>
  <c r="U28" i="10" s="1"/>
  <c r="B28" i="10"/>
  <c r="A28" i="10"/>
  <c r="AF27" i="10"/>
  <c r="AE27" i="10"/>
  <c r="T27" i="10"/>
  <c r="L27" i="10"/>
  <c r="X27" i="10" s="1"/>
  <c r="K27" i="10"/>
  <c r="J27" i="10"/>
  <c r="I27" i="10"/>
  <c r="H27" i="10"/>
  <c r="G27" i="10"/>
  <c r="F27" i="10"/>
  <c r="E27" i="10"/>
  <c r="D27" i="10"/>
  <c r="C27" i="10"/>
  <c r="U27" i="10" s="1"/>
  <c r="B27" i="10"/>
  <c r="A27" i="10"/>
  <c r="AF26" i="10"/>
  <c r="AE26" i="10"/>
  <c r="T26" i="10"/>
  <c r="L26" i="10"/>
  <c r="K26" i="10"/>
  <c r="J26" i="10"/>
  <c r="I26" i="10"/>
  <c r="H26" i="10"/>
  <c r="G26" i="10"/>
  <c r="F26" i="10"/>
  <c r="E26" i="10"/>
  <c r="D26" i="10"/>
  <c r="C26" i="10"/>
  <c r="U26" i="10" s="1"/>
  <c r="B26" i="10"/>
  <c r="A26" i="10"/>
  <c r="AF25" i="10"/>
  <c r="AE25" i="10"/>
  <c r="T25" i="10"/>
  <c r="L25" i="10"/>
  <c r="K25" i="10"/>
  <c r="J25" i="10"/>
  <c r="I25" i="10"/>
  <c r="H25" i="10"/>
  <c r="G25" i="10"/>
  <c r="F25" i="10"/>
  <c r="X25" i="10" s="1"/>
  <c r="E25" i="10"/>
  <c r="D25" i="10"/>
  <c r="C25" i="10"/>
  <c r="U25" i="10" s="1"/>
  <c r="B25" i="10"/>
  <c r="A25" i="10"/>
  <c r="AF24" i="10"/>
  <c r="AE24" i="10"/>
  <c r="T24" i="10"/>
  <c r="L24" i="10"/>
  <c r="X24" i="10" s="1"/>
  <c r="K24" i="10"/>
  <c r="J24" i="10"/>
  <c r="I24" i="10"/>
  <c r="H24" i="10"/>
  <c r="G24" i="10"/>
  <c r="F24" i="10"/>
  <c r="E24" i="10"/>
  <c r="D24" i="10"/>
  <c r="C24" i="10"/>
  <c r="U24" i="10" s="1"/>
  <c r="B24" i="10"/>
  <c r="A24" i="10"/>
  <c r="AF23" i="10"/>
  <c r="L23" i="10"/>
  <c r="X23" i="10" s="1"/>
  <c r="K23" i="10"/>
  <c r="J23" i="10"/>
  <c r="I23" i="10"/>
  <c r="H23" i="10"/>
  <c r="G23" i="10"/>
  <c r="F23" i="10"/>
  <c r="E23" i="10"/>
  <c r="D23" i="10"/>
  <c r="C23" i="10"/>
  <c r="U23" i="10" s="1"/>
  <c r="B23" i="10"/>
  <c r="T23" i="10" s="1"/>
  <c r="A23" i="10"/>
  <c r="AE23" i="10" s="1"/>
  <c r="AF22" i="10"/>
  <c r="L22" i="10"/>
  <c r="K22" i="10"/>
  <c r="J22" i="10"/>
  <c r="I22" i="10"/>
  <c r="H22" i="10"/>
  <c r="G22" i="10"/>
  <c r="F22" i="10"/>
  <c r="E22" i="10"/>
  <c r="D22" i="10"/>
  <c r="C22" i="10"/>
  <c r="U22" i="10" s="1"/>
  <c r="B22" i="10"/>
  <c r="T22" i="10" s="1"/>
  <c r="A22" i="10"/>
  <c r="AE22" i="10" s="1"/>
  <c r="AF21" i="10"/>
  <c r="L21" i="10"/>
  <c r="K21" i="10"/>
  <c r="J21" i="10"/>
  <c r="I21" i="10"/>
  <c r="H21" i="10"/>
  <c r="W21" i="10" s="1"/>
  <c r="G21" i="10"/>
  <c r="F21" i="10"/>
  <c r="E21" i="10"/>
  <c r="N21" i="10" s="1"/>
  <c r="AC21" i="10" s="1"/>
  <c r="D21" i="10"/>
  <c r="V21" i="10" s="1"/>
  <c r="C21" i="10"/>
  <c r="U21" i="10" s="1"/>
  <c r="B21" i="10"/>
  <c r="T21" i="10" s="1"/>
  <c r="A21" i="10"/>
  <c r="AE21" i="10" s="1"/>
  <c r="AF20" i="10"/>
  <c r="L20" i="10"/>
  <c r="K20" i="10"/>
  <c r="J20" i="10"/>
  <c r="I20" i="10"/>
  <c r="H20" i="10"/>
  <c r="W20" i="10" s="1"/>
  <c r="G20" i="10"/>
  <c r="F20" i="10"/>
  <c r="E20" i="10"/>
  <c r="D20" i="10"/>
  <c r="C20" i="10"/>
  <c r="U20" i="10" s="1"/>
  <c r="B20" i="10"/>
  <c r="T20" i="10" s="1"/>
  <c r="A20" i="10"/>
  <c r="AE20" i="10" s="1"/>
  <c r="AF19" i="10"/>
  <c r="AE19" i="10"/>
  <c r="Z19" i="10"/>
  <c r="L19" i="10"/>
  <c r="K19" i="10"/>
  <c r="J19" i="10"/>
  <c r="I19" i="10"/>
  <c r="H19" i="10"/>
  <c r="W19" i="10" s="1"/>
  <c r="G19" i="10"/>
  <c r="F19" i="10"/>
  <c r="E19" i="10"/>
  <c r="N19" i="10" s="1"/>
  <c r="AC19" i="10" s="1"/>
  <c r="D19" i="10"/>
  <c r="C19" i="10"/>
  <c r="U19" i="10" s="1"/>
  <c r="B19" i="10"/>
  <c r="T19" i="10" s="1"/>
  <c r="A19" i="10"/>
  <c r="AF18" i="10"/>
  <c r="AE18" i="10"/>
  <c r="Z18" i="10"/>
  <c r="L18" i="10"/>
  <c r="K18" i="10"/>
  <c r="J18" i="10"/>
  <c r="I18" i="10"/>
  <c r="H18" i="10"/>
  <c r="W18" i="10" s="1"/>
  <c r="G18" i="10"/>
  <c r="F18" i="10"/>
  <c r="X18" i="10" s="1"/>
  <c r="E18" i="10"/>
  <c r="N18" i="10" s="1"/>
  <c r="AC18" i="10" s="1"/>
  <c r="D18" i="10"/>
  <c r="C18" i="10"/>
  <c r="U18" i="10" s="1"/>
  <c r="B18" i="10"/>
  <c r="T18" i="10" s="1"/>
  <c r="A18" i="10"/>
  <c r="AF17" i="10"/>
  <c r="AE17" i="10"/>
  <c r="Z17" i="10"/>
  <c r="L17" i="10"/>
  <c r="K17" i="10"/>
  <c r="J17" i="10"/>
  <c r="I17" i="10"/>
  <c r="H17" i="10"/>
  <c r="W17" i="10" s="1"/>
  <c r="G17" i="10"/>
  <c r="F17" i="10"/>
  <c r="E17" i="10"/>
  <c r="N17" i="10" s="1"/>
  <c r="AC17" i="10" s="1"/>
  <c r="D17" i="10"/>
  <c r="V17" i="10" s="1"/>
  <c r="C17" i="10"/>
  <c r="U17" i="10" s="1"/>
  <c r="B17" i="10"/>
  <c r="T17" i="10" s="1"/>
  <c r="A17" i="10"/>
  <c r="AF16" i="10"/>
  <c r="AE16" i="10"/>
  <c r="L16" i="10"/>
  <c r="K16" i="10"/>
  <c r="J16" i="10"/>
  <c r="I16" i="10"/>
  <c r="H16" i="10"/>
  <c r="Z16" i="10" s="1"/>
  <c r="G16" i="10"/>
  <c r="F16" i="10"/>
  <c r="E16" i="10"/>
  <c r="W16" i="10" s="1"/>
  <c r="D16" i="10"/>
  <c r="C16" i="10"/>
  <c r="U16" i="10" s="1"/>
  <c r="B16" i="10"/>
  <c r="T16" i="10" s="1"/>
  <c r="A16" i="10"/>
  <c r="AF15" i="10"/>
  <c r="AE15" i="10"/>
  <c r="L15" i="10"/>
  <c r="K15" i="10"/>
  <c r="J15" i="10"/>
  <c r="I15" i="10"/>
  <c r="H15" i="10"/>
  <c r="Z15" i="10" s="1"/>
  <c r="G15" i="10"/>
  <c r="F15" i="10"/>
  <c r="E15" i="10"/>
  <c r="W15" i="10" s="1"/>
  <c r="D15" i="10"/>
  <c r="C15" i="10"/>
  <c r="U15" i="10" s="1"/>
  <c r="B15" i="10"/>
  <c r="T15" i="10" s="1"/>
  <c r="A15" i="10"/>
  <c r="AF14" i="10"/>
  <c r="AE14" i="10"/>
  <c r="L14" i="10"/>
  <c r="K14" i="10"/>
  <c r="J14" i="10"/>
  <c r="I14" i="10"/>
  <c r="H14" i="10"/>
  <c r="Z14" i="10" s="1"/>
  <c r="G14" i="10"/>
  <c r="F14" i="10"/>
  <c r="E14" i="10"/>
  <c r="W14" i="10" s="1"/>
  <c r="D14" i="10"/>
  <c r="C14" i="10"/>
  <c r="U14" i="10" s="1"/>
  <c r="B14" i="10"/>
  <c r="T14" i="10" s="1"/>
  <c r="A14" i="10"/>
  <c r="AF13" i="10"/>
  <c r="AE13" i="10"/>
  <c r="L13" i="10"/>
  <c r="K13" i="10"/>
  <c r="J13" i="10"/>
  <c r="I13" i="10"/>
  <c r="H13" i="10"/>
  <c r="Z13" i="10" s="1"/>
  <c r="G13" i="10"/>
  <c r="F13" i="10"/>
  <c r="E13" i="10"/>
  <c r="W13" i="10" s="1"/>
  <c r="D13" i="10"/>
  <c r="C13" i="10"/>
  <c r="U13" i="10" s="1"/>
  <c r="B13" i="10"/>
  <c r="T13" i="10" s="1"/>
  <c r="A13" i="10"/>
  <c r="AF12" i="10"/>
  <c r="AE12" i="10"/>
  <c r="L12" i="10"/>
  <c r="K12" i="10"/>
  <c r="J12" i="10"/>
  <c r="I12" i="10"/>
  <c r="H12" i="10"/>
  <c r="G12" i="10"/>
  <c r="F12" i="10"/>
  <c r="E12" i="10"/>
  <c r="W12" i="10" s="1"/>
  <c r="D12" i="10"/>
  <c r="C12" i="10"/>
  <c r="U12" i="10" s="1"/>
  <c r="B12" i="10"/>
  <c r="T12" i="10" s="1"/>
  <c r="A12" i="10"/>
  <c r="AF11" i="10"/>
  <c r="AE11" i="10"/>
  <c r="L11" i="10"/>
  <c r="K11" i="10"/>
  <c r="J11" i="10"/>
  <c r="I11" i="10"/>
  <c r="H11" i="10"/>
  <c r="G11" i="10"/>
  <c r="F11" i="10"/>
  <c r="E11" i="10"/>
  <c r="W11" i="10" s="1"/>
  <c r="D11" i="10"/>
  <c r="C11" i="10"/>
  <c r="U11" i="10" s="1"/>
  <c r="B11" i="10"/>
  <c r="T11" i="10" s="1"/>
  <c r="A11" i="10"/>
  <c r="AF10" i="10"/>
  <c r="AE10" i="10"/>
  <c r="L10" i="10"/>
  <c r="K10" i="10"/>
  <c r="J10" i="10"/>
  <c r="I10" i="10"/>
  <c r="H10" i="10"/>
  <c r="G10" i="10"/>
  <c r="F10" i="10"/>
  <c r="E10" i="10"/>
  <c r="W10" i="10" s="1"/>
  <c r="D10" i="10"/>
  <c r="C10" i="10"/>
  <c r="U10" i="10" s="1"/>
  <c r="B10" i="10"/>
  <c r="T10" i="10" s="1"/>
  <c r="A10" i="10"/>
  <c r="AF9" i="10"/>
  <c r="AE9" i="10"/>
  <c r="L9" i="10"/>
  <c r="K9" i="10"/>
  <c r="J9" i="10"/>
  <c r="I9" i="10"/>
  <c r="H9" i="10"/>
  <c r="W9" i="10" s="1"/>
  <c r="G9" i="10"/>
  <c r="F9" i="10"/>
  <c r="E9" i="10"/>
  <c r="N9" i="10" s="1"/>
  <c r="AC9" i="10" s="1"/>
  <c r="D9" i="10"/>
  <c r="C9" i="10"/>
  <c r="U9" i="10" s="1"/>
  <c r="B9" i="10"/>
  <c r="T9" i="10" s="1"/>
  <c r="A9" i="10"/>
  <c r="AF8" i="10"/>
  <c r="AE8" i="10"/>
  <c r="L8" i="10"/>
  <c r="K8" i="10"/>
  <c r="J8" i="10"/>
  <c r="I8" i="10"/>
  <c r="H8" i="10"/>
  <c r="G8" i="10"/>
  <c r="F8" i="10"/>
  <c r="X8" i="10" s="1"/>
  <c r="E8" i="10"/>
  <c r="D8" i="10"/>
  <c r="C8" i="10"/>
  <c r="U8" i="10" s="1"/>
  <c r="B8" i="10"/>
  <c r="T8" i="10" s="1"/>
  <c r="A8" i="10"/>
  <c r="AF7" i="10"/>
  <c r="AE7" i="10"/>
  <c r="L7" i="10"/>
  <c r="K7" i="10"/>
  <c r="W7" i="10" s="1"/>
  <c r="J7" i="10"/>
  <c r="I7" i="10"/>
  <c r="H7" i="10"/>
  <c r="G7" i="10"/>
  <c r="F7" i="10"/>
  <c r="E7" i="10"/>
  <c r="D7" i="10"/>
  <c r="C7" i="10"/>
  <c r="U7" i="10" s="1"/>
  <c r="B7" i="10"/>
  <c r="T7" i="10" s="1"/>
  <c r="A7" i="10"/>
  <c r="AF6" i="10"/>
  <c r="L6" i="10"/>
  <c r="K6" i="10"/>
  <c r="W6" i="10" s="1"/>
  <c r="J6" i="10"/>
  <c r="I6" i="10"/>
  <c r="H6" i="10"/>
  <c r="G6" i="10"/>
  <c r="F6" i="10"/>
  <c r="E6" i="10"/>
  <c r="D6" i="10"/>
  <c r="C6" i="10"/>
  <c r="U6" i="10" s="1"/>
  <c r="B6" i="10"/>
  <c r="T6" i="10" s="1"/>
  <c r="A6" i="10"/>
  <c r="AE6" i="10" s="1"/>
  <c r="AF5" i="10"/>
  <c r="L5" i="10"/>
  <c r="K5" i="10"/>
  <c r="J5" i="10"/>
  <c r="I5" i="10"/>
  <c r="H5" i="10"/>
  <c r="G5" i="10"/>
  <c r="F5" i="10"/>
  <c r="E5" i="10"/>
  <c r="D5" i="10"/>
  <c r="C5" i="10"/>
  <c r="U5" i="10" s="1"/>
  <c r="B5" i="10"/>
  <c r="T5" i="10" s="1"/>
  <c r="A5" i="10"/>
  <c r="AE5" i="10" s="1"/>
  <c r="AF4" i="10"/>
  <c r="AE4" i="10"/>
  <c r="L4" i="10"/>
  <c r="K4" i="10"/>
  <c r="J4" i="10"/>
  <c r="I4" i="10"/>
  <c r="H4" i="10"/>
  <c r="G4" i="10"/>
  <c r="F4" i="10"/>
  <c r="O4" i="10" s="1"/>
  <c r="AD4" i="10" s="1"/>
  <c r="E4" i="10"/>
  <c r="D4" i="10"/>
  <c r="C4" i="10"/>
  <c r="U4" i="10" s="1"/>
  <c r="B4" i="10"/>
  <c r="T4" i="10" s="1"/>
  <c r="A4" i="10"/>
  <c r="AF3" i="10"/>
  <c r="AE3" i="10"/>
  <c r="L3" i="10"/>
  <c r="K3" i="10"/>
  <c r="Z3" i="10" s="1"/>
  <c r="J3" i="10"/>
  <c r="I3" i="10"/>
  <c r="H3" i="10"/>
  <c r="G3" i="10"/>
  <c r="F3" i="10"/>
  <c r="E3" i="10"/>
  <c r="D3" i="10"/>
  <c r="C3" i="10"/>
  <c r="U3" i="10" s="1"/>
  <c r="B3" i="10"/>
  <c r="T3" i="10" s="1"/>
  <c r="A3" i="10"/>
  <c r="L2" i="10"/>
  <c r="O2" i="10" s="1"/>
  <c r="K2" i="10"/>
  <c r="N2" i="10" s="1"/>
  <c r="J2" i="10"/>
  <c r="M2" i="10" s="1"/>
  <c r="I2" i="10"/>
  <c r="H2" i="10"/>
  <c r="G2" i="10"/>
  <c r="F2" i="10"/>
  <c r="E2" i="10"/>
  <c r="D2" i="10"/>
  <c r="L1" i="10"/>
  <c r="K1" i="10"/>
  <c r="J1" i="10"/>
  <c r="I1" i="10"/>
  <c r="H1" i="10"/>
  <c r="G1" i="10"/>
  <c r="F1" i="10"/>
  <c r="E1" i="10"/>
  <c r="D1" i="10"/>
  <c r="A1" i="10"/>
  <c r="S2" i="10" s="1"/>
  <c r="X29" i="10" l="1"/>
  <c r="X30" i="10"/>
  <c r="AA26" i="10"/>
  <c r="V42" i="10"/>
  <c r="Y47" i="10"/>
  <c r="V51" i="10"/>
  <c r="M58" i="10"/>
  <c r="AB58" i="10" s="1"/>
  <c r="Y63" i="10"/>
  <c r="O3" i="10"/>
  <c r="AD3" i="10" s="1"/>
  <c r="X7" i="10"/>
  <c r="V35" i="10"/>
  <c r="V43" i="10"/>
  <c r="W5" i="10"/>
  <c r="Z9" i="10"/>
  <c r="Z10" i="10"/>
  <c r="Z11" i="10"/>
  <c r="Z12" i="10"/>
  <c r="O35" i="10"/>
  <c r="AD35" i="10" s="1"/>
  <c r="V36" i="10"/>
  <c r="AA36" i="10"/>
  <c r="M43" i="10"/>
  <c r="AB43" i="10" s="1"/>
  <c r="V44" i="10"/>
  <c r="V45" i="10"/>
  <c r="Y49" i="10"/>
  <c r="W52" i="10"/>
  <c r="N52" i="10"/>
  <c r="AC52" i="10" s="1"/>
  <c r="X57" i="10"/>
  <c r="V61" i="10"/>
  <c r="Y64" i="10"/>
  <c r="M66" i="10"/>
  <c r="AB66" i="10" s="1"/>
  <c r="M67" i="10"/>
  <c r="AB67" i="10" s="1"/>
  <c r="M68" i="10"/>
  <c r="AB68" i="10" s="1"/>
  <c r="M69" i="10"/>
  <c r="AB69" i="10" s="1"/>
  <c r="M70" i="10"/>
  <c r="AB70" i="10" s="1"/>
  <c r="M71" i="10"/>
  <c r="AB71" i="10" s="1"/>
  <c r="M72" i="10"/>
  <c r="AB72" i="10" s="1"/>
  <c r="X38" i="10"/>
  <c r="O41" i="10"/>
  <c r="AD41" i="10" s="1"/>
  <c r="M50" i="10"/>
  <c r="AB50" i="10" s="1"/>
  <c r="M54" i="10"/>
  <c r="AB54" i="10" s="1"/>
  <c r="M65" i="10"/>
  <c r="AB65" i="10" s="1"/>
  <c r="O42" i="10"/>
  <c r="AD42" i="10" s="1"/>
  <c r="V60" i="10"/>
  <c r="W3" i="10"/>
  <c r="X6" i="10"/>
  <c r="X32" i="10"/>
  <c r="V37" i="10"/>
  <c r="AA37" i="10"/>
  <c r="M44" i="10"/>
  <c r="AB44" i="10" s="1"/>
  <c r="M45" i="10"/>
  <c r="AB45" i="10" s="1"/>
  <c r="V46" i="10"/>
  <c r="Y50" i="10"/>
  <c r="Y54" i="10"/>
  <c r="AA55" i="10"/>
  <c r="V56" i="10"/>
  <c r="Y58" i="10"/>
  <c r="AA60" i="10"/>
  <c r="V62" i="10"/>
  <c r="X65" i="10"/>
  <c r="O40" i="10"/>
  <c r="AD40" i="10" s="1"/>
  <c r="M49" i="10"/>
  <c r="AB49" i="10" s="1"/>
  <c r="X26" i="10"/>
  <c r="V59" i="10"/>
  <c r="W4" i="10"/>
  <c r="AA35" i="10"/>
  <c r="M51" i="10"/>
  <c r="AB51" i="10" s="1"/>
  <c r="AA54" i="10"/>
  <c r="M59" i="10"/>
  <c r="AB59" i="10" s="1"/>
  <c r="Z4" i="10"/>
  <c r="W8" i="10"/>
  <c r="N10" i="10"/>
  <c r="AC10" i="10" s="1"/>
  <c r="N11" i="10"/>
  <c r="AC11" i="10" s="1"/>
  <c r="N12" i="10"/>
  <c r="AC12" i="10" s="1"/>
  <c r="N13" i="10"/>
  <c r="AC13" i="10" s="1"/>
  <c r="N14" i="10"/>
  <c r="AC14" i="10" s="1"/>
  <c r="N15" i="10"/>
  <c r="AC15" i="10" s="1"/>
  <c r="N16" i="10"/>
  <c r="AC16" i="10" s="1"/>
  <c r="V18" i="10"/>
  <c r="V19" i="10"/>
  <c r="X19" i="10"/>
  <c r="X20" i="10"/>
  <c r="X21" i="10"/>
  <c r="X31" i="10"/>
  <c r="AA33" i="10"/>
  <c r="X33" i="10"/>
  <c r="O34" i="10"/>
  <c r="AD34" i="10" s="1"/>
  <c r="X34" i="10"/>
  <c r="V38" i="10"/>
  <c r="AA38" i="10"/>
  <c r="M46" i="10"/>
  <c r="AB46" i="10" s="1"/>
  <c r="V47" i="10"/>
  <c r="Y51" i="10"/>
  <c r="X54" i="10"/>
  <c r="M56" i="10"/>
  <c r="AB56" i="10" s="1"/>
  <c r="X58" i="10"/>
  <c r="Y59" i="10"/>
  <c r="AA61" i="10"/>
  <c r="M62" i="10"/>
  <c r="AB62" i="10" s="1"/>
  <c r="V63" i="10"/>
  <c r="Y65" i="10"/>
  <c r="Y66" i="10"/>
  <c r="Y67" i="10"/>
  <c r="Y68" i="10"/>
  <c r="Y69" i="10"/>
  <c r="Y70" i="10"/>
  <c r="Y71" i="10"/>
  <c r="Y72" i="10"/>
  <c r="AA25" i="10"/>
  <c r="V55" i="10"/>
  <c r="AA58" i="10"/>
  <c r="X63" i="10"/>
  <c r="X64" i="10"/>
  <c r="O5" i="10"/>
  <c r="AD5" i="10" s="1"/>
  <c r="AA9" i="10"/>
  <c r="AA10" i="10"/>
  <c r="AA11" i="10"/>
  <c r="O12" i="10"/>
  <c r="AD12" i="10" s="1"/>
  <c r="X13" i="10"/>
  <c r="O14" i="10"/>
  <c r="AD14" i="10" s="1"/>
  <c r="X15" i="10"/>
  <c r="AA16" i="10"/>
  <c r="X17" i="10"/>
  <c r="X28" i="10"/>
  <c r="V39" i="10"/>
  <c r="AA39" i="10"/>
  <c r="Y43" i="10"/>
  <c r="V48" i="10"/>
  <c r="Y55" i="10"/>
  <c r="AA56" i="10"/>
  <c r="V57" i="10"/>
  <c r="X59" i="10"/>
  <c r="Y60" i="10"/>
  <c r="AA62" i="10"/>
  <c r="X4" i="10"/>
  <c r="X5" i="10"/>
  <c r="O7" i="10"/>
  <c r="AD7" i="10" s="1"/>
  <c r="O9" i="10"/>
  <c r="AD9" i="10" s="1"/>
  <c r="O10" i="10"/>
  <c r="AD10" i="10" s="1"/>
  <c r="O11" i="10"/>
  <c r="AD11" i="10" s="1"/>
  <c r="O13" i="10"/>
  <c r="AD13" i="10" s="1"/>
  <c r="X14" i="10"/>
  <c r="Y20" i="10"/>
  <c r="M20" i="10"/>
  <c r="AB20" i="10" s="1"/>
  <c r="V32" i="10"/>
  <c r="Y32" i="10"/>
  <c r="M32" i="10"/>
  <c r="AB32" i="10" s="1"/>
  <c r="W47" i="10"/>
  <c r="Z47" i="10"/>
  <c r="N47" i="10"/>
  <c r="AC47" i="10" s="1"/>
  <c r="Z5" i="10"/>
  <c r="Z6" i="10"/>
  <c r="Z7" i="10"/>
  <c r="Z8" i="10"/>
  <c r="Y17" i="10"/>
  <c r="M17" i="10"/>
  <c r="AB17" i="10" s="1"/>
  <c r="AA19" i="10"/>
  <c r="O19" i="10"/>
  <c r="AD19" i="10" s="1"/>
  <c r="N20" i="10"/>
  <c r="AC20" i="10" s="1"/>
  <c r="Z20" i="10"/>
  <c r="Y21" i="10"/>
  <c r="M21" i="10"/>
  <c r="AB21" i="10" s="1"/>
  <c r="AA23" i="10"/>
  <c r="V25" i="10"/>
  <c r="Y25" i="10"/>
  <c r="M25" i="10"/>
  <c r="AB25" i="10" s="1"/>
  <c r="W25" i="10"/>
  <c r="Z25" i="10"/>
  <c r="N25" i="10"/>
  <c r="AC25" i="10" s="1"/>
  <c r="AA27" i="10"/>
  <c r="V29" i="10"/>
  <c r="Y29" i="10"/>
  <c r="M29" i="10"/>
  <c r="AB29" i="10" s="1"/>
  <c r="W29" i="10"/>
  <c r="Z29" i="10"/>
  <c r="N29" i="10"/>
  <c r="AC29" i="10" s="1"/>
  <c r="AA31" i="10"/>
  <c r="V33" i="10"/>
  <c r="Y33" i="10"/>
  <c r="M33" i="10"/>
  <c r="AB33" i="10" s="1"/>
  <c r="W33" i="10"/>
  <c r="Z33" i="10"/>
  <c r="N33" i="10"/>
  <c r="AC33" i="10" s="1"/>
  <c r="W45" i="10"/>
  <c r="Z45" i="10"/>
  <c r="N45" i="10"/>
  <c r="AC45" i="10" s="1"/>
  <c r="X45" i="10"/>
  <c r="AA45" i="10"/>
  <c r="O45" i="10"/>
  <c r="AD45" i="10" s="1"/>
  <c r="AA53" i="10"/>
  <c r="O53" i="10"/>
  <c r="AD53" i="10" s="1"/>
  <c r="X53" i="10"/>
  <c r="Y53" i="10"/>
  <c r="M53" i="10"/>
  <c r="AB53" i="10" s="1"/>
  <c r="X3" i="10"/>
  <c r="O6" i="10"/>
  <c r="AD6" i="10" s="1"/>
  <c r="O8" i="10"/>
  <c r="AD8" i="10" s="1"/>
  <c r="X9" i="10"/>
  <c r="X10" i="10"/>
  <c r="X11" i="10"/>
  <c r="X12" i="10"/>
  <c r="W24" i="10"/>
  <c r="Z24" i="10"/>
  <c r="N24" i="10"/>
  <c r="AC24" i="10" s="1"/>
  <c r="W28" i="10"/>
  <c r="Z28" i="10"/>
  <c r="N28" i="10"/>
  <c r="AC28" i="10" s="1"/>
  <c r="Y3" i="10"/>
  <c r="M3" i="10"/>
  <c r="AB3" i="10" s="1"/>
  <c r="V3" i="10"/>
  <c r="AA3" i="10"/>
  <c r="Y4" i="10"/>
  <c r="M4" i="10"/>
  <c r="AB4" i="10" s="1"/>
  <c r="V4" i="10"/>
  <c r="AA4" i="10"/>
  <c r="Y5" i="10"/>
  <c r="M5" i="10"/>
  <c r="AB5" i="10" s="1"/>
  <c r="V5" i="10"/>
  <c r="AA5" i="10"/>
  <c r="Y6" i="10"/>
  <c r="M6" i="10"/>
  <c r="AB6" i="10" s="1"/>
  <c r="V6" i="10"/>
  <c r="AA6" i="10"/>
  <c r="Y7" i="10"/>
  <c r="M7" i="10"/>
  <c r="AB7" i="10" s="1"/>
  <c r="V7" i="10"/>
  <c r="AA7" i="10"/>
  <c r="Y8" i="10"/>
  <c r="M8" i="10"/>
  <c r="AB8" i="10" s="1"/>
  <c r="V8" i="10"/>
  <c r="AA8" i="10"/>
  <c r="Y9" i="10"/>
  <c r="M9" i="10"/>
  <c r="AB9" i="10" s="1"/>
  <c r="V9" i="10"/>
  <c r="Y10" i="10"/>
  <c r="M10" i="10"/>
  <c r="AB10" i="10" s="1"/>
  <c r="V10" i="10"/>
  <c r="Y11" i="10"/>
  <c r="M11" i="10"/>
  <c r="AB11" i="10" s="1"/>
  <c r="V11" i="10"/>
  <c r="Y12" i="10"/>
  <c r="M12" i="10"/>
  <c r="AB12" i="10" s="1"/>
  <c r="V12" i="10"/>
  <c r="AA12" i="10"/>
  <c r="Y13" i="10"/>
  <c r="M13" i="10"/>
  <c r="AB13" i="10" s="1"/>
  <c r="V13" i="10"/>
  <c r="AA13" i="10"/>
  <c r="Y14" i="10"/>
  <c r="M14" i="10"/>
  <c r="AB14" i="10" s="1"/>
  <c r="V14" i="10"/>
  <c r="AA14" i="10"/>
  <c r="Y15" i="10"/>
  <c r="M15" i="10"/>
  <c r="AB15" i="10" s="1"/>
  <c r="V15" i="10"/>
  <c r="AA15" i="10"/>
  <c r="Y16" i="10"/>
  <c r="M16" i="10"/>
  <c r="AB16" i="10" s="1"/>
  <c r="V16" i="10"/>
  <c r="Y18" i="10"/>
  <c r="M18" i="10"/>
  <c r="AB18" i="10" s="1"/>
  <c r="AA20" i="10"/>
  <c r="O20" i="10"/>
  <c r="AD20" i="10" s="1"/>
  <c r="Z21" i="10"/>
  <c r="V22" i="10"/>
  <c r="Y22" i="10"/>
  <c r="M22" i="10"/>
  <c r="AB22" i="10" s="1"/>
  <c r="W22" i="10"/>
  <c r="Z22" i="10"/>
  <c r="N22" i="10"/>
  <c r="AC22" i="10" s="1"/>
  <c r="AA24" i="10"/>
  <c r="V26" i="10"/>
  <c r="Y26" i="10"/>
  <c r="M26" i="10"/>
  <c r="AB26" i="10" s="1"/>
  <c r="W26" i="10"/>
  <c r="Z26" i="10"/>
  <c r="N26" i="10"/>
  <c r="AC26" i="10" s="1"/>
  <c r="AA28" i="10"/>
  <c r="V30" i="10"/>
  <c r="Y30" i="10"/>
  <c r="M30" i="10"/>
  <c r="AB30" i="10" s="1"/>
  <c r="W30" i="10"/>
  <c r="Z30" i="10"/>
  <c r="N30" i="10"/>
  <c r="AC30" i="10" s="1"/>
  <c r="AA32" i="10"/>
  <c r="V34" i="10"/>
  <c r="Y34" i="10"/>
  <c r="M34" i="10"/>
  <c r="AB34" i="10" s="1"/>
  <c r="W34" i="10"/>
  <c r="N34" i="10"/>
  <c r="AC34" i="10" s="1"/>
  <c r="W51" i="10"/>
  <c r="Z51" i="10"/>
  <c r="N51" i="10"/>
  <c r="AC51" i="10" s="1"/>
  <c r="X51" i="10"/>
  <c r="AA51" i="10"/>
  <c r="O51" i="10"/>
  <c r="AD51" i="10" s="1"/>
  <c r="O15" i="10"/>
  <c r="AD15" i="10" s="1"/>
  <c r="O16" i="10"/>
  <c r="AD16" i="10" s="1"/>
  <c r="X16" i="10"/>
  <c r="AA18" i="10"/>
  <c r="O18" i="10"/>
  <c r="AD18" i="10" s="1"/>
  <c r="AA22" i="10"/>
  <c r="O22" i="10"/>
  <c r="AD22" i="10" s="1"/>
  <c r="X22" i="10"/>
  <c r="V24" i="10"/>
  <c r="Y24" i="10"/>
  <c r="M24" i="10"/>
  <c r="AB24" i="10" s="1"/>
  <c r="V28" i="10"/>
  <c r="Y28" i="10"/>
  <c r="M28" i="10"/>
  <c r="AB28" i="10" s="1"/>
  <c r="W32" i="10"/>
  <c r="Z32" i="10"/>
  <c r="N32" i="10"/>
  <c r="AC32" i="10" s="1"/>
  <c r="X47" i="10"/>
  <c r="AA47" i="10"/>
  <c r="O47" i="10"/>
  <c r="AD47" i="10" s="1"/>
  <c r="N3" i="10"/>
  <c r="AC3" i="10" s="1"/>
  <c r="N4" i="10"/>
  <c r="AC4" i="10" s="1"/>
  <c r="N5" i="10"/>
  <c r="AC5" i="10" s="1"/>
  <c r="N6" i="10"/>
  <c r="AC6" i="10" s="1"/>
  <c r="N7" i="10"/>
  <c r="AC7" i="10" s="1"/>
  <c r="N8" i="10"/>
  <c r="AC8" i="10" s="1"/>
  <c r="AA17" i="10"/>
  <c r="O17" i="10"/>
  <c r="AD17" i="10" s="1"/>
  <c r="Y19" i="10"/>
  <c r="M19" i="10"/>
  <c r="AB19" i="10" s="1"/>
  <c r="V20" i="10"/>
  <c r="AA21" i="10"/>
  <c r="O21" i="10"/>
  <c r="AD21" i="10" s="1"/>
  <c r="V23" i="10"/>
  <c r="Y23" i="10"/>
  <c r="M23" i="10"/>
  <c r="AB23" i="10" s="1"/>
  <c r="W23" i="10"/>
  <c r="Z23" i="10"/>
  <c r="N23" i="10"/>
  <c r="AC23" i="10" s="1"/>
  <c r="V27" i="10"/>
  <c r="Y27" i="10"/>
  <c r="M27" i="10"/>
  <c r="AB27" i="10" s="1"/>
  <c r="W27" i="10"/>
  <c r="Z27" i="10"/>
  <c r="N27" i="10"/>
  <c r="AC27" i="10" s="1"/>
  <c r="V31" i="10"/>
  <c r="Y31" i="10"/>
  <c r="M31" i="10"/>
  <c r="AB31" i="10" s="1"/>
  <c r="W31" i="10"/>
  <c r="Z31" i="10"/>
  <c r="N31" i="10"/>
  <c r="AC31" i="10" s="1"/>
  <c r="W49" i="10"/>
  <c r="Z49" i="10"/>
  <c r="N49" i="10"/>
  <c r="AC49" i="10" s="1"/>
  <c r="X49" i="10"/>
  <c r="AA49" i="10"/>
  <c r="O49" i="10"/>
  <c r="AD49" i="10" s="1"/>
  <c r="Z34" i="10"/>
  <c r="Y35" i="10"/>
  <c r="Y36" i="10"/>
  <c r="Y37" i="10"/>
  <c r="Y38" i="10"/>
  <c r="Y39" i="10"/>
  <c r="Y40" i="10"/>
  <c r="Y41" i="10"/>
  <c r="Y42" i="10"/>
  <c r="Y44" i="10"/>
  <c r="Y52" i="10"/>
  <c r="AA34" i="10"/>
  <c r="W43" i="10"/>
  <c r="Z43" i="10"/>
  <c r="N43" i="10"/>
  <c r="AC43" i="10" s="1"/>
  <c r="AA43" i="10"/>
  <c r="O43" i="10"/>
  <c r="AD43" i="10" s="1"/>
  <c r="W44" i="10"/>
  <c r="Z44" i="10"/>
  <c r="N44" i="10"/>
  <c r="AC44" i="10" s="1"/>
  <c r="X44" i="10"/>
  <c r="AA44" i="10"/>
  <c r="O44" i="10"/>
  <c r="AD44" i="10" s="1"/>
  <c r="W46" i="10"/>
  <c r="Z46" i="10"/>
  <c r="N46" i="10"/>
  <c r="AC46" i="10" s="1"/>
  <c r="X46" i="10"/>
  <c r="AA46" i="10"/>
  <c r="O46" i="10"/>
  <c r="AD46" i="10" s="1"/>
  <c r="W48" i="10"/>
  <c r="Z48" i="10"/>
  <c r="N48" i="10"/>
  <c r="AC48" i="10" s="1"/>
  <c r="X48" i="10"/>
  <c r="AA48" i="10"/>
  <c r="O48" i="10"/>
  <c r="AD48" i="10" s="1"/>
  <c r="W50" i="10"/>
  <c r="Z50" i="10"/>
  <c r="N50" i="10"/>
  <c r="AC50" i="10" s="1"/>
  <c r="X50" i="10"/>
  <c r="AA50" i="10"/>
  <c r="O50" i="10"/>
  <c r="AD50" i="10" s="1"/>
  <c r="O23" i="10"/>
  <c r="AD23" i="10" s="1"/>
  <c r="O24" i="10"/>
  <c r="AD24" i="10" s="1"/>
  <c r="O25" i="10"/>
  <c r="AD25" i="10" s="1"/>
  <c r="O26" i="10"/>
  <c r="AD26" i="10" s="1"/>
  <c r="O27" i="10"/>
  <c r="AD27" i="10" s="1"/>
  <c r="O28" i="10"/>
  <c r="AD28" i="10" s="1"/>
  <c r="O29" i="10"/>
  <c r="AD29" i="10" s="1"/>
  <c r="O30" i="10"/>
  <c r="AD30" i="10" s="1"/>
  <c r="O31" i="10"/>
  <c r="AD31" i="10" s="1"/>
  <c r="O32" i="10"/>
  <c r="AD32" i="10" s="1"/>
  <c r="O33" i="10"/>
  <c r="AD33" i="10" s="1"/>
  <c r="Z35" i="10"/>
  <c r="N35" i="10"/>
  <c r="AC35" i="10" s="1"/>
  <c r="M35" i="10"/>
  <c r="AB35" i="10" s="1"/>
  <c r="W35" i="10"/>
  <c r="Z36" i="10"/>
  <c r="N36" i="10"/>
  <c r="AC36" i="10" s="1"/>
  <c r="M36" i="10"/>
  <c r="AB36" i="10" s="1"/>
  <c r="W36" i="10"/>
  <c r="Z37" i="10"/>
  <c r="N37" i="10"/>
  <c r="AC37" i="10" s="1"/>
  <c r="M37" i="10"/>
  <c r="AB37" i="10" s="1"/>
  <c r="W37" i="10"/>
  <c r="Z38" i="10"/>
  <c r="N38" i="10"/>
  <c r="AC38" i="10" s="1"/>
  <c r="M38" i="10"/>
  <c r="AB38" i="10" s="1"/>
  <c r="W38" i="10"/>
  <c r="Z39" i="10"/>
  <c r="N39" i="10"/>
  <c r="AC39" i="10" s="1"/>
  <c r="M39" i="10"/>
  <c r="AB39" i="10" s="1"/>
  <c r="W39" i="10"/>
  <c r="Z40" i="10"/>
  <c r="N40" i="10"/>
  <c r="AC40" i="10" s="1"/>
  <c r="M40" i="10"/>
  <c r="AB40" i="10" s="1"/>
  <c r="W40" i="10"/>
  <c r="Z41" i="10"/>
  <c r="N41" i="10"/>
  <c r="AC41" i="10" s="1"/>
  <c r="M41" i="10"/>
  <c r="AB41" i="10" s="1"/>
  <c r="W41" i="10"/>
  <c r="Z42" i="10"/>
  <c r="N42" i="10"/>
  <c r="AC42" i="10" s="1"/>
  <c r="M42" i="10"/>
  <c r="AB42" i="10" s="1"/>
  <c r="W42" i="10"/>
  <c r="AA52" i="10"/>
  <c r="O52" i="10"/>
  <c r="AD52" i="10" s="1"/>
  <c r="V52" i="10"/>
  <c r="M52" i="10"/>
  <c r="AB52" i="10" s="1"/>
  <c r="W69" i="10"/>
  <c r="Z69" i="10"/>
  <c r="N69" i="10"/>
  <c r="AC69" i="10" s="1"/>
  <c r="W59" i="10"/>
  <c r="Z59" i="10"/>
  <c r="N59" i="10"/>
  <c r="AC59" i="10" s="1"/>
  <c r="W61" i="10"/>
  <c r="Z61" i="10"/>
  <c r="N61" i="10"/>
  <c r="AC61" i="10" s="1"/>
  <c r="W63" i="10"/>
  <c r="Z63" i="10"/>
  <c r="N63" i="10"/>
  <c r="AC63" i="10" s="1"/>
  <c r="W66" i="10"/>
  <c r="Z66" i="10"/>
  <c r="N66" i="10"/>
  <c r="AC66" i="10" s="1"/>
  <c r="W70" i="10"/>
  <c r="Z70" i="10"/>
  <c r="N70" i="10"/>
  <c r="AC70" i="10" s="1"/>
  <c r="Z52" i="10"/>
  <c r="V53" i="10"/>
  <c r="AA59" i="10"/>
  <c r="W65" i="10"/>
  <c r="Z65" i="10"/>
  <c r="N65" i="10"/>
  <c r="AC65" i="10" s="1"/>
  <c r="W67" i="10"/>
  <c r="Z67" i="10"/>
  <c r="N67" i="10"/>
  <c r="AC67" i="10" s="1"/>
  <c r="W71" i="10"/>
  <c r="Z71" i="10"/>
  <c r="N71" i="10"/>
  <c r="AC71" i="10" s="1"/>
  <c r="W53" i="10"/>
  <c r="Z53" i="10"/>
  <c r="N53" i="10"/>
  <c r="AC53" i="10" s="1"/>
  <c r="W54" i="10"/>
  <c r="Z54" i="10"/>
  <c r="N54" i="10"/>
  <c r="AC54" i="10" s="1"/>
  <c r="W55" i="10"/>
  <c r="Z55" i="10"/>
  <c r="N55" i="10"/>
  <c r="AC55" i="10" s="1"/>
  <c r="W56" i="10"/>
  <c r="Z56" i="10"/>
  <c r="N56" i="10"/>
  <c r="AC56" i="10" s="1"/>
  <c r="W57" i="10"/>
  <c r="Z57" i="10"/>
  <c r="N57" i="10"/>
  <c r="AC57" i="10" s="1"/>
  <c r="W58" i="10"/>
  <c r="Z58" i="10"/>
  <c r="N58" i="10"/>
  <c r="AC58" i="10" s="1"/>
  <c r="W60" i="10"/>
  <c r="Z60" i="10"/>
  <c r="N60" i="10"/>
  <c r="AC60" i="10" s="1"/>
  <c r="W62" i="10"/>
  <c r="Z62" i="10"/>
  <c r="N62" i="10"/>
  <c r="AC62" i="10" s="1"/>
  <c r="W64" i="10"/>
  <c r="Z64" i="10"/>
  <c r="N64" i="10"/>
  <c r="AC64" i="10" s="1"/>
  <c r="W68" i="10"/>
  <c r="Z68" i="10"/>
  <c r="N68" i="10"/>
  <c r="AC68" i="10" s="1"/>
  <c r="W72" i="10"/>
  <c r="Z72" i="10"/>
  <c r="N72" i="10"/>
  <c r="AC72" i="10" s="1"/>
  <c r="O54" i="10"/>
  <c r="AD54" i="10" s="1"/>
  <c r="O55" i="10"/>
  <c r="AD55" i="10" s="1"/>
  <c r="O56" i="10"/>
  <c r="AD56" i="10" s="1"/>
  <c r="O57" i="10"/>
  <c r="AD57" i="10" s="1"/>
  <c r="O58" i="10"/>
  <c r="AD58" i="10" s="1"/>
  <c r="O59" i="10"/>
  <c r="AD59" i="10" s="1"/>
  <c r="O60" i="10"/>
  <c r="AD60" i="10" s="1"/>
  <c r="O61" i="10"/>
  <c r="AD61" i="10" s="1"/>
  <c r="O62" i="10"/>
  <c r="AD62" i="10" s="1"/>
  <c r="O63" i="10"/>
  <c r="AD63" i="10" s="1"/>
  <c r="O64" i="10"/>
  <c r="AD64" i="10" s="1"/>
  <c r="O65" i="10"/>
  <c r="AD65" i="10" s="1"/>
  <c r="O66" i="10"/>
  <c r="AD66" i="10" s="1"/>
  <c r="AA66" i="10"/>
  <c r="O67" i="10"/>
  <c r="AD67" i="10" s="1"/>
  <c r="AA67" i="10"/>
  <c r="O68" i="10"/>
  <c r="AD68" i="10" s="1"/>
  <c r="AA68" i="10"/>
  <c r="O69" i="10"/>
  <c r="AD69" i="10" s="1"/>
  <c r="AA69" i="10"/>
  <c r="O70" i="10"/>
  <c r="AD70" i="10" s="1"/>
  <c r="AA70" i="10"/>
  <c r="O71" i="10"/>
  <c r="AD71" i="10" s="1"/>
  <c r="AA71" i="10"/>
  <c r="O72" i="10"/>
  <c r="AD72" i="10" s="1"/>
  <c r="AA72" i="10"/>
</calcChain>
</file>

<file path=xl/sharedStrings.xml><?xml version="1.0" encoding="utf-8"?>
<sst xmlns="http://schemas.openxmlformats.org/spreadsheetml/2006/main" count="21261" uniqueCount="63">
  <si>
    <t>FLAGGED</t>
  </si>
  <si>
    <t>%, RPD allowed</t>
  </si>
  <si>
    <t>SUMMARY STATS</t>
  </si>
  <si>
    <t>Comments</t>
  </si>
  <si>
    <t>W</t>
  </si>
  <si>
    <t>N</t>
  </si>
  <si>
    <t>reviewer comments</t>
  </si>
  <si>
    <t>GPS N (dec. deg.)</t>
  </si>
  <si>
    <t>GPS W (dec. deg.)</t>
  </si>
  <si>
    <t>eelgrass avg. (%)</t>
  </si>
  <si>
    <t>macroalgae avg. (%)</t>
  </si>
  <si>
    <t>bare avg. (%)</t>
  </si>
  <si>
    <t>eelgrass stdev (%)</t>
  </si>
  <si>
    <t>macroalgae stdev (%)</t>
  </si>
  <si>
    <t>bare stdev (%)</t>
  </si>
  <si>
    <t>eelgrass flagged</t>
  </si>
  <si>
    <t>macroalgae flagged</t>
  </si>
  <si>
    <t>bare flagged</t>
  </si>
  <si>
    <t>original comments</t>
  </si>
  <si>
    <t>0, 14, 86, 0, 0, 100, 0, 0, 100; reanalysis, Sautkulis</t>
  </si>
  <si>
    <t>0, 40, 60, 0, 0, 100, 0, 0, 100; reanalysis, Sautkulis</t>
  </si>
  <si>
    <t>0, 15, 85, 0, 0, 100, 0, 0, 100; reanalysis, Sautkulis</t>
  </si>
  <si>
    <t>0, 60, 30, 0, 50, 50, 0, 92, 8; reanalysis, Sautkulis</t>
  </si>
  <si>
    <t>0, 20, 80, 0, 18, 82, 0, 0, 100; reanalysis, Sautkulis</t>
  </si>
  <si>
    <t>0, 1, 99, 0, 0, 100, 0, 99, 1; reanalysis, Sautkulis</t>
  </si>
  <si>
    <t>HNC-NPB-01</t>
  </si>
  <si>
    <t>HNC_NPH_02_2019_08_01</t>
  </si>
  <si>
    <t>Saraf</t>
  </si>
  <si>
    <t>eelgrass</t>
  </si>
  <si>
    <t>macroalgae</t>
  </si>
  <si>
    <t>bare</t>
  </si>
  <si>
    <t/>
  </si>
  <si>
    <t>HNC_HUB_01_2019_08_02</t>
  </si>
  <si>
    <t>HNC_HUB_02_2019_08_02</t>
  </si>
  <si>
    <t>HNC_HUB_03_2019_08_02</t>
  </si>
  <si>
    <t>HNC_CEN_01_2019_08_02</t>
  </si>
  <si>
    <t>sea lettuce stuck on lower left of stand from previous site</t>
  </si>
  <si>
    <t>HNC_CEN_02_2019_08_02</t>
  </si>
  <si>
    <t>HNC_HUH_01_2019_07_30</t>
  </si>
  <si>
    <t>Sautkulis</t>
  </si>
  <si>
    <t>HNC_HUH_02_2019_07_30</t>
  </si>
  <si>
    <t>All had mud layer on top of shells</t>
  </si>
  <si>
    <t>HNC_HUH_03_2019_07_31</t>
  </si>
  <si>
    <t>HNC_HUH_04_2019_07_31</t>
  </si>
  <si>
    <t>HNC_HUH_06_2019_07_31</t>
  </si>
  <si>
    <t>HNC_LLO_01_2019_07_31</t>
  </si>
  <si>
    <t>HNC_LLO_02_2019_07_31</t>
  </si>
  <si>
    <t>Name</t>
  </si>
  <si>
    <t>HNC_LLO_03_2019_07_31</t>
  </si>
  <si>
    <t>HNC_LLO_04_2019_07_31</t>
  </si>
  <si>
    <t>all sites had thick mud on bottom</t>
  </si>
  <si>
    <t>HNC_NPB_02_2019_08_01</t>
  </si>
  <si>
    <t>HNC_NPB_03_2019_08_01</t>
  </si>
  <si>
    <t>Difficult to see macrophytes in screenshots, used video alongside to help</t>
  </si>
  <si>
    <t>Estimated from video, photos are difficult to see</t>
  </si>
  <si>
    <t>Estimated using video, photo difficult to see</t>
  </si>
  <si>
    <t>HNC_NPB_04_2019_08_01</t>
  </si>
  <si>
    <t>HNC_NPB_05_2019_08_01</t>
  </si>
  <si>
    <t>HNC_NPB_06_2018_08_01</t>
  </si>
  <si>
    <t>GoPro was loose, so would bounce around after hit, photos blurry, no macrophytes present though</t>
  </si>
  <si>
    <t>HNC_NPB_07_2019_08_02</t>
  </si>
  <si>
    <t>HNC_NPH_01_2019_08_01</t>
  </si>
  <si>
    <t>HNC_NPH_03_2019_08_01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</si>
</sst>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0"/>
  </numFmts>
  <fonts count="7" x14ac:knownFonts="1">
    <font>
      <sz val="11"/>
      <color theme="1"/>
      <name val="Calibri"/>
      <family val="2"/>
      <scheme val="minor"/>
    </font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9"/>
      <name val="Arial"/>
      <family val="2"/>
    </font>
    <font>
      <i/>
      <sz val="11"/>
      <color rgb="FF7F7F7F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 applyNumberFormat="0" applyFill="0" applyBorder="0" applyAlignment="0" applyProtection="0"/>
  </cellStyleXfs>
  <cellXfs count="31">
    <xf numFmtId="0" fontId="0" fillId="0" borderId="0" xfId="0"/>
    <xf numFmtId="0" fontId="1" fillId="0" borderId="0" xfId="1" applyFill="1" applyBorder="1" applyAlignment="1">
      <alignment horizontal="center"/>
    </xf>
    <xf numFmtId="164" fontId="2" fillId="0" borderId="0" xfId="1" applyNumberFormat="1" applyFont="1" applyFill="1" applyBorder="1" applyAlignment="1">
      <alignment horizontal="center"/>
    </xf>
    <xf numFmtId="1" fontId="3" fillId="0" borderId="0" xfId="1" applyNumberFormat="1" applyFont="1" applyFill="1" applyBorder="1" applyAlignment="1">
      <alignment horizontal="center"/>
    </xf>
    <xf numFmtId="0" fontId="1" fillId="0" borderId="0" xfId="1" applyFill="1" applyBorder="1" applyAlignment="1">
      <alignment horizontal="right"/>
    </xf>
    <xf numFmtId="0" fontId="1" fillId="0" borderId="0" xfId="1" applyFill="1" applyBorder="1" applyAlignment="1">
      <alignment horizontal="left"/>
    </xf>
    <xf numFmtId="0" fontId="4" fillId="0" borderId="0" xfId="1" applyFont="1" applyFill="1" applyBorder="1" applyAlignment="1">
      <alignment horizontal="center"/>
    </xf>
    <xf numFmtId="164" fontId="3" fillId="0" borderId="0" xfId="1" applyNumberFormat="1" applyFont="1" applyFill="1" applyBorder="1" applyAlignment="1">
      <alignment horizontal="center"/>
    </xf>
    <xf numFmtId="1" fontId="1" fillId="0" borderId="0" xfId="1" applyNumberFormat="1" applyFill="1" applyBorder="1" applyAlignment="1">
      <alignment horizontal="center"/>
    </xf>
    <xf numFmtId="0" fontId="4" fillId="0" borderId="0" xfId="1" applyFont="1" applyFill="1" applyBorder="1" applyAlignment="1">
      <alignment horizontal="center" wrapText="1"/>
    </xf>
    <xf numFmtId="0" fontId="5" fillId="0" borderId="1" xfId="1" applyFont="1" applyFill="1" applyBorder="1" applyAlignment="1">
      <alignment horizontal="center"/>
    </xf>
    <xf numFmtId="164" fontId="3" fillId="0" borderId="1" xfId="1" applyNumberFormat="1" applyFont="1" applyFill="1" applyBorder="1" applyAlignment="1">
      <alignment horizontal="center" wrapText="1"/>
    </xf>
    <xf numFmtId="0" fontId="3" fillId="0" borderId="1" xfId="1" applyFont="1" applyFill="1" applyBorder="1" applyAlignment="1">
      <alignment horizontal="center" wrapText="1"/>
    </xf>
    <xf numFmtId="0" fontId="3" fillId="0" borderId="1" xfId="1" applyFont="1" applyFill="1" applyBorder="1" applyAlignment="1">
      <alignment horizontal="left" wrapText="1"/>
    </xf>
    <xf numFmtId="0" fontId="3" fillId="0" borderId="1" xfId="1" applyFont="1" applyFill="1" applyBorder="1" applyAlignment="1">
      <alignment horizontal="center"/>
    </xf>
    <xf numFmtId="164" fontId="3" fillId="0" borderId="1" xfId="1" applyNumberFormat="1" applyFont="1" applyFill="1" applyBorder="1" applyAlignment="1">
      <alignment horizontal="center"/>
    </xf>
    <xf numFmtId="1" fontId="3" fillId="0" borderId="1" xfId="1" applyNumberFormat="1" applyFont="1" applyFill="1" applyBorder="1" applyAlignment="1">
      <alignment horizontal="center"/>
    </xf>
    <xf numFmtId="0" fontId="1" fillId="0" borderId="1" xfId="1" applyFill="1" applyBorder="1" applyAlignment="1">
      <alignment horizontal="center"/>
    </xf>
    <xf numFmtId="0" fontId="4" fillId="0" borderId="1" xfId="1" applyFont="1" applyFill="1" applyBorder="1" applyAlignment="1">
      <alignment horizontal="center"/>
    </xf>
    <xf numFmtId="164" fontId="1" fillId="0" borderId="2" xfId="1" applyNumberFormat="1" applyFill="1" applyBorder="1" applyAlignment="1">
      <alignment horizontal="center"/>
    </xf>
    <xf numFmtId="1" fontId="1" fillId="0" borderId="2" xfId="1" applyNumberFormat="1" applyFill="1" applyBorder="1" applyAlignment="1">
      <alignment horizontal="center"/>
    </xf>
    <xf numFmtId="0" fontId="1" fillId="0" borderId="2" xfId="1" applyFill="1" applyBorder="1" applyAlignment="1">
      <alignment horizontal="center"/>
    </xf>
    <xf numFmtId="0" fontId="1" fillId="0" borderId="2" xfId="1" applyFill="1" applyBorder="1" applyAlignment="1">
      <alignment horizontal="left"/>
    </xf>
    <xf numFmtId="164" fontId="1" fillId="0" borderId="1" xfId="1" applyNumberFormat="1" applyFill="1" applyBorder="1" applyAlignment="1">
      <alignment horizontal="center"/>
    </xf>
    <xf numFmtId="1" fontId="1" fillId="0" borderId="1" xfId="1" applyNumberFormat="1" applyFill="1" applyBorder="1" applyAlignment="1">
      <alignment horizontal="center"/>
    </xf>
    <xf numFmtId="0" fontId="1" fillId="0" borderId="1" xfId="1" applyFill="1" applyBorder="1" applyAlignment="1">
      <alignment horizontal="left"/>
    </xf>
    <xf numFmtId="0" fontId="3" fillId="0" borderId="0" xfId="1" applyFont="1" applyFill="1" applyBorder="1" applyAlignment="1">
      <alignment horizontal="center"/>
    </xf>
    <xf numFmtId="164" fontId="1" fillId="0" borderId="0" xfId="1" applyNumberFormat="1" applyFill="1" applyBorder="1" applyAlignment="1">
      <alignment horizontal="center"/>
    </xf>
    <xf numFmtId="0" fontId="6" fillId="0" borderId="1" xfId="2" applyFill="1" applyBorder="1" applyAlignment="1">
      <alignment horizontal="center"/>
    </xf>
    <xf numFmtId="0" fontId="4" fillId="0" borderId="1" xfId="1" applyFont="1" applyFill="1" applyBorder="1" applyAlignment="1">
      <alignment horizontal="left"/>
    </xf>
    <xf numFmtId="0" fontId="4" fillId="0" borderId="0" xfId="1" applyFont="1"/>
  </cellXfs>
  <cellStyles count="3">
    <cellStyle name="Explanatory Text" xfId="2" builtinId="5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NC-CEN/UWS%20Macrophyte%20Video%20Template_HNC-CEN-0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PS Track"/>
      <sheetName val="Video Analysis"/>
      <sheetName val="quality control and output"/>
    </sheetNames>
    <sheetDataSet>
      <sheetData sheetId="0"/>
      <sheetData sheetId="1">
        <row r="1">
          <cell r="A1" t="str">
            <v>HNC_CEN_03_2019_08_02</v>
          </cell>
        </row>
        <row r="2">
          <cell r="G2" t="str">
            <v>Saraf</v>
          </cell>
          <cell r="H2" t="str">
            <v>Saraf</v>
          </cell>
          <cell r="I2" t="str">
            <v>Saraf</v>
          </cell>
          <cell r="J2" t="str">
            <v>Saraf</v>
          </cell>
          <cell r="K2" t="str">
            <v>Saraf</v>
          </cell>
          <cell r="L2" t="str">
            <v>Saraf</v>
          </cell>
          <cell r="M2" t="str">
            <v>Saraf</v>
          </cell>
          <cell r="N2" t="str">
            <v>Saraf</v>
          </cell>
          <cell r="O2" t="str">
            <v>Saraf</v>
          </cell>
        </row>
        <row r="3">
          <cell r="G3" t="str">
            <v>eelgrass</v>
          </cell>
          <cell r="H3" t="str">
            <v>macroalgae</v>
          </cell>
          <cell r="I3" t="str">
            <v>bare</v>
          </cell>
          <cell r="J3" t="str">
            <v>eelgrass</v>
          </cell>
          <cell r="K3" t="str">
            <v>macroalgae</v>
          </cell>
          <cell r="L3" t="str">
            <v>bare</v>
          </cell>
          <cell r="M3" t="str">
            <v>eelgrass</v>
          </cell>
          <cell r="N3" t="str">
            <v>macroalgae</v>
          </cell>
          <cell r="O3" t="str">
            <v>bare</v>
          </cell>
        </row>
        <row r="4">
          <cell r="B4"/>
          <cell r="G4">
            <v>0</v>
          </cell>
          <cell r="H4">
            <v>0</v>
          </cell>
          <cell r="I4">
            <v>100</v>
          </cell>
          <cell r="J4">
            <v>0</v>
          </cell>
          <cell r="K4">
            <v>0</v>
          </cell>
          <cell r="L4">
            <v>100</v>
          </cell>
          <cell r="M4">
            <v>0</v>
          </cell>
          <cell r="N4">
            <v>0</v>
          </cell>
          <cell r="O4">
            <v>100</v>
          </cell>
          <cell r="P4">
            <v>40.908709284850005</v>
          </cell>
          <cell r="Q4">
            <v>-73.383848215450001</v>
          </cell>
        </row>
        <row r="14">
          <cell r="B14"/>
          <cell r="G14">
            <v>0</v>
          </cell>
          <cell r="H14">
            <v>0</v>
          </cell>
          <cell r="I14">
            <v>100</v>
          </cell>
          <cell r="J14">
            <v>0</v>
          </cell>
          <cell r="K14">
            <v>0</v>
          </cell>
          <cell r="L14">
            <v>100</v>
          </cell>
          <cell r="M14">
            <v>0</v>
          </cell>
          <cell r="N14">
            <v>0</v>
          </cell>
          <cell r="O14">
            <v>100</v>
          </cell>
          <cell r="P14">
            <v>40.9086825885</v>
          </cell>
          <cell r="Q14">
            <v>-73.383899889899993</v>
          </cell>
        </row>
        <row r="24">
          <cell r="B24"/>
          <cell r="G24">
            <v>0</v>
          </cell>
          <cell r="H24">
            <v>0</v>
          </cell>
          <cell r="I24">
            <v>100</v>
          </cell>
          <cell r="J24">
            <v>0</v>
          </cell>
          <cell r="K24">
            <v>0</v>
          </cell>
          <cell r="L24">
            <v>100</v>
          </cell>
          <cell r="M24">
            <v>0</v>
          </cell>
          <cell r="N24">
            <v>0</v>
          </cell>
          <cell r="O24">
            <v>100</v>
          </cell>
          <cell r="P24">
            <v>40.9086825885</v>
          </cell>
          <cell r="Q24">
            <v>-73.383899889899993</v>
          </cell>
        </row>
        <row r="34">
          <cell r="B34"/>
          <cell r="G34">
            <v>0</v>
          </cell>
          <cell r="H34">
            <v>0</v>
          </cell>
          <cell r="I34">
            <v>100</v>
          </cell>
          <cell r="J34">
            <v>0</v>
          </cell>
          <cell r="K34">
            <v>0</v>
          </cell>
          <cell r="L34">
            <v>100</v>
          </cell>
          <cell r="M34">
            <v>0</v>
          </cell>
          <cell r="N34">
            <v>0</v>
          </cell>
          <cell r="O34">
            <v>100</v>
          </cell>
          <cell r="P34">
            <v>40.908671817750005</v>
          </cell>
          <cell r="Q34">
            <v>-73.383915941249995</v>
          </cell>
        </row>
        <row r="44">
          <cell r="B44"/>
          <cell r="G44">
            <v>0</v>
          </cell>
          <cell r="H44">
            <v>0</v>
          </cell>
          <cell r="I44">
            <v>100</v>
          </cell>
          <cell r="J44">
            <v>0</v>
          </cell>
          <cell r="K44">
            <v>0</v>
          </cell>
          <cell r="L44">
            <v>100</v>
          </cell>
          <cell r="M44">
            <v>0</v>
          </cell>
          <cell r="N44">
            <v>0</v>
          </cell>
          <cell r="O44">
            <v>100</v>
          </cell>
          <cell r="P44">
            <v>40.908654173849996</v>
          </cell>
          <cell r="Q44">
            <v>-73.383949301200005</v>
          </cell>
        </row>
        <row r="54">
          <cell r="B54"/>
          <cell r="G54">
            <v>0</v>
          </cell>
          <cell r="H54">
            <v>0</v>
          </cell>
          <cell r="I54">
            <v>100</v>
          </cell>
          <cell r="J54">
            <v>0</v>
          </cell>
          <cell r="K54">
            <v>0</v>
          </cell>
          <cell r="L54">
            <v>100</v>
          </cell>
          <cell r="M54">
            <v>0</v>
          </cell>
          <cell r="N54">
            <v>0</v>
          </cell>
          <cell r="O54">
            <v>100</v>
          </cell>
          <cell r="P54">
            <v>40.908654173849996</v>
          </cell>
          <cell r="Q54">
            <v>-73.383949301200005</v>
          </cell>
        </row>
        <row r="64">
          <cell r="B64"/>
          <cell r="G64">
            <v>0</v>
          </cell>
          <cell r="H64">
            <v>0</v>
          </cell>
          <cell r="I64">
            <v>100</v>
          </cell>
          <cell r="J64">
            <v>0</v>
          </cell>
          <cell r="K64">
            <v>0</v>
          </cell>
          <cell r="L64">
            <v>100</v>
          </cell>
          <cell r="M64">
            <v>0</v>
          </cell>
          <cell r="N64">
            <v>0</v>
          </cell>
          <cell r="O64">
            <v>100</v>
          </cell>
          <cell r="P64">
            <v>40.908638751149994</v>
          </cell>
          <cell r="Q64">
            <v>-73.38398081714999</v>
          </cell>
        </row>
        <row r="74">
          <cell r="B74"/>
          <cell r="G74">
            <v>0</v>
          </cell>
          <cell r="H74">
            <v>0</v>
          </cell>
          <cell r="I74">
            <v>100</v>
          </cell>
          <cell r="J74">
            <v>0</v>
          </cell>
          <cell r="K74">
            <v>0</v>
          </cell>
          <cell r="L74">
            <v>100</v>
          </cell>
          <cell r="M74">
            <v>0</v>
          </cell>
          <cell r="N74">
            <v>0</v>
          </cell>
          <cell r="O74">
            <v>100</v>
          </cell>
          <cell r="P74">
            <v>40.908616706749996</v>
          </cell>
          <cell r="Q74">
            <v>-73.384018870999995</v>
          </cell>
        </row>
        <row r="84">
          <cell r="B84"/>
          <cell r="G84">
            <v>0</v>
          </cell>
          <cell r="H84">
            <v>0</v>
          </cell>
          <cell r="I84">
            <v>100</v>
          </cell>
          <cell r="J84">
            <v>0</v>
          </cell>
          <cell r="K84">
            <v>0</v>
          </cell>
          <cell r="L84">
            <v>100</v>
          </cell>
          <cell r="M84">
            <v>0</v>
          </cell>
          <cell r="N84">
            <v>0</v>
          </cell>
          <cell r="O84">
            <v>100</v>
          </cell>
          <cell r="P84">
            <v>40.908595332899999</v>
          </cell>
          <cell r="Q84">
            <v>-73.384064091349998</v>
          </cell>
        </row>
        <row r="94">
          <cell r="B94"/>
          <cell r="G94">
            <v>0</v>
          </cell>
          <cell r="H94">
            <v>0</v>
          </cell>
          <cell r="I94">
            <v>100</v>
          </cell>
          <cell r="J94">
            <v>0</v>
          </cell>
          <cell r="K94">
            <v>0</v>
          </cell>
          <cell r="L94">
            <v>100</v>
          </cell>
          <cell r="M94">
            <v>0</v>
          </cell>
          <cell r="N94">
            <v>0</v>
          </cell>
          <cell r="O94">
            <v>100</v>
          </cell>
          <cell r="P94">
            <v>40.908595332899999</v>
          </cell>
          <cell r="Q94">
            <v>-73.384064091349998</v>
          </cell>
        </row>
        <row r="104">
          <cell r="B104"/>
          <cell r="G104">
            <v>0</v>
          </cell>
          <cell r="H104">
            <v>0</v>
          </cell>
          <cell r="I104">
            <v>100</v>
          </cell>
          <cell r="J104">
            <v>0</v>
          </cell>
          <cell r="K104">
            <v>0</v>
          </cell>
          <cell r="L104">
            <v>100</v>
          </cell>
          <cell r="M104">
            <v>0</v>
          </cell>
          <cell r="N104">
            <v>0</v>
          </cell>
          <cell r="O104">
            <v>100</v>
          </cell>
          <cell r="P104">
            <v>40.9085817542</v>
          </cell>
          <cell r="Q104">
            <v>-73.384114131300009</v>
          </cell>
        </row>
        <row r="114">
          <cell r="B114"/>
          <cell r="G114">
            <v>0</v>
          </cell>
          <cell r="H114">
            <v>0</v>
          </cell>
          <cell r="I114">
            <v>100</v>
          </cell>
          <cell r="J114">
            <v>0</v>
          </cell>
          <cell r="K114">
            <v>0</v>
          </cell>
          <cell r="L114">
            <v>100</v>
          </cell>
          <cell r="M114">
            <v>0</v>
          </cell>
          <cell r="N114">
            <v>0</v>
          </cell>
          <cell r="O114">
            <v>100</v>
          </cell>
          <cell r="P114">
            <v>40.90857152825</v>
          </cell>
          <cell r="Q114">
            <v>-73.384175654499998</v>
          </cell>
        </row>
        <row r="124">
          <cell r="B124"/>
          <cell r="G124">
            <v>0</v>
          </cell>
          <cell r="H124">
            <v>0</v>
          </cell>
          <cell r="I124">
            <v>100</v>
          </cell>
          <cell r="J124">
            <v>0</v>
          </cell>
          <cell r="K124">
            <v>0</v>
          </cell>
          <cell r="L124">
            <v>100</v>
          </cell>
          <cell r="M124">
            <v>0</v>
          </cell>
          <cell r="N124">
            <v>0</v>
          </cell>
          <cell r="O124">
            <v>100</v>
          </cell>
          <cell r="P124">
            <v>40.908563942649998</v>
          </cell>
          <cell r="Q124">
            <v>-73.384230514099997</v>
          </cell>
        </row>
        <row r="134">
          <cell r="B134"/>
          <cell r="G134">
            <v>0</v>
          </cell>
          <cell r="H134">
            <v>0</v>
          </cell>
          <cell r="I134">
            <v>100</v>
          </cell>
          <cell r="J134">
            <v>0</v>
          </cell>
          <cell r="K134">
            <v>0</v>
          </cell>
          <cell r="L134">
            <v>100</v>
          </cell>
          <cell r="M134">
            <v>0</v>
          </cell>
          <cell r="N134">
            <v>0</v>
          </cell>
          <cell r="O134">
            <v>100</v>
          </cell>
          <cell r="P134">
            <v>40.908558243000002</v>
          </cell>
          <cell r="Q134">
            <v>-73.384263454950002</v>
          </cell>
        </row>
        <row r="144">
          <cell r="B144"/>
          <cell r="G144">
            <v>0</v>
          </cell>
          <cell r="H144">
            <v>0</v>
          </cell>
          <cell r="I144">
            <v>100</v>
          </cell>
          <cell r="J144">
            <v>0</v>
          </cell>
          <cell r="K144">
            <v>0</v>
          </cell>
          <cell r="L144">
            <v>100</v>
          </cell>
          <cell r="M144">
            <v>0</v>
          </cell>
          <cell r="N144">
            <v>0</v>
          </cell>
          <cell r="O144">
            <v>100</v>
          </cell>
          <cell r="P144">
            <v>40.908550908799995</v>
          </cell>
          <cell r="Q144">
            <v>-73.384301131600012</v>
          </cell>
        </row>
        <row r="154">
          <cell r="B154"/>
          <cell r="G154">
            <v>0</v>
          </cell>
          <cell r="H154">
            <v>0</v>
          </cell>
          <cell r="I154">
            <v>100</v>
          </cell>
          <cell r="J154">
            <v>0</v>
          </cell>
          <cell r="K154">
            <v>0</v>
          </cell>
          <cell r="L154">
            <v>100</v>
          </cell>
          <cell r="M154">
            <v>0</v>
          </cell>
          <cell r="N154">
            <v>0</v>
          </cell>
          <cell r="O154">
            <v>100</v>
          </cell>
          <cell r="P154">
            <v>40.908538587400002</v>
          </cell>
          <cell r="Q154">
            <v>-73.384353560400001</v>
          </cell>
        </row>
        <row r="164">
          <cell r="B164"/>
          <cell r="G164">
            <v>0</v>
          </cell>
          <cell r="H164">
            <v>0</v>
          </cell>
          <cell r="I164">
            <v>100</v>
          </cell>
          <cell r="J164">
            <v>0</v>
          </cell>
          <cell r="K164">
            <v>0</v>
          </cell>
          <cell r="L164">
            <v>100</v>
          </cell>
          <cell r="M164">
            <v>0</v>
          </cell>
          <cell r="N164">
            <v>0</v>
          </cell>
          <cell r="O164">
            <v>100</v>
          </cell>
          <cell r="P164">
            <v>40.908522116949996</v>
          </cell>
          <cell r="Q164">
            <v>-73.384409300049995</v>
          </cell>
        </row>
        <row r="174">
          <cell r="B174"/>
          <cell r="G174">
            <v>0</v>
          </cell>
          <cell r="H174">
            <v>0</v>
          </cell>
          <cell r="I174">
            <v>100</v>
          </cell>
          <cell r="J174">
            <v>0</v>
          </cell>
          <cell r="K174">
            <v>0</v>
          </cell>
          <cell r="L174">
            <v>100</v>
          </cell>
          <cell r="M174">
            <v>0</v>
          </cell>
          <cell r="N174">
            <v>0</v>
          </cell>
          <cell r="O174">
            <v>100</v>
          </cell>
          <cell r="P174">
            <v>40.908502461349997</v>
          </cell>
          <cell r="Q174">
            <v>-73.384469649750002</v>
          </cell>
        </row>
        <row r="184">
          <cell r="B184"/>
          <cell r="G184">
            <v>0</v>
          </cell>
          <cell r="H184">
            <v>0</v>
          </cell>
          <cell r="I184">
            <v>100</v>
          </cell>
          <cell r="J184">
            <v>0</v>
          </cell>
          <cell r="K184">
            <v>0</v>
          </cell>
          <cell r="L184">
            <v>100</v>
          </cell>
          <cell r="M184">
            <v>0</v>
          </cell>
          <cell r="N184">
            <v>0</v>
          </cell>
          <cell r="O184">
            <v>100</v>
          </cell>
          <cell r="P184">
            <v>40.908482428599996</v>
          </cell>
          <cell r="Q184">
            <v>-73.384520863150001</v>
          </cell>
        </row>
        <row r="194">
          <cell r="B194"/>
          <cell r="G194">
            <v>0</v>
          </cell>
          <cell r="H194">
            <v>0</v>
          </cell>
          <cell r="I194">
            <v>100</v>
          </cell>
          <cell r="J194">
            <v>0</v>
          </cell>
          <cell r="K194">
            <v>0</v>
          </cell>
          <cell r="L194">
            <v>100</v>
          </cell>
          <cell r="M194">
            <v>0</v>
          </cell>
          <cell r="N194">
            <v>0</v>
          </cell>
          <cell r="O194">
            <v>100</v>
          </cell>
          <cell r="P194">
            <v>40.908464239899999</v>
          </cell>
          <cell r="Q194">
            <v>-73.384566418800006</v>
          </cell>
        </row>
        <row r="204">
          <cell r="B204"/>
          <cell r="G204">
            <v>0</v>
          </cell>
          <cell r="H204">
            <v>0</v>
          </cell>
          <cell r="I204">
            <v>100</v>
          </cell>
          <cell r="J204">
            <v>0</v>
          </cell>
          <cell r="K204">
            <v>0</v>
          </cell>
          <cell r="L204">
            <v>100</v>
          </cell>
          <cell r="M204">
            <v>0</v>
          </cell>
          <cell r="N204">
            <v>0</v>
          </cell>
          <cell r="O204">
            <v>100</v>
          </cell>
          <cell r="P204">
            <v>40.908464239899999</v>
          </cell>
          <cell r="Q204">
            <v>-73.384566418800006</v>
          </cell>
        </row>
        <row r="214">
          <cell r="B214"/>
          <cell r="G214">
            <v>0</v>
          </cell>
          <cell r="H214">
            <v>0</v>
          </cell>
          <cell r="I214">
            <v>100</v>
          </cell>
          <cell r="J214">
            <v>0</v>
          </cell>
          <cell r="K214">
            <v>0</v>
          </cell>
          <cell r="L214">
            <v>100</v>
          </cell>
          <cell r="M214">
            <v>0</v>
          </cell>
          <cell r="N214">
            <v>0</v>
          </cell>
          <cell r="O214">
            <v>100</v>
          </cell>
          <cell r="P214">
            <v>40.908450074499996</v>
          </cell>
          <cell r="Q214">
            <v>-73.384606484300008</v>
          </cell>
        </row>
        <row r="224">
          <cell r="B224"/>
          <cell r="G224">
            <v>0</v>
          </cell>
          <cell r="H224">
            <v>0</v>
          </cell>
          <cell r="I224">
            <v>100</v>
          </cell>
          <cell r="J224">
            <v>0</v>
          </cell>
          <cell r="K224">
            <v>0</v>
          </cell>
          <cell r="L224">
            <v>100</v>
          </cell>
          <cell r="M224">
            <v>0</v>
          </cell>
          <cell r="N224">
            <v>0</v>
          </cell>
          <cell r="O224">
            <v>100</v>
          </cell>
          <cell r="P224">
            <v>40.908441399200001</v>
          </cell>
          <cell r="Q224">
            <v>-73.384636156249996</v>
          </cell>
        </row>
        <row r="234">
          <cell r="B234"/>
          <cell r="G234">
            <v>0</v>
          </cell>
          <cell r="H234">
            <v>0</v>
          </cell>
          <cell r="I234">
            <v>100</v>
          </cell>
          <cell r="J234">
            <v>0</v>
          </cell>
          <cell r="K234">
            <v>0</v>
          </cell>
          <cell r="L234">
            <v>100</v>
          </cell>
          <cell r="M234">
            <v>0</v>
          </cell>
          <cell r="N234">
            <v>0</v>
          </cell>
          <cell r="O234">
            <v>100</v>
          </cell>
          <cell r="P234">
            <v>40.908431676200003</v>
          </cell>
          <cell r="Q234">
            <v>-73.384667965599988</v>
          </cell>
        </row>
        <row r="244">
          <cell r="B244"/>
          <cell r="G244">
            <v>0</v>
          </cell>
          <cell r="H244">
            <v>0</v>
          </cell>
          <cell r="I244">
            <v>100</v>
          </cell>
          <cell r="J244">
            <v>0</v>
          </cell>
          <cell r="K244">
            <v>0</v>
          </cell>
          <cell r="L244">
            <v>100</v>
          </cell>
          <cell r="M244">
            <v>0</v>
          </cell>
          <cell r="N244">
            <v>0</v>
          </cell>
          <cell r="O244">
            <v>100</v>
          </cell>
          <cell r="P244">
            <v>40.908405482799999</v>
          </cell>
          <cell r="Q244">
            <v>-73.384743193199995</v>
          </cell>
        </row>
        <row r="254">
          <cell r="B254"/>
          <cell r="G254">
            <v>0</v>
          </cell>
          <cell r="H254">
            <v>0</v>
          </cell>
          <cell r="I254">
            <v>100</v>
          </cell>
          <cell r="J254">
            <v>0</v>
          </cell>
          <cell r="K254">
            <v>0</v>
          </cell>
          <cell r="L254">
            <v>100</v>
          </cell>
          <cell r="M254">
            <v>0</v>
          </cell>
          <cell r="N254">
            <v>0</v>
          </cell>
          <cell r="O254">
            <v>100</v>
          </cell>
          <cell r="P254">
            <v>40.908415457250001</v>
          </cell>
          <cell r="Q254">
            <v>-73.384714359449987</v>
          </cell>
        </row>
        <row r="264">
          <cell r="B264"/>
          <cell r="G264">
            <v>0</v>
          </cell>
          <cell r="H264">
            <v>0</v>
          </cell>
          <cell r="I264">
            <v>100</v>
          </cell>
          <cell r="J264">
            <v>0</v>
          </cell>
          <cell r="K264">
            <v>0</v>
          </cell>
          <cell r="L264">
            <v>100</v>
          </cell>
          <cell r="M264">
            <v>0</v>
          </cell>
          <cell r="N264">
            <v>0</v>
          </cell>
          <cell r="O264">
            <v>100</v>
          </cell>
          <cell r="P264">
            <v>40.908400914650002</v>
          </cell>
          <cell r="Q264">
            <v>-73.384766578699995</v>
          </cell>
        </row>
        <row r="274">
          <cell r="B274"/>
          <cell r="G274">
            <v>0</v>
          </cell>
          <cell r="H274">
            <v>0</v>
          </cell>
          <cell r="I274">
            <v>100</v>
          </cell>
          <cell r="J274">
            <v>0</v>
          </cell>
          <cell r="K274">
            <v>0</v>
          </cell>
          <cell r="L274">
            <v>100</v>
          </cell>
          <cell r="M274">
            <v>0</v>
          </cell>
          <cell r="N274">
            <v>0</v>
          </cell>
          <cell r="O274">
            <v>100</v>
          </cell>
          <cell r="P274">
            <v>40.908424593500001</v>
          </cell>
          <cell r="Q274">
            <v>-73.384872232600003</v>
          </cell>
        </row>
        <row r="284">
          <cell r="B284"/>
          <cell r="G284">
            <v>0</v>
          </cell>
          <cell r="H284">
            <v>0</v>
          </cell>
          <cell r="I284">
            <v>100</v>
          </cell>
          <cell r="J284">
            <v>0</v>
          </cell>
          <cell r="K284">
            <v>0</v>
          </cell>
          <cell r="L284">
            <v>100</v>
          </cell>
          <cell r="M284">
            <v>0</v>
          </cell>
          <cell r="N284">
            <v>0</v>
          </cell>
          <cell r="O284">
            <v>100</v>
          </cell>
          <cell r="P284">
            <v>40.908449236300001</v>
          </cell>
          <cell r="Q284">
            <v>-73.384897881200004</v>
          </cell>
        </row>
        <row r="294">
          <cell r="B294"/>
          <cell r="G294">
            <v>0</v>
          </cell>
          <cell r="H294">
            <v>0</v>
          </cell>
          <cell r="I294">
            <v>100</v>
          </cell>
          <cell r="J294">
            <v>0</v>
          </cell>
          <cell r="K294">
            <v>0</v>
          </cell>
          <cell r="L294">
            <v>100</v>
          </cell>
          <cell r="M294">
            <v>0</v>
          </cell>
          <cell r="N294">
            <v>0</v>
          </cell>
          <cell r="O294">
            <v>100</v>
          </cell>
          <cell r="P294">
            <v>40.908446554050002</v>
          </cell>
          <cell r="Q294">
            <v>-73.384767165400007</v>
          </cell>
        </row>
        <row r="304">
          <cell r="B304"/>
          <cell r="G304">
            <v>0</v>
          </cell>
          <cell r="H304">
            <v>0</v>
          </cell>
          <cell r="I304">
            <v>100</v>
          </cell>
          <cell r="J304">
            <v>0</v>
          </cell>
          <cell r="K304">
            <v>0</v>
          </cell>
          <cell r="L304">
            <v>100</v>
          </cell>
          <cell r="M304">
            <v>0</v>
          </cell>
          <cell r="N304">
            <v>0</v>
          </cell>
          <cell r="O304">
            <v>100</v>
          </cell>
          <cell r="P304">
            <v>40.909074610099999</v>
          </cell>
          <cell r="Q304">
            <v>-73.38409254794999</v>
          </cell>
        </row>
        <row r="314">
          <cell r="B314"/>
          <cell r="G314">
            <v>0</v>
          </cell>
          <cell r="H314">
            <v>0</v>
          </cell>
          <cell r="I314">
            <v>100</v>
          </cell>
          <cell r="J314">
            <v>0</v>
          </cell>
          <cell r="K314">
            <v>0</v>
          </cell>
          <cell r="L314">
            <v>100</v>
          </cell>
          <cell r="M314">
            <v>0</v>
          </cell>
          <cell r="N314">
            <v>0</v>
          </cell>
          <cell r="O314">
            <v>100</v>
          </cell>
          <cell r="P314">
            <v>40.909074610099999</v>
          </cell>
          <cell r="Q314">
            <v>-73.38409254794999</v>
          </cell>
        </row>
        <row r="324">
          <cell r="B324"/>
          <cell r="G324">
            <v>0</v>
          </cell>
          <cell r="H324">
            <v>0</v>
          </cell>
          <cell r="I324">
            <v>100</v>
          </cell>
          <cell r="J324">
            <v>0</v>
          </cell>
          <cell r="K324">
            <v>0</v>
          </cell>
          <cell r="L324">
            <v>100</v>
          </cell>
          <cell r="M324">
            <v>0</v>
          </cell>
          <cell r="N324">
            <v>0</v>
          </cell>
          <cell r="O324">
            <v>100</v>
          </cell>
          <cell r="P324">
            <v>40.909062707799997</v>
          </cell>
          <cell r="Q324">
            <v>-73.384143887100009</v>
          </cell>
        </row>
        <row r="334">
          <cell r="B334"/>
          <cell r="G334">
            <v>0</v>
          </cell>
          <cell r="H334">
            <v>0</v>
          </cell>
          <cell r="I334">
            <v>100</v>
          </cell>
          <cell r="J334">
            <v>0</v>
          </cell>
          <cell r="K334">
            <v>0</v>
          </cell>
          <cell r="L334">
            <v>100</v>
          </cell>
          <cell r="M334">
            <v>0</v>
          </cell>
          <cell r="N334">
            <v>0</v>
          </cell>
          <cell r="O334">
            <v>100</v>
          </cell>
          <cell r="P334">
            <v>40.909062707799997</v>
          </cell>
          <cell r="Q334">
            <v>-73.384143887100009</v>
          </cell>
        </row>
        <row r="344">
          <cell r="B344"/>
          <cell r="G344">
            <v>0</v>
          </cell>
          <cell r="H344">
            <v>0</v>
          </cell>
          <cell r="I344">
            <v>100</v>
          </cell>
          <cell r="J344">
            <v>0</v>
          </cell>
          <cell r="K344">
            <v>0</v>
          </cell>
          <cell r="L344">
            <v>100</v>
          </cell>
          <cell r="M344">
            <v>0</v>
          </cell>
          <cell r="N344">
            <v>0</v>
          </cell>
          <cell r="O344">
            <v>100</v>
          </cell>
          <cell r="P344">
            <v>40.909052188499999</v>
          </cell>
          <cell r="Q344">
            <v>-73.384195896800009</v>
          </cell>
        </row>
        <row r="354">
          <cell r="B354"/>
          <cell r="G354">
            <v>0</v>
          </cell>
          <cell r="H354">
            <v>0</v>
          </cell>
          <cell r="I354">
            <v>100</v>
          </cell>
          <cell r="J354">
            <v>0</v>
          </cell>
          <cell r="K354">
            <v>0</v>
          </cell>
          <cell r="L354">
            <v>100</v>
          </cell>
          <cell r="M354">
            <v>0</v>
          </cell>
          <cell r="N354">
            <v>0</v>
          </cell>
          <cell r="O354">
            <v>100</v>
          </cell>
          <cell r="P354">
            <v>40.909055122200002</v>
          </cell>
          <cell r="Q354">
            <v>-73.384248618949997</v>
          </cell>
        </row>
        <row r="364">
          <cell r="B364"/>
          <cell r="G364">
            <v>0</v>
          </cell>
          <cell r="H364">
            <v>0</v>
          </cell>
          <cell r="I364">
            <v>100</v>
          </cell>
          <cell r="J364">
            <v>0</v>
          </cell>
          <cell r="K364">
            <v>0</v>
          </cell>
          <cell r="L364">
            <v>100</v>
          </cell>
          <cell r="M364">
            <v>0</v>
          </cell>
          <cell r="N364">
            <v>0</v>
          </cell>
          <cell r="O364">
            <v>100</v>
          </cell>
          <cell r="P364">
            <v>40.909078633450001</v>
          </cell>
          <cell r="Q364">
            <v>-73.384276363049992</v>
          </cell>
        </row>
        <row r="374">
          <cell r="B374"/>
          <cell r="G374">
            <v>0</v>
          </cell>
          <cell r="H374">
            <v>0</v>
          </cell>
          <cell r="I374">
            <v>100</v>
          </cell>
          <cell r="J374">
            <v>0</v>
          </cell>
          <cell r="K374">
            <v>0</v>
          </cell>
          <cell r="L374">
            <v>100</v>
          </cell>
          <cell r="M374">
            <v>0</v>
          </cell>
          <cell r="N374">
            <v>0</v>
          </cell>
          <cell r="O374">
            <v>100</v>
          </cell>
          <cell r="P374">
            <v>40.909105665049999</v>
          </cell>
          <cell r="Q374">
            <v>-73.384263832100004</v>
          </cell>
        </row>
        <row r="384">
          <cell r="B384"/>
          <cell r="G384">
            <v>0</v>
          </cell>
          <cell r="H384">
            <v>0</v>
          </cell>
          <cell r="I384">
            <v>100</v>
          </cell>
          <cell r="J384">
            <v>0</v>
          </cell>
          <cell r="K384">
            <v>0</v>
          </cell>
          <cell r="L384">
            <v>100</v>
          </cell>
          <cell r="M384">
            <v>0</v>
          </cell>
          <cell r="N384">
            <v>0</v>
          </cell>
          <cell r="O384">
            <v>100</v>
          </cell>
          <cell r="P384">
            <v>40.909143970350001</v>
          </cell>
          <cell r="Q384">
            <v>-73.384310225950003</v>
          </cell>
        </row>
        <row r="394">
          <cell r="B394"/>
          <cell r="G394">
            <v>0</v>
          </cell>
          <cell r="H394">
            <v>0</v>
          </cell>
          <cell r="I394">
            <v>100</v>
          </cell>
          <cell r="J394">
            <v>0</v>
          </cell>
          <cell r="K394">
            <v>0</v>
          </cell>
          <cell r="L394">
            <v>100</v>
          </cell>
          <cell r="M394">
            <v>0</v>
          </cell>
          <cell r="N394">
            <v>0</v>
          </cell>
          <cell r="O394">
            <v>100</v>
          </cell>
          <cell r="P394">
            <v>40.909141036699999</v>
          </cell>
          <cell r="Q394">
            <v>-73.384373425549995</v>
          </cell>
        </row>
        <row r="404">
          <cell r="B404"/>
          <cell r="G404">
            <v>0</v>
          </cell>
          <cell r="H404">
            <v>0</v>
          </cell>
          <cell r="I404">
            <v>100</v>
          </cell>
          <cell r="J404">
            <v>0</v>
          </cell>
          <cell r="K404">
            <v>0</v>
          </cell>
          <cell r="L404">
            <v>100</v>
          </cell>
          <cell r="M404">
            <v>0</v>
          </cell>
          <cell r="N404">
            <v>0</v>
          </cell>
          <cell r="O404">
            <v>100</v>
          </cell>
          <cell r="P404">
            <v>40.909141036699999</v>
          </cell>
          <cell r="Q404">
            <v>-73.384373425549995</v>
          </cell>
        </row>
        <row r="414">
          <cell r="B414"/>
          <cell r="G414">
            <v>0</v>
          </cell>
          <cell r="H414">
            <v>0</v>
          </cell>
          <cell r="I414">
            <v>100</v>
          </cell>
          <cell r="J414">
            <v>0</v>
          </cell>
          <cell r="K414">
            <v>0</v>
          </cell>
          <cell r="L414">
            <v>100</v>
          </cell>
          <cell r="M414">
            <v>0</v>
          </cell>
          <cell r="N414">
            <v>0</v>
          </cell>
          <cell r="O414">
            <v>100</v>
          </cell>
          <cell r="P414">
            <v>40.909150843500001</v>
          </cell>
          <cell r="Q414">
            <v>-73.384399032250002</v>
          </cell>
        </row>
        <row r="424">
          <cell r="B424"/>
          <cell r="G424">
            <v>0</v>
          </cell>
          <cell r="H424">
            <v>0</v>
          </cell>
          <cell r="I424">
            <v>100</v>
          </cell>
          <cell r="J424">
            <v>0</v>
          </cell>
          <cell r="K424">
            <v>0</v>
          </cell>
          <cell r="L424">
            <v>100</v>
          </cell>
          <cell r="M424">
            <v>0</v>
          </cell>
          <cell r="N424">
            <v>0</v>
          </cell>
          <cell r="O424">
            <v>100</v>
          </cell>
          <cell r="P424">
            <v>40.909170750499996</v>
          </cell>
          <cell r="Q424">
            <v>-73.384424890399998</v>
          </cell>
        </row>
        <row r="434">
          <cell r="B434"/>
          <cell r="G434">
            <v>0</v>
          </cell>
          <cell r="H434">
            <v>0</v>
          </cell>
          <cell r="I434">
            <v>100</v>
          </cell>
          <cell r="J434">
            <v>0</v>
          </cell>
          <cell r="K434">
            <v>0</v>
          </cell>
          <cell r="L434">
            <v>100</v>
          </cell>
          <cell r="M434">
            <v>0</v>
          </cell>
          <cell r="N434">
            <v>0</v>
          </cell>
          <cell r="O434">
            <v>100</v>
          </cell>
          <cell r="P434">
            <v>40.909187220950002</v>
          </cell>
          <cell r="Q434">
            <v>-73.38445171250001</v>
          </cell>
        </row>
        <row r="444">
          <cell r="B444"/>
          <cell r="G444">
            <v>0</v>
          </cell>
          <cell r="H444">
            <v>0</v>
          </cell>
          <cell r="I444">
            <v>100</v>
          </cell>
          <cell r="J444">
            <v>0</v>
          </cell>
          <cell r="K444">
            <v>0</v>
          </cell>
          <cell r="L444">
            <v>100</v>
          </cell>
          <cell r="M444">
            <v>0</v>
          </cell>
          <cell r="N444">
            <v>0</v>
          </cell>
          <cell r="O444">
            <v>100</v>
          </cell>
          <cell r="P444">
            <v>40.909200087199999</v>
          </cell>
          <cell r="Q444">
            <v>-73.384490814100005</v>
          </cell>
        </row>
        <row r="454">
          <cell r="B454"/>
          <cell r="G454">
            <v>0</v>
          </cell>
          <cell r="H454">
            <v>0</v>
          </cell>
          <cell r="I454">
            <v>100</v>
          </cell>
          <cell r="J454">
            <v>0</v>
          </cell>
          <cell r="K454">
            <v>0</v>
          </cell>
          <cell r="L454">
            <v>100</v>
          </cell>
          <cell r="M454">
            <v>0</v>
          </cell>
          <cell r="N454">
            <v>0</v>
          </cell>
          <cell r="O454">
            <v>100</v>
          </cell>
          <cell r="P454">
            <v>40.909212031400003</v>
          </cell>
          <cell r="Q454">
            <v>-73.384531759699996</v>
          </cell>
        </row>
        <row r="464">
          <cell r="B464"/>
          <cell r="G464">
            <v>0</v>
          </cell>
          <cell r="H464">
            <v>0</v>
          </cell>
          <cell r="I464">
            <v>100</v>
          </cell>
          <cell r="J464">
            <v>0</v>
          </cell>
          <cell r="K464">
            <v>0</v>
          </cell>
          <cell r="L464">
            <v>100</v>
          </cell>
          <cell r="M464">
            <v>0</v>
          </cell>
          <cell r="N464">
            <v>0</v>
          </cell>
          <cell r="O464">
            <v>100</v>
          </cell>
          <cell r="P464">
            <v>40.909223221250002</v>
          </cell>
          <cell r="Q464">
            <v>-73.384566712199998</v>
          </cell>
        </row>
        <row r="474">
          <cell r="B474"/>
          <cell r="G474">
            <v>0</v>
          </cell>
          <cell r="H474">
            <v>0</v>
          </cell>
          <cell r="I474">
            <v>100</v>
          </cell>
          <cell r="J474">
            <v>0</v>
          </cell>
          <cell r="K474">
            <v>0</v>
          </cell>
          <cell r="L474">
            <v>100</v>
          </cell>
          <cell r="M474">
            <v>0</v>
          </cell>
          <cell r="N474">
            <v>0</v>
          </cell>
          <cell r="O474">
            <v>100</v>
          </cell>
          <cell r="P474">
            <v>40.909223305099999</v>
          </cell>
          <cell r="Q474">
            <v>-73.384594120999992</v>
          </cell>
        </row>
        <row r="484">
          <cell r="B484"/>
          <cell r="G484">
            <v>0</v>
          </cell>
          <cell r="H484">
            <v>0</v>
          </cell>
          <cell r="I484">
            <v>100</v>
          </cell>
          <cell r="J484">
            <v>0</v>
          </cell>
          <cell r="K484">
            <v>0</v>
          </cell>
          <cell r="L484">
            <v>100</v>
          </cell>
          <cell r="M484">
            <v>0</v>
          </cell>
          <cell r="N484">
            <v>0</v>
          </cell>
          <cell r="O484">
            <v>100</v>
          </cell>
          <cell r="P484">
            <v>40.909213372549999</v>
          </cell>
          <cell r="Q484">
            <v>-73.384622787149993</v>
          </cell>
        </row>
        <row r="494">
          <cell r="B494"/>
          <cell r="G494">
            <v>0</v>
          </cell>
          <cell r="H494">
            <v>0</v>
          </cell>
          <cell r="I494">
            <v>100</v>
          </cell>
          <cell r="J494">
            <v>0</v>
          </cell>
          <cell r="K494">
            <v>0</v>
          </cell>
          <cell r="L494">
            <v>100</v>
          </cell>
          <cell r="M494">
            <v>0</v>
          </cell>
          <cell r="N494">
            <v>0</v>
          </cell>
          <cell r="O494">
            <v>100</v>
          </cell>
          <cell r="P494">
            <v>40.909213372549999</v>
          </cell>
          <cell r="Q494">
            <v>-73.384622787149993</v>
          </cell>
        </row>
        <row r="504">
          <cell r="B504"/>
          <cell r="G504">
            <v>0</v>
          </cell>
          <cell r="H504">
            <v>0</v>
          </cell>
          <cell r="I504">
            <v>100</v>
          </cell>
          <cell r="J504">
            <v>0</v>
          </cell>
          <cell r="K504">
            <v>0</v>
          </cell>
          <cell r="L504">
            <v>100</v>
          </cell>
          <cell r="M504">
            <v>0</v>
          </cell>
          <cell r="N504">
            <v>0</v>
          </cell>
          <cell r="O504">
            <v>100</v>
          </cell>
          <cell r="P504">
            <v>40.909207882399997</v>
          </cell>
          <cell r="Q504">
            <v>-73.384658242599997</v>
          </cell>
        </row>
        <row r="514">
          <cell r="B514"/>
          <cell r="G514">
            <v>0</v>
          </cell>
          <cell r="H514">
            <v>0</v>
          </cell>
          <cell r="I514">
            <v>100</v>
          </cell>
          <cell r="J514">
            <v>0</v>
          </cell>
          <cell r="K514">
            <v>0</v>
          </cell>
          <cell r="L514">
            <v>100</v>
          </cell>
          <cell r="M514">
            <v>0</v>
          </cell>
          <cell r="N514">
            <v>0</v>
          </cell>
          <cell r="O514">
            <v>100</v>
          </cell>
          <cell r="P514">
            <v>40.909207672850002</v>
          </cell>
          <cell r="Q514">
            <v>-73.384666875949989</v>
          </cell>
        </row>
        <row r="524">
          <cell r="B524"/>
          <cell r="G524">
            <v>0</v>
          </cell>
          <cell r="H524">
            <v>0</v>
          </cell>
          <cell r="I524">
            <v>100</v>
          </cell>
          <cell r="J524">
            <v>0</v>
          </cell>
          <cell r="K524">
            <v>0</v>
          </cell>
          <cell r="L524">
            <v>100</v>
          </cell>
          <cell r="M524">
            <v>0</v>
          </cell>
          <cell r="N524">
            <v>0</v>
          </cell>
          <cell r="O524">
            <v>100</v>
          </cell>
          <cell r="P524">
            <v>40.909207672850002</v>
          </cell>
          <cell r="Q524">
            <v>-73.384666875949989</v>
          </cell>
        </row>
        <row r="534">
          <cell r="B534"/>
          <cell r="G534">
            <v>0</v>
          </cell>
          <cell r="H534">
            <v>0</v>
          </cell>
          <cell r="I534">
            <v>100</v>
          </cell>
          <cell r="J534">
            <v>0</v>
          </cell>
          <cell r="K534">
            <v>0</v>
          </cell>
          <cell r="L534">
            <v>100</v>
          </cell>
          <cell r="M534">
            <v>0</v>
          </cell>
          <cell r="N534">
            <v>0</v>
          </cell>
          <cell r="O534">
            <v>100</v>
          </cell>
          <cell r="P534">
            <v>40.909220497099994</v>
          </cell>
          <cell r="Q534">
            <v>-73.384704929799994</v>
          </cell>
        </row>
        <row r="544">
          <cell r="B544"/>
          <cell r="G544">
            <v>0</v>
          </cell>
          <cell r="H544">
            <v>0</v>
          </cell>
          <cell r="I544">
            <v>100</v>
          </cell>
          <cell r="J544">
            <v>0</v>
          </cell>
          <cell r="K544">
            <v>0</v>
          </cell>
          <cell r="L544">
            <v>100</v>
          </cell>
          <cell r="M544">
            <v>0</v>
          </cell>
          <cell r="N544">
            <v>0</v>
          </cell>
          <cell r="O544">
            <v>100</v>
          </cell>
          <cell r="P544">
            <v>40.909238308650004</v>
          </cell>
          <cell r="Q544">
            <v>-73.384747928949992</v>
          </cell>
        </row>
        <row r="554">
          <cell r="B554"/>
          <cell r="G554">
            <v>0</v>
          </cell>
          <cell r="H554">
            <v>0</v>
          </cell>
          <cell r="I554">
            <v>100</v>
          </cell>
          <cell r="J554">
            <v>0</v>
          </cell>
          <cell r="K554">
            <v>0</v>
          </cell>
          <cell r="L554">
            <v>100</v>
          </cell>
          <cell r="M554">
            <v>0</v>
          </cell>
          <cell r="N554">
            <v>0</v>
          </cell>
          <cell r="O554">
            <v>100</v>
          </cell>
          <cell r="P554">
            <v>40.909245349450003</v>
          </cell>
          <cell r="Q554">
            <v>-73.38479415514999</v>
          </cell>
        </row>
        <row r="564">
          <cell r="B564"/>
          <cell r="G564">
            <v>0</v>
          </cell>
          <cell r="H564">
            <v>0</v>
          </cell>
          <cell r="I564">
            <v>100</v>
          </cell>
          <cell r="J564">
            <v>0</v>
          </cell>
          <cell r="K564">
            <v>0</v>
          </cell>
          <cell r="L564">
            <v>100</v>
          </cell>
          <cell r="M564">
            <v>0</v>
          </cell>
          <cell r="N564">
            <v>0</v>
          </cell>
          <cell r="O564">
            <v>100</v>
          </cell>
          <cell r="P564">
            <v>40.9092683159</v>
          </cell>
          <cell r="Q564">
            <v>-73.384955129600002</v>
          </cell>
        </row>
        <row r="574">
          <cell r="B574"/>
          <cell r="G574">
            <v>0</v>
          </cell>
          <cell r="H574">
            <v>0</v>
          </cell>
          <cell r="I574">
            <v>100</v>
          </cell>
          <cell r="J574">
            <v>0</v>
          </cell>
          <cell r="K574">
            <v>0</v>
          </cell>
          <cell r="L574">
            <v>100</v>
          </cell>
          <cell r="M574">
            <v>0</v>
          </cell>
          <cell r="N574">
            <v>0</v>
          </cell>
          <cell r="O574">
            <v>100</v>
          </cell>
          <cell r="P574">
            <v>40.909270914299995</v>
          </cell>
          <cell r="Q574">
            <v>-73.38500118815</v>
          </cell>
        </row>
        <row r="584">
          <cell r="B584"/>
          <cell r="G584">
            <v>0</v>
          </cell>
          <cell r="H584">
            <v>0</v>
          </cell>
          <cell r="I584">
            <v>100</v>
          </cell>
          <cell r="J584">
            <v>0</v>
          </cell>
          <cell r="K584">
            <v>0</v>
          </cell>
          <cell r="L584">
            <v>100</v>
          </cell>
          <cell r="M584">
            <v>0</v>
          </cell>
          <cell r="N584">
            <v>0</v>
          </cell>
          <cell r="O584">
            <v>100</v>
          </cell>
          <cell r="P584">
            <v>40.909268357800002</v>
          </cell>
          <cell r="Q584">
            <v>-73.385059609999999</v>
          </cell>
        </row>
        <row r="594">
          <cell r="B594"/>
          <cell r="G594">
            <v>0</v>
          </cell>
          <cell r="H594">
            <v>0</v>
          </cell>
          <cell r="I594">
            <v>100</v>
          </cell>
          <cell r="J594">
            <v>0</v>
          </cell>
          <cell r="K594">
            <v>0</v>
          </cell>
          <cell r="L594">
            <v>100</v>
          </cell>
          <cell r="M594">
            <v>0</v>
          </cell>
          <cell r="N594">
            <v>0</v>
          </cell>
          <cell r="O594">
            <v>100</v>
          </cell>
          <cell r="P594">
            <v>40.909278248450001</v>
          </cell>
          <cell r="Q594">
            <v>-73.38509292805</v>
          </cell>
        </row>
        <row r="604">
          <cell r="B604"/>
          <cell r="G604">
            <v>0</v>
          </cell>
          <cell r="H604">
            <v>0</v>
          </cell>
          <cell r="I604">
            <v>100</v>
          </cell>
          <cell r="J604">
            <v>0</v>
          </cell>
          <cell r="K604">
            <v>0</v>
          </cell>
          <cell r="L604">
            <v>100</v>
          </cell>
          <cell r="M604">
            <v>0</v>
          </cell>
          <cell r="N604">
            <v>0</v>
          </cell>
          <cell r="O604">
            <v>100</v>
          </cell>
          <cell r="P604">
            <v>40.909278248450001</v>
          </cell>
          <cell r="Q604">
            <v>-73.38509292805</v>
          </cell>
        </row>
        <row r="614">
          <cell r="B614"/>
          <cell r="G614"/>
          <cell r="H614"/>
          <cell r="I614"/>
          <cell r="J614"/>
          <cell r="K614"/>
          <cell r="L614"/>
          <cell r="M614"/>
          <cell r="N614"/>
          <cell r="O614"/>
          <cell r="P614" t="str">
            <v/>
          </cell>
          <cell r="Q614" t="str">
            <v/>
          </cell>
        </row>
        <row r="624">
          <cell r="B624"/>
          <cell r="G624"/>
          <cell r="H624"/>
          <cell r="I624"/>
          <cell r="J624"/>
          <cell r="K624"/>
          <cell r="L624"/>
          <cell r="M624"/>
          <cell r="N624"/>
          <cell r="O624"/>
          <cell r="P624" t="str">
            <v/>
          </cell>
          <cell r="Q624" t="str">
            <v/>
          </cell>
        </row>
        <row r="634">
          <cell r="B634"/>
          <cell r="G634"/>
          <cell r="H634"/>
          <cell r="I634"/>
          <cell r="J634"/>
          <cell r="K634"/>
          <cell r="L634"/>
          <cell r="M634"/>
          <cell r="N634"/>
          <cell r="O634"/>
          <cell r="P634" t="str">
            <v/>
          </cell>
          <cell r="Q634" t="str">
            <v/>
          </cell>
        </row>
        <row r="644">
          <cell r="B644"/>
          <cell r="G644"/>
          <cell r="H644"/>
          <cell r="I644"/>
          <cell r="J644"/>
          <cell r="K644"/>
          <cell r="L644"/>
          <cell r="M644"/>
          <cell r="N644"/>
          <cell r="O644"/>
          <cell r="P644" t="str">
            <v/>
          </cell>
          <cell r="Q644" t="str">
            <v/>
          </cell>
        </row>
        <row r="654">
          <cell r="B654"/>
          <cell r="G654"/>
          <cell r="H654"/>
          <cell r="I654"/>
          <cell r="J654"/>
          <cell r="K654"/>
          <cell r="L654"/>
          <cell r="M654"/>
          <cell r="N654"/>
          <cell r="O654"/>
          <cell r="P654" t="str">
            <v/>
          </cell>
          <cell r="Q654" t="str">
            <v/>
          </cell>
        </row>
        <row r="664">
          <cell r="B664"/>
          <cell r="G664"/>
          <cell r="H664"/>
          <cell r="I664"/>
          <cell r="J664"/>
          <cell r="K664"/>
          <cell r="L664"/>
          <cell r="M664"/>
          <cell r="N664"/>
          <cell r="O664"/>
          <cell r="P664" t="str">
            <v/>
          </cell>
          <cell r="Q664" t="str">
            <v/>
          </cell>
        </row>
        <row r="674">
          <cell r="B674"/>
          <cell r="G674"/>
          <cell r="H674"/>
          <cell r="I674"/>
          <cell r="J674"/>
          <cell r="K674"/>
          <cell r="L674"/>
          <cell r="M674"/>
          <cell r="N674"/>
          <cell r="O674"/>
          <cell r="P674" t="str">
            <v/>
          </cell>
          <cell r="Q674" t="str">
            <v/>
          </cell>
        </row>
        <row r="684">
          <cell r="B684"/>
          <cell r="G684"/>
          <cell r="H684"/>
          <cell r="I684"/>
          <cell r="J684"/>
          <cell r="K684"/>
          <cell r="L684"/>
          <cell r="M684"/>
          <cell r="N684"/>
          <cell r="O684"/>
          <cell r="P684" t="str">
            <v/>
          </cell>
          <cell r="Q684" t="str">
            <v/>
          </cell>
        </row>
        <row r="694">
          <cell r="B694"/>
          <cell r="G694"/>
          <cell r="H694"/>
          <cell r="I694"/>
          <cell r="J694"/>
          <cell r="K694"/>
          <cell r="L694"/>
          <cell r="M694"/>
          <cell r="N694"/>
          <cell r="O694"/>
          <cell r="P694" t="str">
            <v/>
          </cell>
          <cell r="Q694" t="str">
            <v/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2"/>
  <sheetViews>
    <sheetView tabSelected="1" zoomScaleNormal="100" workbookViewId="0">
      <selection activeCell="E14" sqref="E14"/>
    </sheetView>
  </sheetViews>
  <sheetFormatPr defaultColWidth="9.28515625" defaultRowHeight="12.75" x14ac:dyDescent="0.2"/>
  <cols>
    <col min="1" max="1" width="24.7109375" style="1" customWidth="1"/>
    <col min="2" max="3" width="15.42578125" style="27" customWidth="1"/>
    <col min="4" max="12" width="9.28515625" style="8"/>
    <col min="13" max="16" width="11.28515625" style="1" customWidth="1"/>
    <col min="17" max="18" width="9.28515625" style="1"/>
    <col min="19" max="19" width="16" style="1" bestFit="1" customWidth="1"/>
    <col min="20" max="20" width="10.28515625" style="1" bestFit="1" customWidth="1"/>
    <col min="21" max="21" width="10.5703125" style="1" bestFit="1" customWidth="1"/>
    <col min="22" max="30" width="8.42578125" style="1" customWidth="1"/>
    <col min="31" max="31" width="20.28515625" style="5" customWidth="1"/>
    <col min="32" max="32" width="19.5703125" style="5" customWidth="1"/>
    <col min="33" max="16384" width="9.28515625" style="1"/>
  </cols>
  <sheetData>
    <row r="1" spans="1:32" ht="13.15" x14ac:dyDescent="0.25">
      <c r="A1" s="1" t="s">
        <v>32</v>
      </c>
      <c r="B1" s="2"/>
      <c r="C1" s="2"/>
      <c r="D1" s="3" t="s">
        <v>27</v>
      </c>
      <c r="E1" s="3" t="s">
        <v>27</v>
      </c>
      <c r="F1" s="3" t="s">
        <v>27</v>
      </c>
      <c r="G1" s="3" t="s">
        <v>27</v>
      </c>
      <c r="H1" s="3" t="s">
        <v>27</v>
      </c>
      <c r="I1" s="3" t="s">
        <v>27</v>
      </c>
      <c r="J1" s="3" t="s">
        <v>27</v>
      </c>
      <c r="K1" s="3" t="s">
        <v>27</v>
      </c>
      <c r="L1" s="3" t="s">
        <v>27</v>
      </c>
      <c r="M1" s="1" t="s">
        <v>0</v>
      </c>
      <c r="N1" s="1" t="s">
        <v>0</v>
      </c>
      <c r="O1" s="1" t="s">
        <v>0</v>
      </c>
      <c r="P1" s="4">
        <v>5</v>
      </c>
      <c r="Q1" s="5" t="s">
        <v>1</v>
      </c>
      <c r="S1" s="6" t="s">
        <v>2</v>
      </c>
    </row>
    <row r="2" spans="1:32" ht="33.75" x14ac:dyDescent="0.2">
      <c r="A2" s="1" t="s">
        <v>3</v>
      </c>
      <c r="B2" s="7" t="s">
        <v>4</v>
      </c>
      <c r="C2" s="7" t="s">
        <v>5</v>
      </c>
      <c r="D2" s="3" t="s">
        <v>28</v>
      </c>
      <c r="E2" s="3" t="s">
        <v>29</v>
      </c>
      <c r="F2" s="3" t="s">
        <v>30</v>
      </c>
      <c r="G2" s="3" t="s">
        <v>28</v>
      </c>
      <c r="H2" s="3" t="s">
        <v>29</v>
      </c>
      <c r="I2" s="3" t="s">
        <v>30</v>
      </c>
      <c r="J2" s="3" t="s">
        <v>28</v>
      </c>
      <c r="K2" s="3" t="s">
        <v>29</v>
      </c>
      <c r="L2" s="3" t="s">
        <v>30</v>
      </c>
      <c r="M2" s="8" t="s">
        <v>28</v>
      </c>
      <c r="N2" s="8" t="s">
        <v>29</v>
      </c>
      <c r="O2" s="8" t="s">
        <v>30</v>
      </c>
      <c r="P2" s="9" t="s">
        <v>6</v>
      </c>
      <c r="S2" s="10" t="s">
        <v>32</v>
      </c>
      <c r="T2" s="11" t="s">
        <v>7</v>
      </c>
      <c r="U2" s="11" t="s">
        <v>8</v>
      </c>
      <c r="V2" s="12" t="s">
        <v>9</v>
      </c>
      <c r="W2" s="12" t="s">
        <v>10</v>
      </c>
      <c r="X2" s="12" t="s">
        <v>11</v>
      </c>
      <c r="Y2" s="12" t="s">
        <v>12</v>
      </c>
      <c r="Z2" s="12" t="s">
        <v>13</v>
      </c>
      <c r="AA2" s="12" t="s">
        <v>14</v>
      </c>
      <c r="AB2" s="12" t="s">
        <v>15</v>
      </c>
      <c r="AC2" s="12" t="s">
        <v>16</v>
      </c>
      <c r="AD2" s="12" t="s">
        <v>17</v>
      </c>
      <c r="AE2" s="13" t="s">
        <v>18</v>
      </c>
      <c r="AF2" s="13" t="s">
        <v>6</v>
      </c>
    </row>
    <row r="3" spans="1:32" ht="13.15" x14ac:dyDescent="0.25">
      <c r="A3" s="14" t="s">
        <v>31</v>
      </c>
      <c r="B3" s="15">
        <v>-73.428966449600011</v>
      </c>
      <c r="C3" s="15">
        <v>40.9098247485</v>
      </c>
      <c r="D3" s="16">
        <v>0</v>
      </c>
      <c r="E3" s="16">
        <v>0</v>
      </c>
      <c r="F3" s="16">
        <v>100</v>
      </c>
      <c r="G3" s="16">
        <v>0</v>
      </c>
      <c r="H3" s="16">
        <v>0</v>
      </c>
      <c r="I3" s="16">
        <v>100</v>
      </c>
      <c r="J3" s="16">
        <v>0</v>
      </c>
      <c r="K3" s="16">
        <v>0</v>
      </c>
      <c r="L3" s="16">
        <v>100</v>
      </c>
      <c r="M3" s="17" t="s">
        <v>31</v>
      </c>
      <c r="N3" s="17" t="s">
        <v>31</v>
      </c>
      <c r="O3" s="17" t="s">
        <v>31</v>
      </c>
      <c r="P3" s="18"/>
      <c r="T3" s="19">
        <v>-73.428966449600011</v>
      </c>
      <c r="U3" s="19">
        <v>40.9098247485</v>
      </c>
      <c r="V3" s="20">
        <v>0</v>
      </c>
      <c r="W3" s="20">
        <v>0</v>
      </c>
      <c r="X3" s="20">
        <v>100</v>
      </c>
      <c r="Y3" s="20">
        <v>0</v>
      </c>
      <c r="Z3" s="20">
        <v>0</v>
      </c>
      <c r="AA3" s="20">
        <v>0</v>
      </c>
      <c r="AB3" s="21" t="s">
        <v>31</v>
      </c>
      <c r="AC3" s="21" t="s">
        <v>31</v>
      </c>
      <c r="AD3" s="21" t="s">
        <v>31</v>
      </c>
      <c r="AE3" s="22" t="s">
        <v>31</v>
      </c>
      <c r="AF3" s="22" t="s">
        <v>31</v>
      </c>
    </row>
    <row r="4" spans="1:32" ht="13.15" x14ac:dyDescent="0.25">
      <c r="A4" s="14" t="s">
        <v>31</v>
      </c>
      <c r="B4" s="15">
        <v>-73.429009448750008</v>
      </c>
      <c r="C4" s="15">
        <v>40.909794992750001</v>
      </c>
      <c r="D4" s="16">
        <v>0</v>
      </c>
      <c r="E4" s="16">
        <v>0</v>
      </c>
      <c r="F4" s="16">
        <v>100</v>
      </c>
      <c r="G4" s="16">
        <v>0</v>
      </c>
      <c r="H4" s="16">
        <v>0</v>
      </c>
      <c r="I4" s="16">
        <v>100</v>
      </c>
      <c r="J4" s="16">
        <v>0</v>
      </c>
      <c r="K4" s="16">
        <v>0</v>
      </c>
      <c r="L4" s="16">
        <v>100</v>
      </c>
      <c r="M4" s="17" t="s">
        <v>31</v>
      </c>
      <c r="N4" s="17" t="s">
        <v>31</v>
      </c>
      <c r="O4" s="17" t="s">
        <v>31</v>
      </c>
      <c r="P4" s="17"/>
      <c r="T4" s="23">
        <v>-73.429009448750008</v>
      </c>
      <c r="U4" s="23">
        <v>40.909794992750001</v>
      </c>
      <c r="V4" s="24">
        <v>0</v>
      </c>
      <c r="W4" s="24">
        <v>0</v>
      </c>
      <c r="X4" s="24">
        <v>100</v>
      </c>
      <c r="Y4" s="24">
        <v>0</v>
      </c>
      <c r="Z4" s="24">
        <v>0</v>
      </c>
      <c r="AA4" s="24">
        <v>0</v>
      </c>
      <c r="AB4" s="17" t="s">
        <v>31</v>
      </c>
      <c r="AC4" s="17" t="s">
        <v>31</v>
      </c>
      <c r="AD4" s="17" t="s">
        <v>31</v>
      </c>
      <c r="AE4" s="25" t="s">
        <v>31</v>
      </c>
      <c r="AF4" s="25" t="s">
        <v>31</v>
      </c>
    </row>
    <row r="5" spans="1:32" ht="13.15" x14ac:dyDescent="0.25">
      <c r="A5" s="14" t="s">
        <v>31</v>
      </c>
      <c r="B5" s="15">
        <v>-73.429009448750008</v>
      </c>
      <c r="C5" s="15">
        <v>40.909794992750001</v>
      </c>
      <c r="D5" s="16">
        <v>0</v>
      </c>
      <c r="E5" s="16">
        <v>1</v>
      </c>
      <c r="F5" s="16">
        <v>99</v>
      </c>
      <c r="G5" s="16">
        <v>0</v>
      </c>
      <c r="H5" s="16">
        <v>1</v>
      </c>
      <c r="I5" s="16">
        <v>99</v>
      </c>
      <c r="J5" s="16">
        <v>0</v>
      </c>
      <c r="K5" s="16">
        <v>1</v>
      </c>
      <c r="L5" s="16">
        <v>99</v>
      </c>
      <c r="M5" s="17" t="s">
        <v>31</v>
      </c>
      <c r="N5" s="17" t="s">
        <v>31</v>
      </c>
      <c r="O5" s="17" t="s">
        <v>31</v>
      </c>
      <c r="P5" s="17"/>
      <c r="T5" s="23">
        <v>-73.429009448750008</v>
      </c>
      <c r="U5" s="23">
        <v>40.909794992750001</v>
      </c>
      <c r="V5" s="24">
        <v>0</v>
      </c>
      <c r="W5" s="24">
        <v>1</v>
      </c>
      <c r="X5" s="24">
        <v>99</v>
      </c>
      <c r="Y5" s="24">
        <v>0</v>
      </c>
      <c r="Z5" s="24">
        <v>0</v>
      </c>
      <c r="AA5" s="24">
        <v>0</v>
      </c>
      <c r="AB5" s="17" t="s">
        <v>31</v>
      </c>
      <c r="AC5" s="17" t="s">
        <v>31</v>
      </c>
      <c r="AD5" s="17" t="s">
        <v>31</v>
      </c>
      <c r="AE5" s="25" t="s">
        <v>31</v>
      </c>
      <c r="AF5" s="25" t="s">
        <v>31</v>
      </c>
    </row>
    <row r="6" spans="1:32" ht="13.15" x14ac:dyDescent="0.25">
      <c r="A6" s="14" t="s">
        <v>31</v>
      </c>
      <c r="B6" s="15">
        <v>-73.429074827600004</v>
      </c>
      <c r="C6" s="15">
        <v>40.909765949450005</v>
      </c>
      <c r="D6" s="16">
        <v>0</v>
      </c>
      <c r="E6" s="16">
        <v>0</v>
      </c>
      <c r="F6" s="16">
        <v>100</v>
      </c>
      <c r="G6" s="16">
        <v>0</v>
      </c>
      <c r="H6" s="16">
        <v>0</v>
      </c>
      <c r="I6" s="16">
        <v>100</v>
      </c>
      <c r="J6" s="16">
        <v>0</v>
      </c>
      <c r="K6" s="16">
        <v>0</v>
      </c>
      <c r="L6" s="16">
        <v>100</v>
      </c>
      <c r="M6" s="17" t="s">
        <v>31</v>
      </c>
      <c r="N6" s="17" t="s">
        <v>31</v>
      </c>
      <c r="O6" s="17" t="s">
        <v>31</v>
      </c>
      <c r="P6" s="17"/>
      <c r="T6" s="23">
        <v>-73.429074827600004</v>
      </c>
      <c r="U6" s="23">
        <v>40.909765949450005</v>
      </c>
      <c r="V6" s="24">
        <v>0</v>
      </c>
      <c r="W6" s="24">
        <v>0</v>
      </c>
      <c r="X6" s="24">
        <v>100</v>
      </c>
      <c r="Y6" s="24">
        <v>0</v>
      </c>
      <c r="Z6" s="24">
        <v>0</v>
      </c>
      <c r="AA6" s="24">
        <v>0</v>
      </c>
      <c r="AB6" s="17" t="s">
        <v>31</v>
      </c>
      <c r="AC6" s="17" t="s">
        <v>31</v>
      </c>
      <c r="AD6" s="17" t="s">
        <v>31</v>
      </c>
      <c r="AE6" s="25" t="s">
        <v>31</v>
      </c>
      <c r="AF6" s="25" t="s">
        <v>31</v>
      </c>
    </row>
    <row r="7" spans="1:32" ht="13.15" x14ac:dyDescent="0.25">
      <c r="A7" s="14" t="s">
        <v>31</v>
      </c>
      <c r="B7" s="15">
        <v>-73.429074827600004</v>
      </c>
      <c r="C7" s="15">
        <v>40.909765949450005</v>
      </c>
      <c r="D7" s="16">
        <v>0</v>
      </c>
      <c r="E7" s="16">
        <v>0</v>
      </c>
      <c r="F7" s="16">
        <v>100</v>
      </c>
      <c r="G7" s="16">
        <v>0</v>
      </c>
      <c r="H7" s="16">
        <v>0</v>
      </c>
      <c r="I7" s="16">
        <v>100</v>
      </c>
      <c r="J7" s="16">
        <v>0</v>
      </c>
      <c r="K7" s="16">
        <v>0</v>
      </c>
      <c r="L7" s="16">
        <v>100</v>
      </c>
      <c r="M7" s="17" t="s">
        <v>31</v>
      </c>
      <c r="N7" s="17" t="s">
        <v>31</v>
      </c>
      <c r="O7" s="17" t="s">
        <v>31</v>
      </c>
      <c r="P7" s="17"/>
      <c r="T7" s="23">
        <v>-73.429074827600004</v>
      </c>
      <c r="U7" s="23">
        <v>40.909765949450005</v>
      </c>
      <c r="V7" s="24">
        <v>0</v>
      </c>
      <c r="W7" s="24">
        <v>0</v>
      </c>
      <c r="X7" s="24">
        <v>100</v>
      </c>
      <c r="Y7" s="24">
        <v>0</v>
      </c>
      <c r="Z7" s="24">
        <v>0</v>
      </c>
      <c r="AA7" s="24">
        <v>0</v>
      </c>
      <c r="AB7" s="17" t="s">
        <v>31</v>
      </c>
      <c r="AC7" s="17" t="s">
        <v>31</v>
      </c>
      <c r="AD7" s="17" t="s">
        <v>31</v>
      </c>
      <c r="AE7" s="25" t="s">
        <v>31</v>
      </c>
      <c r="AF7" s="25" t="s">
        <v>31</v>
      </c>
    </row>
    <row r="8" spans="1:32" ht="13.15" x14ac:dyDescent="0.25">
      <c r="A8" s="14" t="s">
        <v>31</v>
      </c>
      <c r="B8" s="15">
        <v>-73.429116234199995</v>
      </c>
      <c r="C8" s="15">
        <v>40.909749856200001</v>
      </c>
      <c r="D8" s="16">
        <v>0</v>
      </c>
      <c r="E8" s="16">
        <v>0</v>
      </c>
      <c r="F8" s="16">
        <v>100</v>
      </c>
      <c r="G8" s="16">
        <v>0</v>
      </c>
      <c r="H8" s="16">
        <v>0</v>
      </c>
      <c r="I8" s="16">
        <v>100</v>
      </c>
      <c r="J8" s="16">
        <v>0</v>
      </c>
      <c r="K8" s="16">
        <v>0</v>
      </c>
      <c r="L8" s="16">
        <v>100</v>
      </c>
      <c r="M8" s="17" t="s">
        <v>31</v>
      </c>
      <c r="N8" s="17" t="s">
        <v>31</v>
      </c>
      <c r="O8" s="17" t="s">
        <v>31</v>
      </c>
      <c r="P8" s="17"/>
      <c r="T8" s="23">
        <v>-73.429116234199995</v>
      </c>
      <c r="U8" s="23">
        <v>40.909749856200001</v>
      </c>
      <c r="V8" s="24">
        <v>0</v>
      </c>
      <c r="W8" s="24">
        <v>0</v>
      </c>
      <c r="X8" s="24">
        <v>100</v>
      </c>
      <c r="Y8" s="24">
        <v>0</v>
      </c>
      <c r="Z8" s="24">
        <v>0</v>
      </c>
      <c r="AA8" s="24">
        <v>0</v>
      </c>
      <c r="AB8" s="17" t="s">
        <v>31</v>
      </c>
      <c r="AC8" s="17" t="s">
        <v>31</v>
      </c>
      <c r="AD8" s="17" t="s">
        <v>31</v>
      </c>
      <c r="AE8" s="25" t="s">
        <v>31</v>
      </c>
      <c r="AF8" s="25" t="s">
        <v>31</v>
      </c>
    </row>
    <row r="9" spans="1:32" ht="13.15" x14ac:dyDescent="0.25">
      <c r="A9" s="14" t="s">
        <v>31</v>
      </c>
      <c r="B9" s="15">
        <v>-73.429157095949989</v>
      </c>
      <c r="C9" s="15">
        <v>40.909737031900001</v>
      </c>
      <c r="D9" s="16">
        <v>0</v>
      </c>
      <c r="E9" s="16">
        <v>0</v>
      </c>
      <c r="F9" s="16">
        <v>100</v>
      </c>
      <c r="G9" s="16">
        <v>0</v>
      </c>
      <c r="H9" s="16">
        <v>0</v>
      </c>
      <c r="I9" s="16">
        <v>100</v>
      </c>
      <c r="J9" s="16">
        <v>0</v>
      </c>
      <c r="K9" s="16">
        <v>0</v>
      </c>
      <c r="L9" s="16">
        <v>100</v>
      </c>
      <c r="M9" s="17" t="s">
        <v>31</v>
      </c>
      <c r="N9" s="17" t="s">
        <v>31</v>
      </c>
      <c r="O9" s="17" t="s">
        <v>31</v>
      </c>
      <c r="P9" s="17"/>
      <c r="T9" s="23">
        <v>-73.429157095949989</v>
      </c>
      <c r="U9" s="23">
        <v>40.909737031900001</v>
      </c>
      <c r="V9" s="24">
        <v>0</v>
      </c>
      <c r="W9" s="24">
        <v>0</v>
      </c>
      <c r="X9" s="24">
        <v>100</v>
      </c>
      <c r="Y9" s="24">
        <v>0</v>
      </c>
      <c r="Z9" s="24">
        <v>0</v>
      </c>
      <c r="AA9" s="24">
        <v>0</v>
      </c>
      <c r="AB9" s="17" t="s">
        <v>31</v>
      </c>
      <c r="AC9" s="17" t="s">
        <v>31</v>
      </c>
      <c r="AD9" s="17" t="s">
        <v>31</v>
      </c>
      <c r="AE9" s="25" t="s">
        <v>31</v>
      </c>
      <c r="AF9" s="25" t="s">
        <v>31</v>
      </c>
    </row>
    <row r="10" spans="1:32" ht="13.15" x14ac:dyDescent="0.25">
      <c r="A10" s="14" t="s">
        <v>31</v>
      </c>
      <c r="B10" s="15">
        <v>-73.429157095949989</v>
      </c>
      <c r="C10" s="15">
        <v>40.909737031900001</v>
      </c>
      <c r="D10" s="16">
        <v>0</v>
      </c>
      <c r="E10" s="16">
        <v>0</v>
      </c>
      <c r="F10" s="16">
        <v>100</v>
      </c>
      <c r="G10" s="16">
        <v>0</v>
      </c>
      <c r="H10" s="16">
        <v>0</v>
      </c>
      <c r="I10" s="16">
        <v>100</v>
      </c>
      <c r="J10" s="16">
        <v>0</v>
      </c>
      <c r="K10" s="16">
        <v>0</v>
      </c>
      <c r="L10" s="16">
        <v>100</v>
      </c>
      <c r="M10" s="17" t="s">
        <v>31</v>
      </c>
      <c r="N10" s="17" t="s">
        <v>31</v>
      </c>
      <c r="O10" s="17" t="s">
        <v>31</v>
      </c>
      <c r="P10" s="17"/>
      <c r="T10" s="23">
        <v>-73.429157095949989</v>
      </c>
      <c r="U10" s="23">
        <v>40.909737031900001</v>
      </c>
      <c r="V10" s="24">
        <v>0</v>
      </c>
      <c r="W10" s="24">
        <v>0</v>
      </c>
      <c r="X10" s="24">
        <v>100</v>
      </c>
      <c r="Y10" s="24">
        <v>0</v>
      </c>
      <c r="Z10" s="24">
        <v>0</v>
      </c>
      <c r="AA10" s="24">
        <v>0</v>
      </c>
      <c r="AB10" s="17" t="s">
        <v>31</v>
      </c>
      <c r="AC10" s="17" t="s">
        <v>31</v>
      </c>
      <c r="AD10" s="17" t="s">
        <v>31</v>
      </c>
      <c r="AE10" s="25" t="s">
        <v>31</v>
      </c>
      <c r="AF10" s="25" t="s">
        <v>31</v>
      </c>
    </row>
    <row r="11" spans="1:32" ht="13.15" x14ac:dyDescent="0.25">
      <c r="A11" s="14" t="s">
        <v>31</v>
      </c>
      <c r="B11" s="15">
        <v>-73.429197957699998</v>
      </c>
      <c r="C11" s="15">
        <v>40.9097242076</v>
      </c>
      <c r="D11" s="16">
        <v>0</v>
      </c>
      <c r="E11" s="16">
        <v>0</v>
      </c>
      <c r="F11" s="16">
        <v>100</v>
      </c>
      <c r="G11" s="16">
        <v>0</v>
      </c>
      <c r="H11" s="16">
        <v>0</v>
      </c>
      <c r="I11" s="16">
        <v>100</v>
      </c>
      <c r="J11" s="16">
        <v>0</v>
      </c>
      <c r="K11" s="16">
        <v>0</v>
      </c>
      <c r="L11" s="16">
        <v>100</v>
      </c>
      <c r="M11" s="17" t="s">
        <v>31</v>
      </c>
      <c r="N11" s="17" t="s">
        <v>31</v>
      </c>
      <c r="O11" s="17" t="s">
        <v>31</v>
      </c>
      <c r="P11" s="17"/>
      <c r="T11" s="23">
        <v>-73.429197957699998</v>
      </c>
      <c r="U11" s="23">
        <v>40.9097242076</v>
      </c>
      <c r="V11" s="24">
        <v>0</v>
      </c>
      <c r="W11" s="24">
        <v>0</v>
      </c>
      <c r="X11" s="24">
        <v>100</v>
      </c>
      <c r="Y11" s="24">
        <v>0</v>
      </c>
      <c r="Z11" s="24">
        <v>0</v>
      </c>
      <c r="AA11" s="24">
        <v>0</v>
      </c>
      <c r="AB11" s="17" t="s">
        <v>31</v>
      </c>
      <c r="AC11" s="17" t="s">
        <v>31</v>
      </c>
      <c r="AD11" s="17" t="s">
        <v>31</v>
      </c>
      <c r="AE11" s="25" t="s">
        <v>31</v>
      </c>
      <c r="AF11" s="25" t="s">
        <v>31</v>
      </c>
    </row>
    <row r="12" spans="1:32" ht="13.15" x14ac:dyDescent="0.25">
      <c r="A12" s="14" t="s">
        <v>31</v>
      </c>
      <c r="B12" s="15">
        <v>-73.429197957699998</v>
      </c>
      <c r="C12" s="15">
        <v>40.9097242076</v>
      </c>
      <c r="D12" s="16">
        <v>0</v>
      </c>
      <c r="E12" s="16">
        <v>0</v>
      </c>
      <c r="F12" s="16">
        <v>100</v>
      </c>
      <c r="G12" s="16">
        <v>0</v>
      </c>
      <c r="H12" s="16">
        <v>0</v>
      </c>
      <c r="I12" s="16">
        <v>100</v>
      </c>
      <c r="J12" s="16">
        <v>0</v>
      </c>
      <c r="K12" s="16">
        <v>0</v>
      </c>
      <c r="L12" s="16">
        <v>100</v>
      </c>
      <c r="M12" s="17" t="s">
        <v>31</v>
      </c>
      <c r="N12" s="17" t="s">
        <v>31</v>
      </c>
      <c r="O12" s="17" t="s">
        <v>31</v>
      </c>
      <c r="P12" s="17"/>
      <c r="T12" s="23">
        <v>-73.429197957699998</v>
      </c>
      <c r="U12" s="23">
        <v>40.9097242076</v>
      </c>
      <c r="V12" s="24">
        <v>0</v>
      </c>
      <c r="W12" s="24">
        <v>0</v>
      </c>
      <c r="X12" s="24">
        <v>100</v>
      </c>
      <c r="Y12" s="24">
        <v>0</v>
      </c>
      <c r="Z12" s="24">
        <v>0</v>
      </c>
      <c r="AA12" s="24">
        <v>0</v>
      </c>
      <c r="AB12" s="17" t="s">
        <v>31</v>
      </c>
      <c r="AC12" s="17" t="s">
        <v>31</v>
      </c>
      <c r="AD12" s="17" t="s">
        <v>31</v>
      </c>
      <c r="AE12" s="25" t="s">
        <v>31</v>
      </c>
      <c r="AF12" s="25" t="s">
        <v>31</v>
      </c>
    </row>
    <row r="13" spans="1:32" ht="13.15" x14ac:dyDescent="0.25">
      <c r="A13" s="14" t="s">
        <v>31</v>
      </c>
      <c r="B13" s="15">
        <v>-73.42923161105</v>
      </c>
      <c r="C13" s="15">
        <v>40.909710377449997</v>
      </c>
      <c r="D13" s="16">
        <v>0</v>
      </c>
      <c r="E13" s="16">
        <v>0</v>
      </c>
      <c r="F13" s="16">
        <v>100</v>
      </c>
      <c r="G13" s="16">
        <v>0</v>
      </c>
      <c r="H13" s="16">
        <v>0</v>
      </c>
      <c r="I13" s="16">
        <v>100</v>
      </c>
      <c r="J13" s="16">
        <v>0</v>
      </c>
      <c r="K13" s="16">
        <v>0</v>
      </c>
      <c r="L13" s="16">
        <v>100</v>
      </c>
      <c r="M13" s="17" t="s">
        <v>31</v>
      </c>
      <c r="N13" s="17" t="s">
        <v>31</v>
      </c>
      <c r="O13" s="17" t="s">
        <v>31</v>
      </c>
      <c r="P13" s="17"/>
      <c r="T13" s="23">
        <v>-73.42923161105</v>
      </c>
      <c r="U13" s="23">
        <v>40.909710377449997</v>
      </c>
      <c r="V13" s="24">
        <v>0</v>
      </c>
      <c r="W13" s="24">
        <v>0</v>
      </c>
      <c r="X13" s="24">
        <v>100</v>
      </c>
      <c r="Y13" s="24">
        <v>0</v>
      </c>
      <c r="Z13" s="24">
        <v>0</v>
      </c>
      <c r="AA13" s="24">
        <v>0</v>
      </c>
      <c r="AB13" s="17" t="s">
        <v>31</v>
      </c>
      <c r="AC13" s="17" t="s">
        <v>31</v>
      </c>
      <c r="AD13" s="17" t="s">
        <v>31</v>
      </c>
      <c r="AE13" s="25" t="s">
        <v>31</v>
      </c>
      <c r="AF13" s="25" t="s">
        <v>31</v>
      </c>
    </row>
    <row r="14" spans="1:32" ht="13.15" x14ac:dyDescent="0.25">
      <c r="A14" s="14" t="s">
        <v>31</v>
      </c>
      <c r="B14" s="15">
        <v>-73.42923161105</v>
      </c>
      <c r="C14" s="15">
        <v>40.909710377449997</v>
      </c>
      <c r="D14" s="16">
        <v>0</v>
      </c>
      <c r="E14" s="16">
        <v>0</v>
      </c>
      <c r="F14" s="16">
        <v>100</v>
      </c>
      <c r="G14" s="16">
        <v>0</v>
      </c>
      <c r="H14" s="16">
        <v>0</v>
      </c>
      <c r="I14" s="16">
        <v>100</v>
      </c>
      <c r="J14" s="16">
        <v>0</v>
      </c>
      <c r="K14" s="16">
        <v>0</v>
      </c>
      <c r="L14" s="16">
        <v>100</v>
      </c>
      <c r="M14" s="17" t="s">
        <v>31</v>
      </c>
      <c r="N14" s="17" t="s">
        <v>31</v>
      </c>
      <c r="O14" s="17" t="s">
        <v>31</v>
      </c>
      <c r="P14" s="17"/>
      <c r="T14" s="23">
        <v>-73.42923161105</v>
      </c>
      <c r="U14" s="23">
        <v>40.909710377449997</v>
      </c>
      <c r="V14" s="24">
        <v>0</v>
      </c>
      <c r="W14" s="24">
        <v>0</v>
      </c>
      <c r="X14" s="24">
        <v>100</v>
      </c>
      <c r="Y14" s="24">
        <v>0</v>
      </c>
      <c r="Z14" s="24">
        <v>0</v>
      </c>
      <c r="AA14" s="24">
        <v>0</v>
      </c>
      <c r="AB14" s="17" t="s">
        <v>31</v>
      </c>
      <c r="AC14" s="17" t="s">
        <v>31</v>
      </c>
      <c r="AD14" s="17" t="s">
        <v>31</v>
      </c>
      <c r="AE14" s="25" t="s">
        <v>31</v>
      </c>
      <c r="AF14" s="25" t="s">
        <v>31</v>
      </c>
    </row>
    <row r="15" spans="1:32" ht="13.15" x14ac:dyDescent="0.25">
      <c r="A15" s="14" t="s">
        <v>31</v>
      </c>
      <c r="B15" s="15">
        <v>-73.42923161105</v>
      </c>
      <c r="C15" s="15">
        <v>40.909710377449997</v>
      </c>
      <c r="D15" s="16">
        <v>0</v>
      </c>
      <c r="E15" s="16">
        <v>0</v>
      </c>
      <c r="F15" s="16">
        <v>100</v>
      </c>
      <c r="G15" s="16">
        <v>0</v>
      </c>
      <c r="H15" s="16">
        <v>0</v>
      </c>
      <c r="I15" s="16">
        <v>100</v>
      </c>
      <c r="J15" s="16">
        <v>0</v>
      </c>
      <c r="K15" s="16">
        <v>0</v>
      </c>
      <c r="L15" s="16">
        <v>100</v>
      </c>
      <c r="M15" s="17" t="s">
        <v>31</v>
      </c>
      <c r="N15" s="17" t="s">
        <v>31</v>
      </c>
      <c r="O15" s="17" t="s">
        <v>31</v>
      </c>
      <c r="P15" s="17"/>
      <c r="T15" s="23">
        <v>-73.42923161105</v>
      </c>
      <c r="U15" s="23">
        <v>40.909710377449997</v>
      </c>
      <c r="V15" s="24">
        <v>0</v>
      </c>
      <c r="W15" s="24">
        <v>0</v>
      </c>
      <c r="X15" s="24">
        <v>100</v>
      </c>
      <c r="Y15" s="24">
        <v>0</v>
      </c>
      <c r="Z15" s="24">
        <v>0</v>
      </c>
      <c r="AA15" s="24">
        <v>0</v>
      </c>
      <c r="AB15" s="17" t="s">
        <v>31</v>
      </c>
      <c r="AC15" s="17" t="s">
        <v>31</v>
      </c>
      <c r="AD15" s="17" t="s">
        <v>31</v>
      </c>
      <c r="AE15" s="25" t="s">
        <v>31</v>
      </c>
      <c r="AF15" s="25" t="s">
        <v>31</v>
      </c>
    </row>
    <row r="16" spans="1:32" ht="13.15" x14ac:dyDescent="0.25">
      <c r="A16" s="14" t="s">
        <v>31</v>
      </c>
      <c r="B16" s="15">
        <v>-73.429311197250001</v>
      </c>
      <c r="C16" s="15">
        <v>40.909677813750001</v>
      </c>
      <c r="D16" s="16">
        <v>0</v>
      </c>
      <c r="E16" s="16">
        <v>0</v>
      </c>
      <c r="F16" s="16">
        <v>100</v>
      </c>
      <c r="G16" s="16">
        <v>0</v>
      </c>
      <c r="H16" s="16">
        <v>0</v>
      </c>
      <c r="I16" s="16">
        <v>100</v>
      </c>
      <c r="J16" s="16">
        <v>0</v>
      </c>
      <c r="K16" s="16">
        <v>0</v>
      </c>
      <c r="L16" s="16">
        <v>100</v>
      </c>
      <c r="M16" s="17" t="s">
        <v>31</v>
      </c>
      <c r="N16" s="17" t="s">
        <v>31</v>
      </c>
      <c r="O16" s="17" t="s">
        <v>31</v>
      </c>
      <c r="P16" s="17"/>
      <c r="T16" s="23">
        <v>-73.429311197250001</v>
      </c>
      <c r="U16" s="23">
        <v>40.909677813750001</v>
      </c>
      <c r="V16" s="24">
        <v>0</v>
      </c>
      <c r="W16" s="24">
        <v>0</v>
      </c>
      <c r="X16" s="24">
        <v>100</v>
      </c>
      <c r="Y16" s="24">
        <v>0</v>
      </c>
      <c r="Z16" s="24">
        <v>0</v>
      </c>
      <c r="AA16" s="24">
        <v>0</v>
      </c>
      <c r="AB16" s="17" t="s">
        <v>31</v>
      </c>
      <c r="AC16" s="17" t="s">
        <v>31</v>
      </c>
      <c r="AD16" s="17" t="s">
        <v>31</v>
      </c>
      <c r="AE16" s="25" t="s">
        <v>31</v>
      </c>
      <c r="AF16" s="25" t="s">
        <v>31</v>
      </c>
    </row>
    <row r="17" spans="1:32" ht="13.15" x14ac:dyDescent="0.25">
      <c r="A17" s="14" t="s">
        <v>31</v>
      </c>
      <c r="B17" s="15">
        <v>-73.429311197250001</v>
      </c>
      <c r="C17" s="15">
        <v>40.909677813750001</v>
      </c>
      <c r="D17" s="16">
        <v>0</v>
      </c>
      <c r="E17" s="16">
        <v>0</v>
      </c>
      <c r="F17" s="16">
        <v>100</v>
      </c>
      <c r="G17" s="16">
        <v>0</v>
      </c>
      <c r="H17" s="16">
        <v>0</v>
      </c>
      <c r="I17" s="16">
        <v>100</v>
      </c>
      <c r="J17" s="16">
        <v>0</v>
      </c>
      <c r="K17" s="16">
        <v>0</v>
      </c>
      <c r="L17" s="16">
        <v>100</v>
      </c>
      <c r="M17" s="17" t="s">
        <v>31</v>
      </c>
      <c r="N17" s="17" t="s">
        <v>31</v>
      </c>
      <c r="O17" s="17" t="s">
        <v>31</v>
      </c>
      <c r="P17" s="17"/>
      <c r="T17" s="23">
        <v>-73.429311197250001</v>
      </c>
      <c r="U17" s="23">
        <v>40.909677813750001</v>
      </c>
      <c r="V17" s="24">
        <v>0</v>
      </c>
      <c r="W17" s="24">
        <v>0</v>
      </c>
      <c r="X17" s="24">
        <v>100</v>
      </c>
      <c r="Y17" s="24">
        <v>0</v>
      </c>
      <c r="Z17" s="24">
        <v>0</v>
      </c>
      <c r="AA17" s="24">
        <v>0</v>
      </c>
      <c r="AB17" s="17" t="s">
        <v>31</v>
      </c>
      <c r="AC17" s="17" t="s">
        <v>31</v>
      </c>
      <c r="AD17" s="17" t="s">
        <v>31</v>
      </c>
      <c r="AE17" s="25" t="s">
        <v>31</v>
      </c>
      <c r="AF17" s="25" t="s">
        <v>31</v>
      </c>
    </row>
    <row r="18" spans="1:32" x14ac:dyDescent="0.2">
      <c r="A18" s="14" t="s">
        <v>31</v>
      </c>
      <c r="B18" s="15">
        <v>-73.429311197250001</v>
      </c>
      <c r="C18" s="15">
        <v>40.909677813750001</v>
      </c>
      <c r="D18" s="16">
        <v>0</v>
      </c>
      <c r="E18" s="16">
        <v>0</v>
      </c>
      <c r="F18" s="16">
        <v>100</v>
      </c>
      <c r="G18" s="16">
        <v>0</v>
      </c>
      <c r="H18" s="16">
        <v>0</v>
      </c>
      <c r="I18" s="16">
        <v>100</v>
      </c>
      <c r="J18" s="16">
        <v>0</v>
      </c>
      <c r="K18" s="16">
        <v>0</v>
      </c>
      <c r="L18" s="16">
        <v>100</v>
      </c>
      <c r="M18" s="17" t="s">
        <v>31</v>
      </c>
      <c r="N18" s="17" t="s">
        <v>31</v>
      </c>
      <c r="O18" s="17" t="s">
        <v>31</v>
      </c>
      <c r="P18" s="17"/>
      <c r="T18" s="23">
        <v>-73.429311197250001</v>
      </c>
      <c r="U18" s="23">
        <v>40.909677813750001</v>
      </c>
      <c r="V18" s="24">
        <v>0</v>
      </c>
      <c r="W18" s="24">
        <v>0</v>
      </c>
      <c r="X18" s="24">
        <v>100</v>
      </c>
      <c r="Y18" s="24">
        <v>0</v>
      </c>
      <c r="Z18" s="24">
        <v>0</v>
      </c>
      <c r="AA18" s="24">
        <v>0</v>
      </c>
      <c r="AB18" s="17" t="s">
        <v>31</v>
      </c>
      <c r="AC18" s="17" t="s">
        <v>31</v>
      </c>
      <c r="AD18" s="17" t="s">
        <v>31</v>
      </c>
      <c r="AE18" s="25" t="s">
        <v>31</v>
      </c>
      <c r="AF18" s="25" t="s">
        <v>31</v>
      </c>
    </row>
    <row r="19" spans="1:32" x14ac:dyDescent="0.2">
      <c r="A19" s="14" t="s">
        <v>31</v>
      </c>
      <c r="B19" s="15">
        <v>-73.429408385450003</v>
      </c>
      <c r="C19" s="15">
        <v>40.909641059099997</v>
      </c>
      <c r="D19" s="16">
        <v>0</v>
      </c>
      <c r="E19" s="16">
        <v>0</v>
      </c>
      <c r="F19" s="16">
        <v>100</v>
      </c>
      <c r="G19" s="16">
        <v>0</v>
      </c>
      <c r="H19" s="16">
        <v>0</v>
      </c>
      <c r="I19" s="16">
        <v>100</v>
      </c>
      <c r="J19" s="16">
        <v>0</v>
      </c>
      <c r="K19" s="16">
        <v>0</v>
      </c>
      <c r="L19" s="16">
        <v>100</v>
      </c>
      <c r="M19" s="17" t="s">
        <v>31</v>
      </c>
      <c r="N19" s="17" t="s">
        <v>31</v>
      </c>
      <c r="O19" s="17" t="s">
        <v>31</v>
      </c>
      <c r="P19" s="17"/>
      <c r="T19" s="23">
        <v>-73.429408385450003</v>
      </c>
      <c r="U19" s="23">
        <v>40.909641059099997</v>
      </c>
      <c r="V19" s="24">
        <v>0</v>
      </c>
      <c r="W19" s="24">
        <v>0</v>
      </c>
      <c r="X19" s="24">
        <v>100</v>
      </c>
      <c r="Y19" s="24">
        <v>0</v>
      </c>
      <c r="Z19" s="24">
        <v>0</v>
      </c>
      <c r="AA19" s="24">
        <v>0</v>
      </c>
      <c r="AB19" s="17" t="s">
        <v>31</v>
      </c>
      <c r="AC19" s="17" t="s">
        <v>31</v>
      </c>
      <c r="AD19" s="17" t="s">
        <v>31</v>
      </c>
      <c r="AE19" s="25" t="s">
        <v>31</v>
      </c>
      <c r="AF19" s="25" t="s">
        <v>31</v>
      </c>
    </row>
    <row r="20" spans="1:32" x14ac:dyDescent="0.2">
      <c r="A20" s="14" t="s">
        <v>31</v>
      </c>
      <c r="B20" s="15">
        <v>-73.4294971498</v>
      </c>
      <c r="C20" s="15">
        <v>40.909608118199998</v>
      </c>
      <c r="D20" s="16">
        <v>0</v>
      </c>
      <c r="E20" s="16">
        <v>0</v>
      </c>
      <c r="F20" s="16">
        <v>100</v>
      </c>
      <c r="G20" s="16">
        <v>0</v>
      </c>
      <c r="H20" s="16">
        <v>0</v>
      </c>
      <c r="I20" s="16">
        <v>100</v>
      </c>
      <c r="J20" s="16">
        <v>0</v>
      </c>
      <c r="K20" s="16">
        <v>0</v>
      </c>
      <c r="L20" s="16">
        <v>100</v>
      </c>
      <c r="M20" s="17" t="s">
        <v>31</v>
      </c>
      <c r="N20" s="17" t="s">
        <v>31</v>
      </c>
      <c r="O20" s="17" t="s">
        <v>31</v>
      </c>
      <c r="P20" s="17"/>
      <c r="T20" s="23">
        <v>-73.4294971498</v>
      </c>
      <c r="U20" s="23">
        <v>40.909608118199998</v>
      </c>
      <c r="V20" s="24">
        <v>0</v>
      </c>
      <c r="W20" s="24">
        <v>0</v>
      </c>
      <c r="X20" s="24">
        <v>100</v>
      </c>
      <c r="Y20" s="24">
        <v>0</v>
      </c>
      <c r="Z20" s="24">
        <v>0</v>
      </c>
      <c r="AA20" s="24">
        <v>0</v>
      </c>
      <c r="AB20" s="17" t="s">
        <v>31</v>
      </c>
      <c r="AC20" s="17" t="s">
        <v>31</v>
      </c>
      <c r="AD20" s="17" t="s">
        <v>31</v>
      </c>
      <c r="AE20" s="25" t="s">
        <v>31</v>
      </c>
      <c r="AF20" s="25" t="s">
        <v>31</v>
      </c>
    </row>
    <row r="21" spans="1:32" x14ac:dyDescent="0.2">
      <c r="A21" s="14" t="s">
        <v>31</v>
      </c>
      <c r="B21" s="15">
        <v>-73.4294971498</v>
      </c>
      <c r="C21" s="15">
        <v>40.909608118199998</v>
      </c>
      <c r="D21" s="16">
        <v>0</v>
      </c>
      <c r="E21" s="16">
        <v>0</v>
      </c>
      <c r="F21" s="16">
        <v>100</v>
      </c>
      <c r="G21" s="16">
        <v>0</v>
      </c>
      <c r="H21" s="16">
        <v>0</v>
      </c>
      <c r="I21" s="16">
        <v>100</v>
      </c>
      <c r="J21" s="16">
        <v>0</v>
      </c>
      <c r="K21" s="16">
        <v>0</v>
      </c>
      <c r="L21" s="16">
        <v>100</v>
      </c>
      <c r="M21" s="17" t="s">
        <v>31</v>
      </c>
      <c r="N21" s="17" t="s">
        <v>31</v>
      </c>
      <c r="O21" s="17" t="s">
        <v>31</v>
      </c>
      <c r="P21" s="17"/>
      <c r="T21" s="23">
        <v>-73.4294971498</v>
      </c>
      <c r="U21" s="23">
        <v>40.909608118199998</v>
      </c>
      <c r="V21" s="24">
        <v>0</v>
      </c>
      <c r="W21" s="24">
        <v>0</v>
      </c>
      <c r="X21" s="24">
        <v>100</v>
      </c>
      <c r="Y21" s="24">
        <v>0</v>
      </c>
      <c r="Z21" s="24">
        <v>0</v>
      </c>
      <c r="AA21" s="24">
        <v>0</v>
      </c>
      <c r="AB21" s="17" t="s">
        <v>31</v>
      </c>
      <c r="AC21" s="17" t="s">
        <v>31</v>
      </c>
      <c r="AD21" s="17" t="s">
        <v>31</v>
      </c>
      <c r="AE21" s="25" t="s">
        <v>31</v>
      </c>
      <c r="AF21" s="25" t="s">
        <v>31</v>
      </c>
    </row>
    <row r="22" spans="1:32" x14ac:dyDescent="0.2">
      <c r="A22" s="14" t="s">
        <v>31</v>
      </c>
      <c r="B22" s="15">
        <v>-73.429733435599999</v>
      </c>
      <c r="C22" s="15">
        <v>40.909512606450001</v>
      </c>
      <c r="D22" s="16">
        <v>0</v>
      </c>
      <c r="E22" s="16">
        <v>0</v>
      </c>
      <c r="F22" s="16">
        <v>100</v>
      </c>
      <c r="G22" s="16">
        <v>0</v>
      </c>
      <c r="H22" s="16">
        <v>0</v>
      </c>
      <c r="I22" s="16">
        <v>100</v>
      </c>
      <c r="J22" s="16">
        <v>0</v>
      </c>
      <c r="K22" s="16">
        <v>0</v>
      </c>
      <c r="L22" s="16">
        <v>100</v>
      </c>
      <c r="M22" s="17" t="s">
        <v>31</v>
      </c>
      <c r="N22" s="17" t="s">
        <v>31</v>
      </c>
      <c r="O22" s="17" t="s">
        <v>31</v>
      </c>
      <c r="P22" s="17"/>
      <c r="T22" s="23">
        <v>-73.429733435599999</v>
      </c>
      <c r="U22" s="23">
        <v>40.909512606450001</v>
      </c>
      <c r="V22" s="24">
        <v>0</v>
      </c>
      <c r="W22" s="24">
        <v>0</v>
      </c>
      <c r="X22" s="24">
        <v>100</v>
      </c>
      <c r="Y22" s="24">
        <v>0</v>
      </c>
      <c r="Z22" s="24">
        <v>0</v>
      </c>
      <c r="AA22" s="24">
        <v>0</v>
      </c>
      <c r="AB22" s="17" t="s">
        <v>31</v>
      </c>
      <c r="AC22" s="17" t="s">
        <v>31</v>
      </c>
      <c r="AD22" s="17" t="s">
        <v>31</v>
      </c>
      <c r="AE22" s="25" t="s">
        <v>31</v>
      </c>
      <c r="AF22" s="25" t="s">
        <v>31</v>
      </c>
    </row>
    <row r="23" spans="1:32" x14ac:dyDescent="0.2">
      <c r="A23" s="14" t="s">
        <v>31</v>
      </c>
      <c r="B23" s="15">
        <v>-73.429804220800008</v>
      </c>
      <c r="C23" s="15">
        <v>40.909483982250002</v>
      </c>
      <c r="D23" s="16">
        <v>0</v>
      </c>
      <c r="E23" s="16">
        <v>0</v>
      </c>
      <c r="F23" s="16">
        <v>100</v>
      </c>
      <c r="G23" s="16">
        <v>0</v>
      </c>
      <c r="H23" s="16">
        <v>0</v>
      </c>
      <c r="I23" s="16">
        <v>100</v>
      </c>
      <c r="J23" s="16">
        <v>0</v>
      </c>
      <c r="K23" s="16">
        <v>0</v>
      </c>
      <c r="L23" s="16">
        <v>100</v>
      </c>
      <c r="M23" s="17" t="s">
        <v>31</v>
      </c>
      <c r="N23" s="17" t="s">
        <v>31</v>
      </c>
      <c r="O23" s="17" t="s">
        <v>31</v>
      </c>
      <c r="P23" s="17"/>
      <c r="T23" s="23">
        <v>-73.429804220800008</v>
      </c>
      <c r="U23" s="23">
        <v>40.909483982250002</v>
      </c>
      <c r="V23" s="24">
        <v>0</v>
      </c>
      <c r="W23" s="24">
        <v>0</v>
      </c>
      <c r="X23" s="24">
        <v>100</v>
      </c>
      <c r="Y23" s="24">
        <v>0</v>
      </c>
      <c r="Z23" s="24">
        <v>0</v>
      </c>
      <c r="AA23" s="24">
        <v>0</v>
      </c>
      <c r="AB23" s="17" t="s">
        <v>31</v>
      </c>
      <c r="AC23" s="17" t="s">
        <v>31</v>
      </c>
      <c r="AD23" s="17" t="s">
        <v>31</v>
      </c>
      <c r="AE23" s="25" t="s">
        <v>31</v>
      </c>
      <c r="AF23" s="25" t="s">
        <v>31</v>
      </c>
    </row>
    <row r="24" spans="1:32" x14ac:dyDescent="0.2">
      <c r="A24" s="14" t="s">
        <v>31</v>
      </c>
      <c r="B24" s="15">
        <v>-73.429875676549997</v>
      </c>
      <c r="C24" s="15">
        <v>40.909451041349996</v>
      </c>
      <c r="D24" s="16">
        <v>0</v>
      </c>
      <c r="E24" s="16">
        <v>0</v>
      </c>
      <c r="F24" s="16">
        <v>100</v>
      </c>
      <c r="G24" s="16">
        <v>0</v>
      </c>
      <c r="H24" s="16">
        <v>0</v>
      </c>
      <c r="I24" s="16">
        <v>100</v>
      </c>
      <c r="J24" s="16">
        <v>0</v>
      </c>
      <c r="K24" s="16">
        <v>0</v>
      </c>
      <c r="L24" s="16">
        <v>100</v>
      </c>
      <c r="M24" s="17" t="s">
        <v>31</v>
      </c>
      <c r="N24" s="17" t="s">
        <v>31</v>
      </c>
      <c r="O24" s="17" t="s">
        <v>31</v>
      </c>
      <c r="P24" s="17"/>
      <c r="T24" s="23">
        <v>-73.429875676549997</v>
      </c>
      <c r="U24" s="23">
        <v>40.909451041349996</v>
      </c>
      <c r="V24" s="24">
        <v>0</v>
      </c>
      <c r="W24" s="24">
        <v>0</v>
      </c>
      <c r="X24" s="24">
        <v>100</v>
      </c>
      <c r="Y24" s="24">
        <v>0</v>
      </c>
      <c r="Z24" s="24">
        <v>0</v>
      </c>
      <c r="AA24" s="24">
        <v>0</v>
      </c>
      <c r="AB24" s="17" t="s">
        <v>31</v>
      </c>
      <c r="AC24" s="17" t="s">
        <v>31</v>
      </c>
      <c r="AD24" s="17" t="s">
        <v>31</v>
      </c>
      <c r="AE24" s="25" t="s">
        <v>31</v>
      </c>
      <c r="AF24" s="25" t="s">
        <v>31</v>
      </c>
    </row>
    <row r="25" spans="1:32" x14ac:dyDescent="0.2">
      <c r="A25" s="14" t="s">
        <v>31</v>
      </c>
      <c r="B25" s="15">
        <v>-73.430003123349991</v>
      </c>
      <c r="C25" s="15">
        <v>40.909391948950002</v>
      </c>
      <c r="D25" s="16">
        <v>0</v>
      </c>
      <c r="E25" s="16">
        <v>0</v>
      </c>
      <c r="F25" s="16">
        <v>100</v>
      </c>
      <c r="G25" s="16">
        <v>0</v>
      </c>
      <c r="H25" s="16">
        <v>0</v>
      </c>
      <c r="I25" s="16">
        <v>100</v>
      </c>
      <c r="J25" s="16">
        <v>0</v>
      </c>
      <c r="K25" s="16">
        <v>0</v>
      </c>
      <c r="L25" s="16">
        <v>100</v>
      </c>
      <c r="M25" s="17" t="s">
        <v>31</v>
      </c>
      <c r="N25" s="17" t="s">
        <v>31</v>
      </c>
      <c r="O25" s="17" t="s">
        <v>31</v>
      </c>
      <c r="P25" s="17"/>
      <c r="T25" s="23">
        <v>-73.430003123349991</v>
      </c>
      <c r="U25" s="23">
        <v>40.909391948950002</v>
      </c>
      <c r="V25" s="24">
        <v>0</v>
      </c>
      <c r="W25" s="24">
        <v>0</v>
      </c>
      <c r="X25" s="24">
        <v>100</v>
      </c>
      <c r="Y25" s="24">
        <v>0</v>
      </c>
      <c r="Z25" s="24">
        <v>0</v>
      </c>
      <c r="AA25" s="24">
        <v>0</v>
      </c>
      <c r="AB25" s="17" t="s">
        <v>31</v>
      </c>
      <c r="AC25" s="17" t="s">
        <v>31</v>
      </c>
      <c r="AD25" s="17" t="s">
        <v>31</v>
      </c>
      <c r="AE25" s="25" t="s">
        <v>31</v>
      </c>
      <c r="AF25" s="25" t="s">
        <v>31</v>
      </c>
    </row>
    <row r="26" spans="1:32" x14ac:dyDescent="0.2">
      <c r="A26" s="14" t="s">
        <v>31</v>
      </c>
      <c r="B26" s="15">
        <v>-73.430084637350006</v>
      </c>
      <c r="C26" s="15">
        <v>40.909355152399996</v>
      </c>
      <c r="D26" s="16">
        <v>0</v>
      </c>
      <c r="E26" s="16">
        <v>0</v>
      </c>
      <c r="F26" s="16">
        <v>100</v>
      </c>
      <c r="G26" s="16">
        <v>0</v>
      </c>
      <c r="H26" s="16">
        <v>0</v>
      </c>
      <c r="I26" s="16">
        <v>100</v>
      </c>
      <c r="J26" s="16">
        <v>0</v>
      </c>
      <c r="K26" s="16">
        <v>0</v>
      </c>
      <c r="L26" s="16">
        <v>100</v>
      </c>
      <c r="M26" s="17" t="s">
        <v>31</v>
      </c>
      <c r="N26" s="17" t="s">
        <v>31</v>
      </c>
      <c r="O26" s="17" t="s">
        <v>31</v>
      </c>
      <c r="P26" s="17"/>
      <c r="T26" s="23">
        <v>-73.430084637350006</v>
      </c>
      <c r="U26" s="23">
        <v>40.909355152399996</v>
      </c>
      <c r="V26" s="24">
        <v>0</v>
      </c>
      <c r="W26" s="24">
        <v>0</v>
      </c>
      <c r="X26" s="24">
        <v>100</v>
      </c>
      <c r="Y26" s="24">
        <v>0</v>
      </c>
      <c r="Z26" s="24">
        <v>0</v>
      </c>
      <c r="AA26" s="24">
        <v>0</v>
      </c>
      <c r="AB26" s="17" t="s">
        <v>31</v>
      </c>
      <c r="AC26" s="17" t="s">
        <v>31</v>
      </c>
      <c r="AD26" s="17" t="s">
        <v>31</v>
      </c>
      <c r="AE26" s="25" t="s">
        <v>31</v>
      </c>
      <c r="AF26" s="25" t="s">
        <v>31</v>
      </c>
    </row>
    <row r="27" spans="1:32" x14ac:dyDescent="0.2">
      <c r="A27" s="14" t="s">
        <v>31</v>
      </c>
      <c r="B27" s="15">
        <v>-73.430244605949994</v>
      </c>
      <c r="C27" s="15">
        <v>40.909279799099998</v>
      </c>
      <c r="D27" s="16">
        <v>0</v>
      </c>
      <c r="E27" s="16">
        <v>0</v>
      </c>
      <c r="F27" s="16">
        <v>100</v>
      </c>
      <c r="G27" s="16">
        <v>0</v>
      </c>
      <c r="H27" s="16">
        <v>0</v>
      </c>
      <c r="I27" s="16">
        <v>100</v>
      </c>
      <c r="J27" s="16">
        <v>0</v>
      </c>
      <c r="K27" s="16">
        <v>0</v>
      </c>
      <c r="L27" s="16">
        <v>100</v>
      </c>
      <c r="M27" s="17" t="s">
        <v>31</v>
      </c>
      <c r="N27" s="17" t="s">
        <v>31</v>
      </c>
      <c r="O27" s="17" t="s">
        <v>31</v>
      </c>
      <c r="P27" s="17"/>
      <c r="T27" s="23">
        <v>-73.430244605949994</v>
      </c>
      <c r="U27" s="23">
        <v>40.909279799099998</v>
      </c>
      <c r="V27" s="24">
        <v>0</v>
      </c>
      <c r="W27" s="24">
        <v>0</v>
      </c>
      <c r="X27" s="24">
        <v>100</v>
      </c>
      <c r="Y27" s="24">
        <v>0</v>
      </c>
      <c r="Z27" s="24">
        <v>0</v>
      </c>
      <c r="AA27" s="24">
        <v>0</v>
      </c>
      <c r="AB27" s="17" t="s">
        <v>31</v>
      </c>
      <c r="AC27" s="17" t="s">
        <v>31</v>
      </c>
      <c r="AD27" s="17" t="s">
        <v>31</v>
      </c>
      <c r="AE27" s="25" t="s">
        <v>31</v>
      </c>
      <c r="AF27" s="25" t="s">
        <v>31</v>
      </c>
    </row>
    <row r="28" spans="1:32" x14ac:dyDescent="0.2">
      <c r="A28" s="14" t="s">
        <v>31</v>
      </c>
      <c r="B28" s="15">
        <v>-73.43040000645</v>
      </c>
      <c r="C28" s="15">
        <v>40.909199332849994</v>
      </c>
      <c r="D28" s="16">
        <v>0</v>
      </c>
      <c r="E28" s="16">
        <v>0</v>
      </c>
      <c r="F28" s="16">
        <v>100</v>
      </c>
      <c r="G28" s="16">
        <v>0</v>
      </c>
      <c r="H28" s="16">
        <v>0</v>
      </c>
      <c r="I28" s="16">
        <v>100</v>
      </c>
      <c r="J28" s="16">
        <v>0</v>
      </c>
      <c r="K28" s="16">
        <v>0</v>
      </c>
      <c r="L28" s="16">
        <v>100</v>
      </c>
      <c r="M28" s="17" t="s">
        <v>31</v>
      </c>
      <c r="N28" s="17" t="s">
        <v>31</v>
      </c>
      <c r="O28" s="17" t="s">
        <v>31</v>
      </c>
      <c r="P28" s="17"/>
      <c r="T28" s="23">
        <v>-73.43040000645</v>
      </c>
      <c r="U28" s="23">
        <v>40.909199332849994</v>
      </c>
      <c r="V28" s="24">
        <v>0</v>
      </c>
      <c r="W28" s="24">
        <v>0</v>
      </c>
      <c r="X28" s="24">
        <v>100</v>
      </c>
      <c r="Y28" s="24">
        <v>0</v>
      </c>
      <c r="Z28" s="24">
        <v>0</v>
      </c>
      <c r="AA28" s="24">
        <v>0</v>
      </c>
      <c r="AB28" s="17" t="s">
        <v>31</v>
      </c>
      <c r="AC28" s="17" t="s">
        <v>31</v>
      </c>
      <c r="AD28" s="17" t="s">
        <v>31</v>
      </c>
      <c r="AE28" s="25" t="s">
        <v>31</v>
      </c>
      <c r="AF28" s="25" t="s">
        <v>31</v>
      </c>
    </row>
    <row r="29" spans="1:32" x14ac:dyDescent="0.2">
      <c r="A29" s="14" t="s">
        <v>31</v>
      </c>
      <c r="B29" s="15">
        <v>-73.430467816049998</v>
      </c>
      <c r="C29" s="15">
        <v>40.909164925100001</v>
      </c>
      <c r="D29" s="16">
        <v>0</v>
      </c>
      <c r="E29" s="16">
        <v>0</v>
      </c>
      <c r="F29" s="16">
        <v>100</v>
      </c>
      <c r="G29" s="16">
        <v>0</v>
      </c>
      <c r="H29" s="16">
        <v>0</v>
      </c>
      <c r="I29" s="16">
        <v>100</v>
      </c>
      <c r="J29" s="16">
        <v>0</v>
      </c>
      <c r="K29" s="16">
        <v>0</v>
      </c>
      <c r="L29" s="16">
        <v>100</v>
      </c>
      <c r="M29" s="17" t="s">
        <v>31</v>
      </c>
      <c r="N29" s="17" t="s">
        <v>31</v>
      </c>
      <c r="O29" s="17" t="s">
        <v>31</v>
      </c>
      <c r="P29" s="17"/>
      <c r="T29" s="23">
        <v>-73.430467816049998</v>
      </c>
      <c r="U29" s="23">
        <v>40.909164925100001</v>
      </c>
      <c r="V29" s="24">
        <v>0</v>
      </c>
      <c r="W29" s="24">
        <v>0</v>
      </c>
      <c r="X29" s="24">
        <v>100</v>
      </c>
      <c r="Y29" s="24">
        <v>0</v>
      </c>
      <c r="Z29" s="24">
        <v>0</v>
      </c>
      <c r="AA29" s="24">
        <v>0</v>
      </c>
      <c r="AB29" s="17" t="s">
        <v>31</v>
      </c>
      <c r="AC29" s="17" t="s">
        <v>31</v>
      </c>
      <c r="AD29" s="17" t="s">
        <v>31</v>
      </c>
      <c r="AE29" s="25" t="s">
        <v>31</v>
      </c>
      <c r="AF29" s="25" t="s">
        <v>31</v>
      </c>
    </row>
    <row r="30" spans="1:32" x14ac:dyDescent="0.2">
      <c r="A30" s="14" t="s">
        <v>31</v>
      </c>
      <c r="B30" s="15">
        <v>-73.430535667599997</v>
      </c>
      <c r="C30" s="15">
        <v>40.909130349750001</v>
      </c>
      <c r="D30" s="16">
        <v>0</v>
      </c>
      <c r="E30" s="16">
        <v>0</v>
      </c>
      <c r="F30" s="16">
        <v>100</v>
      </c>
      <c r="G30" s="16">
        <v>0</v>
      </c>
      <c r="H30" s="16">
        <v>0</v>
      </c>
      <c r="I30" s="16">
        <v>100</v>
      </c>
      <c r="J30" s="16">
        <v>0</v>
      </c>
      <c r="K30" s="16">
        <v>0</v>
      </c>
      <c r="L30" s="16">
        <v>100</v>
      </c>
      <c r="M30" s="17" t="s">
        <v>31</v>
      </c>
      <c r="N30" s="17" t="s">
        <v>31</v>
      </c>
      <c r="O30" s="17" t="s">
        <v>31</v>
      </c>
      <c r="P30" s="17"/>
      <c r="T30" s="23">
        <v>-73.430535667599997</v>
      </c>
      <c r="U30" s="23">
        <v>40.909130349750001</v>
      </c>
      <c r="V30" s="24">
        <v>0</v>
      </c>
      <c r="W30" s="24">
        <v>0</v>
      </c>
      <c r="X30" s="24">
        <v>100</v>
      </c>
      <c r="Y30" s="24">
        <v>0</v>
      </c>
      <c r="Z30" s="24">
        <v>0</v>
      </c>
      <c r="AA30" s="24">
        <v>0</v>
      </c>
      <c r="AB30" s="17" t="s">
        <v>31</v>
      </c>
      <c r="AC30" s="17" t="s">
        <v>31</v>
      </c>
      <c r="AD30" s="17" t="s">
        <v>31</v>
      </c>
      <c r="AE30" s="25" t="s">
        <v>31</v>
      </c>
      <c r="AF30" s="25" t="s">
        <v>31</v>
      </c>
    </row>
    <row r="31" spans="1:32" x14ac:dyDescent="0.2">
      <c r="A31" s="14" t="s">
        <v>31</v>
      </c>
      <c r="B31" s="15">
        <v>-73.430612529650006</v>
      </c>
      <c r="C31" s="15">
        <v>40.909091625350001</v>
      </c>
      <c r="D31" s="16">
        <v>0</v>
      </c>
      <c r="E31" s="16">
        <v>0</v>
      </c>
      <c r="F31" s="16">
        <v>100</v>
      </c>
      <c r="G31" s="16">
        <v>0</v>
      </c>
      <c r="H31" s="16">
        <v>0</v>
      </c>
      <c r="I31" s="16">
        <v>100</v>
      </c>
      <c r="J31" s="16">
        <v>0</v>
      </c>
      <c r="K31" s="16">
        <v>0</v>
      </c>
      <c r="L31" s="16">
        <v>100</v>
      </c>
      <c r="M31" s="17" t="s">
        <v>31</v>
      </c>
      <c r="N31" s="17" t="s">
        <v>31</v>
      </c>
      <c r="O31" s="17" t="s">
        <v>31</v>
      </c>
      <c r="P31" s="17"/>
      <c r="T31" s="23">
        <v>-73.430612529650006</v>
      </c>
      <c r="U31" s="23">
        <v>40.909091625350001</v>
      </c>
      <c r="V31" s="24">
        <v>0</v>
      </c>
      <c r="W31" s="24">
        <v>0</v>
      </c>
      <c r="X31" s="24">
        <v>100</v>
      </c>
      <c r="Y31" s="24">
        <v>0</v>
      </c>
      <c r="Z31" s="24">
        <v>0</v>
      </c>
      <c r="AA31" s="24">
        <v>0</v>
      </c>
      <c r="AB31" s="17" t="s">
        <v>31</v>
      </c>
      <c r="AC31" s="17" t="s">
        <v>31</v>
      </c>
      <c r="AD31" s="17" t="s">
        <v>31</v>
      </c>
      <c r="AE31" s="25" t="s">
        <v>31</v>
      </c>
      <c r="AF31" s="25" t="s">
        <v>31</v>
      </c>
    </row>
    <row r="32" spans="1:32" x14ac:dyDescent="0.2">
      <c r="A32" s="14" t="s">
        <v>31</v>
      </c>
      <c r="B32" s="15">
        <v>-73.430757955649995</v>
      </c>
      <c r="C32" s="15">
        <v>40.909023396649999</v>
      </c>
      <c r="D32" s="16">
        <v>0</v>
      </c>
      <c r="E32" s="16">
        <v>0</v>
      </c>
      <c r="F32" s="16">
        <v>100</v>
      </c>
      <c r="G32" s="16">
        <v>0</v>
      </c>
      <c r="H32" s="16">
        <v>0</v>
      </c>
      <c r="I32" s="16">
        <v>100</v>
      </c>
      <c r="J32" s="16">
        <v>0</v>
      </c>
      <c r="K32" s="16">
        <v>0</v>
      </c>
      <c r="L32" s="16">
        <v>100</v>
      </c>
      <c r="M32" s="17" t="s">
        <v>31</v>
      </c>
      <c r="N32" s="17" t="s">
        <v>31</v>
      </c>
      <c r="O32" s="17" t="s">
        <v>31</v>
      </c>
      <c r="P32" s="17"/>
      <c r="T32" s="23">
        <v>-73.430757955649995</v>
      </c>
      <c r="U32" s="23">
        <v>40.909023396649999</v>
      </c>
      <c r="V32" s="24">
        <v>0</v>
      </c>
      <c r="W32" s="24">
        <v>0</v>
      </c>
      <c r="X32" s="24">
        <v>100</v>
      </c>
      <c r="Y32" s="24">
        <v>0</v>
      </c>
      <c r="Z32" s="24">
        <v>0</v>
      </c>
      <c r="AA32" s="24">
        <v>0</v>
      </c>
      <c r="AB32" s="17" t="s">
        <v>31</v>
      </c>
      <c r="AC32" s="17" t="s">
        <v>31</v>
      </c>
      <c r="AD32" s="17" t="s">
        <v>31</v>
      </c>
      <c r="AE32" s="25" t="s">
        <v>31</v>
      </c>
      <c r="AF32" s="25" t="s">
        <v>31</v>
      </c>
    </row>
    <row r="33" spans="1:32" x14ac:dyDescent="0.2">
      <c r="A33" s="14" t="s">
        <v>31</v>
      </c>
      <c r="B33" s="15">
        <v>-73.430926809100001</v>
      </c>
      <c r="C33" s="15">
        <v>40.9089380689</v>
      </c>
      <c r="D33" s="16">
        <v>0</v>
      </c>
      <c r="E33" s="16">
        <v>0</v>
      </c>
      <c r="F33" s="16">
        <v>100</v>
      </c>
      <c r="G33" s="16">
        <v>0</v>
      </c>
      <c r="H33" s="16">
        <v>0</v>
      </c>
      <c r="I33" s="16">
        <v>100</v>
      </c>
      <c r="J33" s="16">
        <v>0</v>
      </c>
      <c r="K33" s="16">
        <v>0</v>
      </c>
      <c r="L33" s="16">
        <v>100</v>
      </c>
      <c r="M33" s="17" t="s">
        <v>31</v>
      </c>
      <c r="N33" s="17" t="s">
        <v>31</v>
      </c>
      <c r="O33" s="17" t="s">
        <v>31</v>
      </c>
      <c r="P33" s="17"/>
      <c r="T33" s="23">
        <v>-73.430926809100001</v>
      </c>
      <c r="U33" s="23">
        <v>40.9089380689</v>
      </c>
      <c r="V33" s="24">
        <v>0</v>
      </c>
      <c r="W33" s="24">
        <v>0</v>
      </c>
      <c r="X33" s="24">
        <v>100</v>
      </c>
      <c r="Y33" s="24">
        <v>0</v>
      </c>
      <c r="Z33" s="24">
        <v>0</v>
      </c>
      <c r="AA33" s="24">
        <v>0</v>
      </c>
      <c r="AB33" s="17" t="s">
        <v>31</v>
      </c>
      <c r="AC33" s="17" t="s">
        <v>31</v>
      </c>
      <c r="AD33" s="17" t="s">
        <v>31</v>
      </c>
      <c r="AE33" s="25" t="s">
        <v>31</v>
      </c>
      <c r="AF33" s="25" t="s">
        <v>31</v>
      </c>
    </row>
    <row r="34" spans="1:32" x14ac:dyDescent="0.2">
      <c r="A34" s="14" t="s">
        <v>31</v>
      </c>
      <c r="B34" s="15">
        <v>-73.4295767359</v>
      </c>
      <c r="C34" s="15">
        <v>40.909547768499998</v>
      </c>
      <c r="D34" s="16">
        <v>0</v>
      </c>
      <c r="E34" s="16">
        <v>0</v>
      </c>
      <c r="F34" s="16">
        <v>100</v>
      </c>
      <c r="G34" s="16">
        <v>0</v>
      </c>
      <c r="H34" s="16">
        <v>0</v>
      </c>
      <c r="I34" s="16">
        <v>100</v>
      </c>
      <c r="J34" s="16">
        <v>0</v>
      </c>
      <c r="K34" s="16">
        <v>0</v>
      </c>
      <c r="L34" s="16">
        <v>100</v>
      </c>
      <c r="M34" s="17" t="s">
        <v>31</v>
      </c>
      <c r="N34" s="17" t="s">
        <v>31</v>
      </c>
      <c r="O34" s="17" t="s">
        <v>31</v>
      </c>
      <c r="P34" s="17"/>
      <c r="T34" s="23">
        <v>-73.4295767359</v>
      </c>
      <c r="U34" s="23">
        <v>40.909547768499998</v>
      </c>
      <c r="V34" s="24">
        <v>0</v>
      </c>
      <c r="W34" s="24">
        <v>0</v>
      </c>
      <c r="X34" s="24">
        <v>100</v>
      </c>
      <c r="Y34" s="24">
        <v>0</v>
      </c>
      <c r="Z34" s="24">
        <v>0</v>
      </c>
      <c r="AA34" s="24">
        <v>0</v>
      </c>
      <c r="AB34" s="17" t="s">
        <v>31</v>
      </c>
      <c r="AC34" s="17" t="s">
        <v>31</v>
      </c>
      <c r="AD34" s="17" t="s">
        <v>31</v>
      </c>
      <c r="AE34" s="25" t="s">
        <v>31</v>
      </c>
      <c r="AF34" s="25" t="s">
        <v>31</v>
      </c>
    </row>
    <row r="35" spans="1:32" x14ac:dyDescent="0.2">
      <c r="A35" s="14" t="s">
        <v>31</v>
      </c>
      <c r="B35" s="15">
        <v>-73.429575646250001</v>
      </c>
      <c r="C35" s="15">
        <v>40.909548816249995</v>
      </c>
      <c r="D35" s="16">
        <v>0</v>
      </c>
      <c r="E35" s="16">
        <v>0</v>
      </c>
      <c r="F35" s="16">
        <v>100</v>
      </c>
      <c r="G35" s="16">
        <v>0</v>
      </c>
      <c r="H35" s="16">
        <v>0</v>
      </c>
      <c r="I35" s="16">
        <v>100</v>
      </c>
      <c r="J35" s="16">
        <v>0</v>
      </c>
      <c r="K35" s="16">
        <v>0</v>
      </c>
      <c r="L35" s="16">
        <v>100</v>
      </c>
      <c r="M35" s="17" t="s">
        <v>31</v>
      </c>
      <c r="N35" s="17" t="s">
        <v>31</v>
      </c>
      <c r="O35" s="17" t="s">
        <v>31</v>
      </c>
      <c r="P35" s="17"/>
      <c r="T35" s="23">
        <v>-73.429575646250001</v>
      </c>
      <c r="U35" s="23">
        <v>40.909548816249995</v>
      </c>
      <c r="V35" s="24">
        <v>0</v>
      </c>
      <c r="W35" s="24">
        <v>0</v>
      </c>
      <c r="X35" s="24">
        <v>100</v>
      </c>
      <c r="Y35" s="24">
        <v>0</v>
      </c>
      <c r="Z35" s="24">
        <v>0</v>
      </c>
      <c r="AA35" s="24">
        <v>0</v>
      </c>
      <c r="AB35" s="17" t="s">
        <v>31</v>
      </c>
      <c r="AC35" s="17" t="s">
        <v>31</v>
      </c>
      <c r="AD35" s="17" t="s">
        <v>31</v>
      </c>
      <c r="AE35" s="25" t="s">
        <v>31</v>
      </c>
      <c r="AF35" s="25" t="s">
        <v>31</v>
      </c>
    </row>
    <row r="36" spans="1:32" x14ac:dyDescent="0.2">
      <c r="A36" s="14" t="s">
        <v>31</v>
      </c>
      <c r="B36" s="15">
        <v>-73.429603264649998</v>
      </c>
      <c r="C36" s="15">
        <v>40.90953117235</v>
      </c>
      <c r="D36" s="16">
        <v>0</v>
      </c>
      <c r="E36" s="16">
        <v>0</v>
      </c>
      <c r="F36" s="16">
        <v>100</v>
      </c>
      <c r="G36" s="16">
        <v>0</v>
      </c>
      <c r="H36" s="16">
        <v>0</v>
      </c>
      <c r="I36" s="16">
        <v>100</v>
      </c>
      <c r="J36" s="16">
        <v>0</v>
      </c>
      <c r="K36" s="16">
        <v>0</v>
      </c>
      <c r="L36" s="16">
        <v>100</v>
      </c>
      <c r="M36" s="17" t="s">
        <v>31</v>
      </c>
      <c r="N36" s="17" t="s">
        <v>31</v>
      </c>
      <c r="O36" s="17" t="s">
        <v>31</v>
      </c>
      <c r="P36" s="17"/>
      <c r="T36" s="23">
        <v>-73.429603264649998</v>
      </c>
      <c r="U36" s="23">
        <v>40.90953117235</v>
      </c>
      <c r="V36" s="24">
        <v>0</v>
      </c>
      <c r="W36" s="24">
        <v>0</v>
      </c>
      <c r="X36" s="24">
        <v>100</v>
      </c>
      <c r="Y36" s="24">
        <v>0</v>
      </c>
      <c r="Z36" s="24">
        <v>0</v>
      </c>
      <c r="AA36" s="24">
        <v>0</v>
      </c>
      <c r="AB36" s="17" t="s">
        <v>31</v>
      </c>
      <c r="AC36" s="17" t="s">
        <v>31</v>
      </c>
      <c r="AD36" s="17" t="s">
        <v>31</v>
      </c>
      <c r="AE36" s="25" t="s">
        <v>31</v>
      </c>
      <c r="AF36" s="25" t="s">
        <v>31</v>
      </c>
    </row>
    <row r="37" spans="1:32" x14ac:dyDescent="0.2">
      <c r="A37" s="14" t="s">
        <v>31</v>
      </c>
      <c r="B37" s="15">
        <v>-73.429737207450003</v>
      </c>
      <c r="C37" s="15">
        <v>40.909464117150002</v>
      </c>
      <c r="D37" s="16">
        <v>0</v>
      </c>
      <c r="E37" s="16">
        <v>0</v>
      </c>
      <c r="F37" s="16">
        <v>100</v>
      </c>
      <c r="G37" s="16">
        <v>0</v>
      </c>
      <c r="H37" s="16">
        <v>0</v>
      </c>
      <c r="I37" s="16">
        <v>100</v>
      </c>
      <c r="J37" s="16">
        <v>0</v>
      </c>
      <c r="K37" s="16">
        <v>0</v>
      </c>
      <c r="L37" s="16">
        <v>100</v>
      </c>
      <c r="M37" s="17" t="s">
        <v>31</v>
      </c>
      <c r="N37" s="17" t="s">
        <v>31</v>
      </c>
      <c r="O37" s="17" t="s">
        <v>31</v>
      </c>
      <c r="P37" s="17"/>
      <c r="T37" s="23">
        <v>-73.429737207450003</v>
      </c>
      <c r="U37" s="23">
        <v>40.909464117150002</v>
      </c>
      <c r="V37" s="24">
        <v>0</v>
      </c>
      <c r="W37" s="24">
        <v>0</v>
      </c>
      <c r="X37" s="24">
        <v>100</v>
      </c>
      <c r="Y37" s="24">
        <v>0</v>
      </c>
      <c r="Z37" s="24">
        <v>0</v>
      </c>
      <c r="AA37" s="24">
        <v>0</v>
      </c>
      <c r="AB37" s="17" t="s">
        <v>31</v>
      </c>
      <c r="AC37" s="17" t="s">
        <v>31</v>
      </c>
      <c r="AD37" s="17" t="s">
        <v>31</v>
      </c>
      <c r="AE37" s="25" t="s">
        <v>31</v>
      </c>
      <c r="AF37" s="25" t="s">
        <v>31</v>
      </c>
    </row>
    <row r="38" spans="1:32" x14ac:dyDescent="0.2">
      <c r="A38" s="14" t="s">
        <v>31</v>
      </c>
      <c r="B38" s="15">
        <v>-73.429737207450003</v>
      </c>
      <c r="C38" s="15">
        <v>40.909464117150002</v>
      </c>
      <c r="D38" s="16">
        <v>0</v>
      </c>
      <c r="E38" s="16">
        <v>0</v>
      </c>
      <c r="F38" s="16">
        <v>100</v>
      </c>
      <c r="G38" s="16">
        <v>0</v>
      </c>
      <c r="H38" s="16">
        <v>0</v>
      </c>
      <c r="I38" s="16">
        <v>100</v>
      </c>
      <c r="J38" s="16">
        <v>0</v>
      </c>
      <c r="K38" s="16">
        <v>0</v>
      </c>
      <c r="L38" s="16">
        <v>100</v>
      </c>
      <c r="M38" s="17" t="s">
        <v>31</v>
      </c>
      <c r="N38" s="17" t="s">
        <v>31</v>
      </c>
      <c r="O38" s="17" t="s">
        <v>31</v>
      </c>
      <c r="P38" s="17"/>
      <c r="T38" s="23">
        <v>-73.429737207450003</v>
      </c>
      <c r="U38" s="23">
        <v>40.909464117150002</v>
      </c>
      <c r="V38" s="24">
        <v>0</v>
      </c>
      <c r="W38" s="24">
        <v>0</v>
      </c>
      <c r="X38" s="24">
        <v>100</v>
      </c>
      <c r="Y38" s="24">
        <v>0</v>
      </c>
      <c r="Z38" s="24">
        <v>0</v>
      </c>
      <c r="AA38" s="24">
        <v>0</v>
      </c>
      <c r="AB38" s="17" t="s">
        <v>31</v>
      </c>
      <c r="AC38" s="17" t="s">
        <v>31</v>
      </c>
      <c r="AD38" s="17" t="s">
        <v>31</v>
      </c>
      <c r="AE38" s="25" t="s">
        <v>31</v>
      </c>
      <c r="AF38" s="25" t="s">
        <v>31</v>
      </c>
    </row>
    <row r="39" spans="1:32" x14ac:dyDescent="0.2">
      <c r="A39" s="14" t="s">
        <v>31</v>
      </c>
      <c r="B39" s="15">
        <v>-73.429811345399997</v>
      </c>
      <c r="C39" s="15">
        <v>40.909440731650001</v>
      </c>
      <c r="D39" s="16">
        <v>0</v>
      </c>
      <c r="E39" s="16">
        <v>0</v>
      </c>
      <c r="F39" s="16">
        <v>100</v>
      </c>
      <c r="G39" s="16">
        <v>0</v>
      </c>
      <c r="H39" s="16">
        <v>0</v>
      </c>
      <c r="I39" s="16">
        <v>100</v>
      </c>
      <c r="J39" s="16">
        <v>0</v>
      </c>
      <c r="K39" s="16">
        <v>0</v>
      </c>
      <c r="L39" s="16">
        <v>100</v>
      </c>
      <c r="M39" s="17" t="s">
        <v>31</v>
      </c>
      <c r="N39" s="17" t="s">
        <v>31</v>
      </c>
      <c r="O39" s="17" t="s">
        <v>31</v>
      </c>
      <c r="P39" s="17"/>
      <c r="T39" s="23">
        <v>-73.429811345399997</v>
      </c>
      <c r="U39" s="23">
        <v>40.909440731650001</v>
      </c>
      <c r="V39" s="24">
        <v>0</v>
      </c>
      <c r="W39" s="24">
        <v>0</v>
      </c>
      <c r="X39" s="24">
        <v>100</v>
      </c>
      <c r="Y39" s="24">
        <v>0</v>
      </c>
      <c r="Z39" s="24">
        <v>0</v>
      </c>
      <c r="AA39" s="24">
        <v>0</v>
      </c>
      <c r="AB39" s="17" t="s">
        <v>31</v>
      </c>
      <c r="AC39" s="17" t="s">
        <v>31</v>
      </c>
      <c r="AD39" s="17" t="s">
        <v>31</v>
      </c>
      <c r="AE39" s="25" t="s">
        <v>31</v>
      </c>
      <c r="AF39" s="25" t="s">
        <v>31</v>
      </c>
    </row>
    <row r="40" spans="1:32" x14ac:dyDescent="0.2">
      <c r="A40" s="14" t="s">
        <v>31</v>
      </c>
      <c r="B40" s="15">
        <v>-73.429811345399997</v>
      </c>
      <c r="C40" s="15">
        <v>40.909440731650001</v>
      </c>
      <c r="D40" s="16">
        <v>0</v>
      </c>
      <c r="E40" s="16">
        <v>0</v>
      </c>
      <c r="F40" s="16">
        <v>100</v>
      </c>
      <c r="G40" s="16">
        <v>0</v>
      </c>
      <c r="H40" s="16">
        <v>0</v>
      </c>
      <c r="I40" s="16">
        <v>100</v>
      </c>
      <c r="J40" s="16">
        <v>0</v>
      </c>
      <c r="K40" s="16">
        <v>0</v>
      </c>
      <c r="L40" s="16">
        <v>100</v>
      </c>
      <c r="M40" s="17" t="s">
        <v>31</v>
      </c>
      <c r="N40" s="17" t="s">
        <v>31</v>
      </c>
      <c r="O40" s="17" t="s">
        <v>31</v>
      </c>
      <c r="P40" s="17"/>
      <c r="T40" s="23">
        <v>-73.429811345399997</v>
      </c>
      <c r="U40" s="23">
        <v>40.909440731650001</v>
      </c>
      <c r="V40" s="24">
        <v>0</v>
      </c>
      <c r="W40" s="24">
        <v>0</v>
      </c>
      <c r="X40" s="24">
        <v>100</v>
      </c>
      <c r="Y40" s="24">
        <v>0</v>
      </c>
      <c r="Z40" s="24">
        <v>0</v>
      </c>
      <c r="AA40" s="24">
        <v>0</v>
      </c>
      <c r="AB40" s="17" t="s">
        <v>31</v>
      </c>
      <c r="AC40" s="17" t="s">
        <v>31</v>
      </c>
      <c r="AD40" s="17" t="s">
        <v>31</v>
      </c>
      <c r="AE40" s="25" t="s">
        <v>31</v>
      </c>
      <c r="AF40" s="25" t="s">
        <v>31</v>
      </c>
    </row>
    <row r="41" spans="1:32" x14ac:dyDescent="0.2">
      <c r="A41" s="14" t="s">
        <v>31</v>
      </c>
      <c r="B41" s="15">
        <v>-73.429888836099991</v>
      </c>
      <c r="C41" s="15">
        <v>40.909414370549996</v>
      </c>
      <c r="D41" s="16">
        <v>0</v>
      </c>
      <c r="E41" s="16">
        <v>0</v>
      </c>
      <c r="F41" s="16">
        <v>100</v>
      </c>
      <c r="G41" s="16">
        <v>0</v>
      </c>
      <c r="H41" s="16">
        <v>0</v>
      </c>
      <c r="I41" s="16">
        <v>100</v>
      </c>
      <c r="J41" s="16">
        <v>0</v>
      </c>
      <c r="K41" s="16">
        <v>0</v>
      </c>
      <c r="L41" s="16">
        <v>100</v>
      </c>
      <c r="M41" s="17" t="s">
        <v>31</v>
      </c>
      <c r="N41" s="17" t="s">
        <v>31</v>
      </c>
      <c r="O41" s="17" t="s">
        <v>31</v>
      </c>
      <c r="P41" s="17"/>
      <c r="T41" s="23">
        <v>-73.429888836099991</v>
      </c>
      <c r="U41" s="23">
        <v>40.909414370549996</v>
      </c>
      <c r="V41" s="24">
        <v>0</v>
      </c>
      <c r="W41" s="24">
        <v>0</v>
      </c>
      <c r="X41" s="24">
        <v>100</v>
      </c>
      <c r="Y41" s="24">
        <v>0</v>
      </c>
      <c r="Z41" s="24">
        <v>0</v>
      </c>
      <c r="AA41" s="24">
        <v>0</v>
      </c>
      <c r="AB41" s="17" t="s">
        <v>31</v>
      </c>
      <c r="AC41" s="17" t="s">
        <v>31</v>
      </c>
      <c r="AD41" s="17" t="s">
        <v>31</v>
      </c>
      <c r="AE41" s="25" t="s">
        <v>31</v>
      </c>
      <c r="AF41" s="25" t="s">
        <v>31</v>
      </c>
    </row>
    <row r="42" spans="1:32" x14ac:dyDescent="0.2">
      <c r="A42" s="14" t="s">
        <v>31</v>
      </c>
      <c r="B42" s="15">
        <v>-73.429888836099991</v>
      </c>
      <c r="C42" s="15">
        <v>40.909414370549996</v>
      </c>
      <c r="D42" s="16">
        <v>0</v>
      </c>
      <c r="E42" s="16">
        <v>0</v>
      </c>
      <c r="F42" s="16">
        <v>100</v>
      </c>
      <c r="G42" s="16">
        <v>0</v>
      </c>
      <c r="H42" s="16">
        <v>0</v>
      </c>
      <c r="I42" s="16">
        <v>100</v>
      </c>
      <c r="J42" s="16">
        <v>0</v>
      </c>
      <c r="K42" s="16">
        <v>0</v>
      </c>
      <c r="L42" s="16">
        <v>100</v>
      </c>
      <c r="M42" s="17" t="s">
        <v>31</v>
      </c>
      <c r="N42" s="17" t="s">
        <v>31</v>
      </c>
      <c r="O42" s="17" t="s">
        <v>31</v>
      </c>
      <c r="P42" s="17"/>
      <c r="T42" s="23">
        <v>-73.429888836099991</v>
      </c>
      <c r="U42" s="23">
        <v>40.909414370549996</v>
      </c>
      <c r="V42" s="24">
        <v>0</v>
      </c>
      <c r="W42" s="24">
        <v>0</v>
      </c>
      <c r="X42" s="24">
        <v>100</v>
      </c>
      <c r="Y42" s="24">
        <v>0</v>
      </c>
      <c r="Z42" s="24">
        <v>0</v>
      </c>
      <c r="AA42" s="24">
        <v>0</v>
      </c>
      <c r="AB42" s="17" t="s">
        <v>31</v>
      </c>
      <c r="AC42" s="17" t="s">
        <v>31</v>
      </c>
      <c r="AD42" s="17" t="s">
        <v>31</v>
      </c>
      <c r="AE42" s="25" t="s">
        <v>31</v>
      </c>
      <c r="AF42" s="25" t="s">
        <v>31</v>
      </c>
    </row>
    <row r="43" spans="1:32" x14ac:dyDescent="0.2">
      <c r="A43" s="14" t="s">
        <v>31</v>
      </c>
      <c r="B43" s="15">
        <v>-73.429962010099999</v>
      </c>
      <c r="C43" s="15">
        <v>40.909380088550002</v>
      </c>
      <c r="D43" s="16">
        <v>0</v>
      </c>
      <c r="E43" s="16">
        <v>0</v>
      </c>
      <c r="F43" s="16">
        <v>100</v>
      </c>
      <c r="G43" s="16">
        <v>0</v>
      </c>
      <c r="H43" s="16">
        <v>0</v>
      </c>
      <c r="I43" s="16">
        <v>100</v>
      </c>
      <c r="J43" s="16">
        <v>0</v>
      </c>
      <c r="K43" s="16">
        <v>0</v>
      </c>
      <c r="L43" s="16">
        <v>100</v>
      </c>
      <c r="M43" s="17" t="s">
        <v>31</v>
      </c>
      <c r="N43" s="17" t="s">
        <v>31</v>
      </c>
      <c r="O43" s="17" t="s">
        <v>31</v>
      </c>
      <c r="P43" s="17"/>
      <c r="T43" s="23">
        <v>-73.429962010099999</v>
      </c>
      <c r="U43" s="23">
        <v>40.909380088550002</v>
      </c>
      <c r="V43" s="24">
        <v>0</v>
      </c>
      <c r="W43" s="24">
        <v>0</v>
      </c>
      <c r="X43" s="24">
        <v>100</v>
      </c>
      <c r="Y43" s="24">
        <v>0</v>
      </c>
      <c r="Z43" s="24">
        <v>0</v>
      </c>
      <c r="AA43" s="24">
        <v>0</v>
      </c>
      <c r="AB43" s="17" t="s">
        <v>31</v>
      </c>
      <c r="AC43" s="17" t="s">
        <v>31</v>
      </c>
      <c r="AD43" s="17" t="s">
        <v>31</v>
      </c>
      <c r="AE43" s="25" t="s">
        <v>31</v>
      </c>
      <c r="AF43" s="25" t="s">
        <v>31</v>
      </c>
    </row>
    <row r="44" spans="1:32" x14ac:dyDescent="0.2">
      <c r="A44" s="14" t="s">
        <v>31</v>
      </c>
      <c r="B44" s="15">
        <v>-73.430061880500006</v>
      </c>
      <c r="C44" s="15">
        <v>40.909332437400003</v>
      </c>
      <c r="D44" s="16">
        <v>0</v>
      </c>
      <c r="E44" s="16">
        <v>0</v>
      </c>
      <c r="F44" s="16">
        <v>100</v>
      </c>
      <c r="G44" s="16">
        <v>0</v>
      </c>
      <c r="H44" s="16">
        <v>0</v>
      </c>
      <c r="I44" s="16">
        <v>100</v>
      </c>
      <c r="J44" s="16">
        <v>0</v>
      </c>
      <c r="K44" s="16">
        <v>0</v>
      </c>
      <c r="L44" s="16">
        <v>100</v>
      </c>
      <c r="M44" s="17" t="s">
        <v>31</v>
      </c>
      <c r="N44" s="17" t="s">
        <v>31</v>
      </c>
      <c r="O44" s="17" t="s">
        <v>31</v>
      </c>
      <c r="P44" s="17"/>
      <c r="T44" s="23">
        <v>-73.430061880500006</v>
      </c>
      <c r="U44" s="23">
        <v>40.909332437400003</v>
      </c>
      <c r="V44" s="24">
        <v>0</v>
      </c>
      <c r="W44" s="24">
        <v>0</v>
      </c>
      <c r="X44" s="24">
        <v>100</v>
      </c>
      <c r="Y44" s="24">
        <v>0</v>
      </c>
      <c r="Z44" s="24">
        <v>0</v>
      </c>
      <c r="AA44" s="24">
        <v>0</v>
      </c>
      <c r="AB44" s="17" t="s">
        <v>31</v>
      </c>
      <c r="AC44" s="17" t="s">
        <v>31</v>
      </c>
      <c r="AD44" s="17" t="s">
        <v>31</v>
      </c>
      <c r="AE44" s="25" t="s">
        <v>31</v>
      </c>
      <c r="AF44" s="25" t="s">
        <v>31</v>
      </c>
    </row>
    <row r="45" spans="1:32" x14ac:dyDescent="0.2">
      <c r="A45" s="14" t="s">
        <v>31</v>
      </c>
      <c r="B45" s="15">
        <v>-73.430030406450001</v>
      </c>
      <c r="C45" s="15">
        <v>40.9093473991</v>
      </c>
      <c r="D45" s="16">
        <v>0</v>
      </c>
      <c r="E45" s="16">
        <v>0</v>
      </c>
      <c r="F45" s="16">
        <v>100</v>
      </c>
      <c r="G45" s="16">
        <v>0</v>
      </c>
      <c r="H45" s="16">
        <v>0</v>
      </c>
      <c r="I45" s="16">
        <v>100</v>
      </c>
      <c r="J45" s="16">
        <v>0</v>
      </c>
      <c r="K45" s="16">
        <v>0</v>
      </c>
      <c r="L45" s="16">
        <v>100</v>
      </c>
      <c r="M45" s="17" t="s">
        <v>31</v>
      </c>
      <c r="N45" s="17" t="s">
        <v>31</v>
      </c>
      <c r="O45" s="17" t="s">
        <v>31</v>
      </c>
      <c r="P45" s="17"/>
      <c r="T45" s="23">
        <v>-73.430030406450001</v>
      </c>
      <c r="U45" s="23">
        <v>40.9093473991</v>
      </c>
      <c r="V45" s="24">
        <v>0</v>
      </c>
      <c r="W45" s="24">
        <v>0</v>
      </c>
      <c r="X45" s="24">
        <v>100</v>
      </c>
      <c r="Y45" s="24">
        <v>0</v>
      </c>
      <c r="Z45" s="24">
        <v>0</v>
      </c>
      <c r="AA45" s="24">
        <v>0</v>
      </c>
      <c r="AB45" s="17" t="s">
        <v>31</v>
      </c>
      <c r="AC45" s="17" t="s">
        <v>31</v>
      </c>
      <c r="AD45" s="17" t="s">
        <v>31</v>
      </c>
      <c r="AE45" s="25" t="s">
        <v>31</v>
      </c>
      <c r="AF45" s="25" t="s">
        <v>31</v>
      </c>
    </row>
    <row r="46" spans="1:32" x14ac:dyDescent="0.2">
      <c r="A46" s="14" t="s">
        <v>31</v>
      </c>
      <c r="B46" s="15">
        <v>-73.430120679550001</v>
      </c>
      <c r="C46" s="15">
        <v>40.909306663050003</v>
      </c>
      <c r="D46" s="16">
        <v>0</v>
      </c>
      <c r="E46" s="16">
        <v>0</v>
      </c>
      <c r="F46" s="16">
        <v>100</v>
      </c>
      <c r="G46" s="16">
        <v>0</v>
      </c>
      <c r="H46" s="16">
        <v>0</v>
      </c>
      <c r="I46" s="16">
        <v>100</v>
      </c>
      <c r="J46" s="16">
        <v>0</v>
      </c>
      <c r="K46" s="16">
        <v>0</v>
      </c>
      <c r="L46" s="16">
        <v>100</v>
      </c>
      <c r="M46" s="17" t="s">
        <v>31</v>
      </c>
      <c r="N46" s="17" t="s">
        <v>31</v>
      </c>
      <c r="O46" s="17" t="s">
        <v>31</v>
      </c>
      <c r="P46" s="17"/>
      <c r="T46" s="23">
        <v>-73.430120679550001</v>
      </c>
      <c r="U46" s="23">
        <v>40.909306663050003</v>
      </c>
      <c r="V46" s="24">
        <v>0</v>
      </c>
      <c r="W46" s="24">
        <v>0</v>
      </c>
      <c r="X46" s="24">
        <v>100</v>
      </c>
      <c r="Y46" s="24">
        <v>0</v>
      </c>
      <c r="Z46" s="24">
        <v>0</v>
      </c>
      <c r="AA46" s="24">
        <v>0</v>
      </c>
      <c r="AB46" s="17" t="s">
        <v>31</v>
      </c>
      <c r="AC46" s="17" t="s">
        <v>31</v>
      </c>
      <c r="AD46" s="17" t="s">
        <v>31</v>
      </c>
      <c r="AE46" s="25" t="s">
        <v>31</v>
      </c>
      <c r="AF46" s="25" t="s">
        <v>31</v>
      </c>
    </row>
    <row r="47" spans="1:32" x14ac:dyDescent="0.2">
      <c r="A47" s="14" t="s">
        <v>31</v>
      </c>
      <c r="B47" s="15">
        <v>-73.430120679550001</v>
      </c>
      <c r="C47" s="15">
        <v>40.909306663050003</v>
      </c>
      <c r="D47" s="16">
        <v>0</v>
      </c>
      <c r="E47" s="16">
        <v>0</v>
      </c>
      <c r="F47" s="16">
        <v>100</v>
      </c>
      <c r="G47" s="16">
        <v>0</v>
      </c>
      <c r="H47" s="16">
        <v>0</v>
      </c>
      <c r="I47" s="16">
        <v>100</v>
      </c>
      <c r="J47" s="16">
        <v>0</v>
      </c>
      <c r="K47" s="16">
        <v>0</v>
      </c>
      <c r="L47" s="16">
        <v>100</v>
      </c>
      <c r="M47" s="17" t="s">
        <v>31</v>
      </c>
      <c r="N47" s="17" t="s">
        <v>31</v>
      </c>
      <c r="O47" s="17" t="s">
        <v>31</v>
      </c>
      <c r="P47" s="17"/>
      <c r="T47" s="23">
        <v>-73.430120679550001</v>
      </c>
      <c r="U47" s="23">
        <v>40.909306663050003</v>
      </c>
      <c r="V47" s="24">
        <v>0</v>
      </c>
      <c r="W47" s="24">
        <v>0</v>
      </c>
      <c r="X47" s="24">
        <v>100</v>
      </c>
      <c r="Y47" s="24">
        <v>0</v>
      </c>
      <c r="Z47" s="24">
        <v>0</v>
      </c>
      <c r="AA47" s="24">
        <v>0</v>
      </c>
      <c r="AB47" s="17" t="s">
        <v>31</v>
      </c>
      <c r="AC47" s="17" t="s">
        <v>31</v>
      </c>
      <c r="AD47" s="17" t="s">
        <v>31</v>
      </c>
      <c r="AE47" s="25" t="s">
        <v>31</v>
      </c>
      <c r="AF47" s="25" t="s">
        <v>31</v>
      </c>
    </row>
    <row r="48" spans="1:32" x14ac:dyDescent="0.2">
      <c r="A48" s="14" t="s">
        <v>31</v>
      </c>
      <c r="B48" s="15">
        <v>-73.430222058650003</v>
      </c>
      <c r="C48" s="15">
        <v>40.909260520700002</v>
      </c>
      <c r="D48" s="16">
        <v>0</v>
      </c>
      <c r="E48" s="16">
        <v>0</v>
      </c>
      <c r="F48" s="16">
        <v>100</v>
      </c>
      <c r="G48" s="16">
        <v>0</v>
      </c>
      <c r="H48" s="16">
        <v>0</v>
      </c>
      <c r="I48" s="16">
        <v>100</v>
      </c>
      <c r="J48" s="16">
        <v>0</v>
      </c>
      <c r="K48" s="16">
        <v>0</v>
      </c>
      <c r="L48" s="16">
        <v>100</v>
      </c>
      <c r="M48" s="17" t="s">
        <v>31</v>
      </c>
      <c r="N48" s="17" t="s">
        <v>31</v>
      </c>
      <c r="O48" s="17" t="s">
        <v>31</v>
      </c>
      <c r="P48" s="17"/>
      <c r="T48" s="23">
        <v>-73.430222058650003</v>
      </c>
      <c r="U48" s="23">
        <v>40.909260520700002</v>
      </c>
      <c r="V48" s="24">
        <v>0</v>
      </c>
      <c r="W48" s="24">
        <v>0</v>
      </c>
      <c r="X48" s="24">
        <v>100</v>
      </c>
      <c r="Y48" s="24">
        <v>0</v>
      </c>
      <c r="Z48" s="24">
        <v>0</v>
      </c>
      <c r="AA48" s="24">
        <v>0</v>
      </c>
      <c r="AB48" s="17" t="s">
        <v>31</v>
      </c>
      <c r="AC48" s="17" t="s">
        <v>31</v>
      </c>
      <c r="AD48" s="17" t="s">
        <v>31</v>
      </c>
      <c r="AE48" s="25" t="s">
        <v>31</v>
      </c>
      <c r="AF48" s="25" t="s">
        <v>31</v>
      </c>
    </row>
    <row r="49" spans="1:32" x14ac:dyDescent="0.2">
      <c r="A49" s="14" t="s">
        <v>31</v>
      </c>
      <c r="B49" s="15">
        <v>-73.430222058650003</v>
      </c>
      <c r="C49" s="15">
        <v>40.909260520700002</v>
      </c>
      <c r="D49" s="16">
        <v>0</v>
      </c>
      <c r="E49" s="16">
        <v>0</v>
      </c>
      <c r="F49" s="16">
        <v>100</v>
      </c>
      <c r="G49" s="16">
        <v>0</v>
      </c>
      <c r="H49" s="16">
        <v>0</v>
      </c>
      <c r="I49" s="16">
        <v>100</v>
      </c>
      <c r="J49" s="16">
        <v>0</v>
      </c>
      <c r="K49" s="16">
        <v>0</v>
      </c>
      <c r="L49" s="16">
        <v>100</v>
      </c>
      <c r="M49" s="17" t="s">
        <v>31</v>
      </c>
      <c r="N49" s="17" t="s">
        <v>31</v>
      </c>
      <c r="O49" s="17" t="s">
        <v>31</v>
      </c>
      <c r="P49" s="17"/>
      <c r="T49" s="23">
        <v>-73.430222058650003</v>
      </c>
      <c r="U49" s="23">
        <v>40.909260520700002</v>
      </c>
      <c r="V49" s="24">
        <v>0</v>
      </c>
      <c r="W49" s="24">
        <v>0</v>
      </c>
      <c r="X49" s="24">
        <v>100</v>
      </c>
      <c r="Y49" s="24">
        <v>0</v>
      </c>
      <c r="Z49" s="24">
        <v>0</v>
      </c>
      <c r="AA49" s="24">
        <v>0</v>
      </c>
      <c r="AB49" s="17" t="s">
        <v>31</v>
      </c>
      <c r="AC49" s="17" t="s">
        <v>31</v>
      </c>
      <c r="AD49" s="17" t="s">
        <v>31</v>
      </c>
      <c r="AE49" s="25" t="s">
        <v>31</v>
      </c>
      <c r="AF49" s="25" t="s">
        <v>31</v>
      </c>
    </row>
    <row r="50" spans="1:32" x14ac:dyDescent="0.2">
      <c r="A50" s="14" t="s">
        <v>31</v>
      </c>
      <c r="B50" s="15">
        <v>-73.430312750849993</v>
      </c>
      <c r="C50" s="15">
        <v>40.909216850999996</v>
      </c>
      <c r="D50" s="16">
        <v>0</v>
      </c>
      <c r="E50" s="16">
        <v>0</v>
      </c>
      <c r="F50" s="16">
        <v>100</v>
      </c>
      <c r="G50" s="16">
        <v>0</v>
      </c>
      <c r="H50" s="16">
        <v>0</v>
      </c>
      <c r="I50" s="16">
        <v>100</v>
      </c>
      <c r="J50" s="16">
        <v>0</v>
      </c>
      <c r="K50" s="16">
        <v>0</v>
      </c>
      <c r="L50" s="16">
        <v>100</v>
      </c>
      <c r="M50" s="17" t="s">
        <v>31</v>
      </c>
      <c r="N50" s="17" t="s">
        <v>31</v>
      </c>
      <c r="O50" s="17" t="s">
        <v>31</v>
      </c>
      <c r="P50" s="17"/>
      <c r="T50" s="23">
        <v>-73.430312750849993</v>
      </c>
      <c r="U50" s="23">
        <v>40.909216850999996</v>
      </c>
      <c r="V50" s="24">
        <v>0</v>
      </c>
      <c r="W50" s="24">
        <v>0</v>
      </c>
      <c r="X50" s="24">
        <v>100</v>
      </c>
      <c r="Y50" s="24">
        <v>0</v>
      </c>
      <c r="Z50" s="24">
        <v>0</v>
      </c>
      <c r="AA50" s="24">
        <v>0</v>
      </c>
      <c r="AB50" s="17" t="s">
        <v>31</v>
      </c>
      <c r="AC50" s="17" t="s">
        <v>31</v>
      </c>
      <c r="AD50" s="17" t="s">
        <v>31</v>
      </c>
      <c r="AE50" s="25" t="s">
        <v>31</v>
      </c>
      <c r="AF50" s="25" t="s">
        <v>31</v>
      </c>
    </row>
    <row r="51" spans="1:32" x14ac:dyDescent="0.2">
      <c r="A51" s="14" t="s">
        <v>31</v>
      </c>
      <c r="B51" s="15">
        <v>-73.430312750849993</v>
      </c>
      <c r="C51" s="15">
        <v>40.909216850999996</v>
      </c>
      <c r="D51" s="16">
        <v>0</v>
      </c>
      <c r="E51" s="16">
        <v>0</v>
      </c>
      <c r="F51" s="16">
        <v>100</v>
      </c>
      <c r="G51" s="16">
        <v>0</v>
      </c>
      <c r="H51" s="16">
        <v>0</v>
      </c>
      <c r="I51" s="16">
        <v>100</v>
      </c>
      <c r="J51" s="16">
        <v>0</v>
      </c>
      <c r="K51" s="16">
        <v>0</v>
      </c>
      <c r="L51" s="16">
        <v>100</v>
      </c>
      <c r="M51" s="17" t="s">
        <v>31</v>
      </c>
      <c r="N51" s="17" t="s">
        <v>31</v>
      </c>
      <c r="O51" s="17" t="s">
        <v>31</v>
      </c>
      <c r="P51" s="17"/>
      <c r="T51" s="23">
        <v>-73.430312750849993</v>
      </c>
      <c r="U51" s="23">
        <v>40.909216850999996</v>
      </c>
      <c r="V51" s="24">
        <v>0</v>
      </c>
      <c r="W51" s="24">
        <v>0</v>
      </c>
      <c r="X51" s="24">
        <v>100</v>
      </c>
      <c r="Y51" s="24">
        <v>0</v>
      </c>
      <c r="Z51" s="24">
        <v>0</v>
      </c>
      <c r="AA51" s="24">
        <v>0</v>
      </c>
      <c r="AB51" s="17" t="s">
        <v>31</v>
      </c>
      <c r="AC51" s="17" t="s">
        <v>31</v>
      </c>
      <c r="AD51" s="17" t="s">
        <v>31</v>
      </c>
      <c r="AE51" s="25" t="s">
        <v>31</v>
      </c>
      <c r="AF51" s="25" t="s">
        <v>31</v>
      </c>
    </row>
    <row r="52" spans="1:32" x14ac:dyDescent="0.2">
      <c r="A52" s="14" t="s">
        <v>31</v>
      </c>
      <c r="B52" s="15">
        <v>-73.430403526899994</v>
      </c>
      <c r="C52" s="15">
        <v>40.909172343099996</v>
      </c>
      <c r="D52" s="16">
        <v>0</v>
      </c>
      <c r="E52" s="16">
        <v>0</v>
      </c>
      <c r="F52" s="16">
        <v>100</v>
      </c>
      <c r="G52" s="16">
        <v>0</v>
      </c>
      <c r="H52" s="16">
        <v>0</v>
      </c>
      <c r="I52" s="16">
        <v>100</v>
      </c>
      <c r="J52" s="16">
        <v>0</v>
      </c>
      <c r="K52" s="16">
        <v>0</v>
      </c>
      <c r="L52" s="16">
        <v>100</v>
      </c>
      <c r="M52" s="17" t="s">
        <v>31</v>
      </c>
      <c r="N52" s="17" t="s">
        <v>31</v>
      </c>
      <c r="O52" s="17" t="s">
        <v>31</v>
      </c>
      <c r="P52" s="17"/>
      <c r="T52" s="23">
        <v>-73.430403526899994</v>
      </c>
      <c r="U52" s="23">
        <v>40.909172343099996</v>
      </c>
      <c r="V52" s="24">
        <v>0</v>
      </c>
      <c r="W52" s="24">
        <v>0</v>
      </c>
      <c r="X52" s="24">
        <v>100</v>
      </c>
      <c r="Y52" s="24">
        <v>0</v>
      </c>
      <c r="Z52" s="24">
        <v>0</v>
      </c>
      <c r="AA52" s="24">
        <v>0</v>
      </c>
      <c r="AB52" s="17" t="s">
        <v>31</v>
      </c>
      <c r="AC52" s="17" t="s">
        <v>31</v>
      </c>
      <c r="AD52" s="17" t="s">
        <v>31</v>
      </c>
      <c r="AE52" s="25" t="s">
        <v>31</v>
      </c>
      <c r="AF52" s="25" t="s">
        <v>31</v>
      </c>
    </row>
    <row r="53" spans="1:32" x14ac:dyDescent="0.2">
      <c r="A53" s="14" t="s">
        <v>31</v>
      </c>
      <c r="B53" s="15">
        <v>-73.430484412249996</v>
      </c>
      <c r="C53" s="15">
        <v>40.909134247349996</v>
      </c>
      <c r="D53" s="16">
        <v>0</v>
      </c>
      <c r="E53" s="16">
        <v>0</v>
      </c>
      <c r="F53" s="16">
        <v>100</v>
      </c>
      <c r="G53" s="16">
        <v>0</v>
      </c>
      <c r="H53" s="16">
        <v>0</v>
      </c>
      <c r="I53" s="16">
        <v>100</v>
      </c>
      <c r="J53" s="16">
        <v>0</v>
      </c>
      <c r="K53" s="16">
        <v>0</v>
      </c>
      <c r="L53" s="16">
        <v>100</v>
      </c>
      <c r="M53" s="17" t="s">
        <v>31</v>
      </c>
      <c r="N53" s="17" t="s">
        <v>31</v>
      </c>
      <c r="O53" s="17" t="s">
        <v>31</v>
      </c>
      <c r="P53" s="17"/>
      <c r="T53" s="23">
        <v>-73.430484412249996</v>
      </c>
      <c r="U53" s="23">
        <v>40.909134247349996</v>
      </c>
      <c r="V53" s="24">
        <v>0</v>
      </c>
      <c r="W53" s="24">
        <v>0</v>
      </c>
      <c r="X53" s="24">
        <v>100</v>
      </c>
      <c r="Y53" s="24">
        <v>0</v>
      </c>
      <c r="Z53" s="24">
        <v>0</v>
      </c>
      <c r="AA53" s="24">
        <v>0</v>
      </c>
      <c r="AB53" s="17" t="s">
        <v>31</v>
      </c>
      <c r="AC53" s="17" t="s">
        <v>31</v>
      </c>
      <c r="AD53" s="17" t="s">
        <v>31</v>
      </c>
      <c r="AE53" s="25" t="s">
        <v>31</v>
      </c>
      <c r="AF53" s="25" t="s">
        <v>31</v>
      </c>
    </row>
    <row r="54" spans="1:32" x14ac:dyDescent="0.2">
      <c r="A54" s="14" t="s">
        <v>31</v>
      </c>
      <c r="B54" s="15">
        <v>-73.430484412249996</v>
      </c>
      <c r="C54" s="15">
        <v>40.909134247349996</v>
      </c>
      <c r="D54" s="16">
        <v>0</v>
      </c>
      <c r="E54" s="16">
        <v>0</v>
      </c>
      <c r="F54" s="16">
        <v>100</v>
      </c>
      <c r="G54" s="16">
        <v>0</v>
      </c>
      <c r="H54" s="16">
        <v>0</v>
      </c>
      <c r="I54" s="16">
        <v>100</v>
      </c>
      <c r="J54" s="16">
        <v>0</v>
      </c>
      <c r="K54" s="16">
        <v>0</v>
      </c>
      <c r="L54" s="16">
        <v>100</v>
      </c>
      <c r="M54" s="17" t="s">
        <v>31</v>
      </c>
      <c r="N54" s="17" t="s">
        <v>31</v>
      </c>
      <c r="O54" s="17" t="s">
        <v>31</v>
      </c>
      <c r="P54" s="17"/>
      <c r="T54" s="23">
        <v>-73.430484412249996</v>
      </c>
      <c r="U54" s="23">
        <v>40.909134247349996</v>
      </c>
      <c r="V54" s="24">
        <v>0</v>
      </c>
      <c r="W54" s="24">
        <v>0</v>
      </c>
      <c r="X54" s="24">
        <v>100</v>
      </c>
      <c r="Y54" s="24">
        <v>0</v>
      </c>
      <c r="Z54" s="24">
        <v>0</v>
      </c>
      <c r="AA54" s="24">
        <v>0</v>
      </c>
      <c r="AB54" s="17" t="s">
        <v>31</v>
      </c>
      <c r="AC54" s="17" t="s">
        <v>31</v>
      </c>
      <c r="AD54" s="17" t="s">
        <v>31</v>
      </c>
      <c r="AE54" s="25" t="s">
        <v>31</v>
      </c>
      <c r="AF54" s="25" t="s">
        <v>31</v>
      </c>
    </row>
    <row r="55" spans="1:32" x14ac:dyDescent="0.2">
      <c r="A55" s="14" t="s">
        <v>31</v>
      </c>
      <c r="B55" s="15">
        <v>-73.430562992549994</v>
      </c>
      <c r="C55" s="15">
        <v>40.90909464285</v>
      </c>
      <c r="D55" s="16">
        <v>0</v>
      </c>
      <c r="E55" s="16">
        <v>0</v>
      </c>
      <c r="F55" s="16">
        <v>100</v>
      </c>
      <c r="G55" s="16">
        <v>0</v>
      </c>
      <c r="H55" s="16">
        <v>0</v>
      </c>
      <c r="I55" s="16">
        <v>100</v>
      </c>
      <c r="J55" s="16">
        <v>0</v>
      </c>
      <c r="K55" s="16">
        <v>0</v>
      </c>
      <c r="L55" s="16">
        <v>100</v>
      </c>
      <c r="M55" s="17" t="s">
        <v>31</v>
      </c>
      <c r="N55" s="17" t="s">
        <v>31</v>
      </c>
      <c r="O55" s="17" t="s">
        <v>31</v>
      </c>
      <c r="P55" s="17"/>
      <c r="T55" s="23">
        <v>-73.430562992549994</v>
      </c>
      <c r="U55" s="23">
        <v>40.90909464285</v>
      </c>
      <c r="V55" s="24">
        <v>0</v>
      </c>
      <c r="W55" s="24">
        <v>0</v>
      </c>
      <c r="X55" s="24">
        <v>100</v>
      </c>
      <c r="Y55" s="24">
        <v>0</v>
      </c>
      <c r="Z55" s="24">
        <v>0</v>
      </c>
      <c r="AA55" s="24">
        <v>0</v>
      </c>
      <c r="AB55" s="17" t="s">
        <v>31</v>
      </c>
      <c r="AC55" s="17" t="s">
        <v>31</v>
      </c>
      <c r="AD55" s="17" t="s">
        <v>31</v>
      </c>
      <c r="AE55" s="25" t="s">
        <v>31</v>
      </c>
      <c r="AF55" s="25" t="s">
        <v>31</v>
      </c>
    </row>
    <row r="56" spans="1:32" x14ac:dyDescent="0.2">
      <c r="A56" s="14" t="s">
        <v>31</v>
      </c>
      <c r="B56" s="15">
        <v>-73.430671161000006</v>
      </c>
      <c r="C56" s="15">
        <v>40.909035215199999</v>
      </c>
      <c r="D56" s="16">
        <v>0</v>
      </c>
      <c r="E56" s="16">
        <v>0</v>
      </c>
      <c r="F56" s="16">
        <v>100</v>
      </c>
      <c r="G56" s="16">
        <v>0</v>
      </c>
      <c r="H56" s="16">
        <v>0</v>
      </c>
      <c r="I56" s="16">
        <v>100</v>
      </c>
      <c r="J56" s="16">
        <v>0</v>
      </c>
      <c r="K56" s="16">
        <v>0</v>
      </c>
      <c r="L56" s="16">
        <v>100</v>
      </c>
      <c r="M56" s="17" t="s">
        <v>31</v>
      </c>
      <c r="N56" s="17" t="s">
        <v>31</v>
      </c>
      <c r="O56" s="17" t="s">
        <v>31</v>
      </c>
      <c r="P56" s="17"/>
      <c r="T56" s="23">
        <v>-73.430671161000006</v>
      </c>
      <c r="U56" s="23">
        <v>40.909035215199999</v>
      </c>
      <c r="V56" s="24">
        <v>0</v>
      </c>
      <c r="W56" s="24">
        <v>0</v>
      </c>
      <c r="X56" s="24">
        <v>100</v>
      </c>
      <c r="Y56" s="24">
        <v>0</v>
      </c>
      <c r="Z56" s="24">
        <v>0</v>
      </c>
      <c r="AA56" s="24">
        <v>0</v>
      </c>
      <c r="AB56" s="17" t="s">
        <v>31</v>
      </c>
      <c r="AC56" s="17" t="s">
        <v>31</v>
      </c>
      <c r="AD56" s="17" t="s">
        <v>31</v>
      </c>
      <c r="AE56" s="25" t="s">
        <v>31</v>
      </c>
      <c r="AF56" s="25" t="s">
        <v>31</v>
      </c>
    </row>
    <row r="57" spans="1:32" x14ac:dyDescent="0.2">
      <c r="A57" s="14" t="s">
        <v>31</v>
      </c>
      <c r="B57" s="15">
        <v>-73.430637256200001</v>
      </c>
      <c r="C57" s="15">
        <v>40.909053571550004</v>
      </c>
      <c r="D57" s="16">
        <v>0</v>
      </c>
      <c r="E57" s="16">
        <v>0</v>
      </c>
      <c r="F57" s="16">
        <v>100</v>
      </c>
      <c r="G57" s="16">
        <v>0</v>
      </c>
      <c r="H57" s="16">
        <v>0</v>
      </c>
      <c r="I57" s="16">
        <v>100</v>
      </c>
      <c r="J57" s="16">
        <v>0</v>
      </c>
      <c r="K57" s="16">
        <v>0</v>
      </c>
      <c r="L57" s="16">
        <v>100</v>
      </c>
      <c r="M57" s="17" t="s">
        <v>31</v>
      </c>
      <c r="N57" s="17" t="s">
        <v>31</v>
      </c>
      <c r="O57" s="17" t="s">
        <v>31</v>
      </c>
      <c r="P57" s="17"/>
      <c r="T57" s="23">
        <v>-73.430637256200001</v>
      </c>
      <c r="U57" s="23">
        <v>40.909053571550004</v>
      </c>
      <c r="V57" s="24">
        <v>0</v>
      </c>
      <c r="W57" s="24">
        <v>0</v>
      </c>
      <c r="X57" s="24">
        <v>100</v>
      </c>
      <c r="Y57" s="24">
        <v>0</v>
      </c>
      <c r="Z57" s="24">
        <v>0</v>
      </c>
      <c r="AA57" s="24">
        <v>0</v>
      </c>
      <c r="AB57" s="17" t="s">
        <v>31</v>
      </c>
      <c r="AC57" s="17" t="s">
        <v>31</v>
      </c>
      <c r="AD57" s="17" t="s">
        <v>31</v>
      </c>
      <c r="AE57" s="25" t="s">
        <v>31</v>
      </c>
      <c r="AF57" s="25" t="s">
        <v>31</v>
      </c>
    </row>
    <row r="58" spans="1:32" x14ac:dyDescent="0.2">
      <c r="A58" s="14" t="s">
        <v>31</v>
      </c>
      <c r="B58" s="15">
        <v>-73.430702383599993</v>
      </c>
      <c r="C58" s="15">
        <v>40.909016649249999</v>
      </c>
      <c r="D58" s="16">
        <v>0</v>
      </c>
      <c r="E58" s="16">
        <v>0</v>
      </c>
      <c r="F58" s="16">
        <v>100</v>
      </c>
      <c r="G58" s="16">
        <v>0</v>
      </c>
      <c r="H58" s="16">
        <v>0</v>
      </c>
      <c r="I58" s="16">
        <v>100</v>
      </c>
      <c r="J58" s="16">
        <v>0</v>
      </c>
      <c r="K58" s="16">
        <v>0</v>
      </c>
      <c r="L58" s="16">
        <v>100</v>
      </c>
      <c r="M58" s="17" t="s">
        <v>31</v>
      </c>
      <c r="N58" s="17" t="s">
        <v>31</v>
      </c>
      <c r="O58" s="17" t="s">
        <v>31</v>
      </c>
      <c r="P58" s="17"/>
      <c r="T58" s="23">
        <v>-73.430702383599993</v>
      </c>
      <c r="U58" s="23">
        <v>40.909016649249999</v>
      </c>
      <c r="V58" s="24">
        <v>0</v>
      </c>
      <c r="W58" s="24">
        <v>0</v>
      </c>
      <c r="X58" s="24">
        <v>100</v>
      </c>
      <c r="Y58" s="24">
        <v>0</v>
      </c>
      <c r="Z58" s="24">
        <v>0</v>
      </c>
      <c r="AA58" s="24">
        <v>0</v>
      </c>
      <c r="AB58" s="17" t="s">
        <v>31</v>
      </c>
      <c r="AC58" s="17" t="s">
        <v>31</v>
      </c>
      <c r="AD58" s="17" t="s">
        <v>31</v>
      </c>
      <c r="AE58" s="25" t="s">
        <v>31</v>
      </c>
      <c r="AF58" s="25" t="s">
        <v>31</v>
      </c>
    </row>
    <row r="59" spans="1:32" x14ac:dyDescent="0.2">
      <c r="A59" s="14" t="s">
        <v>31</v>
      </c>
      <c r="B59" s="15">
        <v>-73.430702383599993</v>
      </c>
      <c r="C59" s="15">
        <v>40.909016649249999</v>
      </c>
      <c r="D59" s="16">
        <v>0</v>
      </c>
      <c r="E59" s="16">
        <v>0</v>
      </c>
      <c r="F59" s="16">
        <v>100</v>
      </c>
      <c r="G59" s="16">
        <v>0</v>
      </c>
      <c r="H59" s="16">
        <v>0</v>
      </c>
      <c r="I59" s="16">
        <v>100</v>
      </c>
      <c r="J59" s="16">
        <v>0</v>
      </c>
      <c r="K59" s="16">
        <v>0</v>
      </c>
      <c r="L59" s="16">
        <v>100</v>
      </c>
      <c r="M59" s="17" t="s">
        <v>31</v>
      </c>
      <c r="N59" s="17" t="s">
        <v>31</v>
      </c>
      <c r="O59" s="17" t="s">
        <v>31</v>
      </c>
      <c r="P59" s="17"/>
      <c r="T59" s="23">
        <v>-73.430702383599993</v>
      </c>
      <c r="U59" s="23">
        <v>40.909016649249999</v>
      </c>
      <c r="V59" s="24">
        <v>0</v>
      </c>
      <c r="W59" s="24">
        <v>0</v>
      </c>
      <c r="X59" s="24">
        <v>100</v>
      </c>
      <c r="Y59" s="24">
        <v>0</v>
      </c>
      <c r="Z59" s="24">
        <v>0</v>
      </c>
      <c r="AA59" s="24">
        <v>0</v>
      </c>
      <c r="AB59" s="17" t="s">
        <v>31</v>
      </c>
      <c r="AC59" s="17" t="s">
        <v>31</v>
      </c>
      <c r="AD59" s="17" t="s">
        <v>31</v>
      </c>
      <c r="AE59" s="25" t="s">
        <v>31</v>
      </c>
      <c r="AF59" s="25" t="s">
        <v>31</v>
      </c>
    </row>
    <row r="60" spans="1:32" x14ac:dyDescent="0.2">
      <c r="A60" s="14" t="s">
        <v>31</v>
      </c>
      <c r="B60" s="15">
        <v>-73.430772079149989</v>
      </c>
      <c r="C60" s="15">
        <v>40.908975158800004</v>
      </c>
      <c r="D60" s="16">
        <v>0</v>
      </c>
      <c r="E60" s="16">
        <v>0</v>
      </c>
      <c r="F60" s="16">
        <v>100</v>
      </c>
      <c r="G60" s="16">
        <v>0</v>
      </c>
      <c r="H60" s="16">
        <v>0</v>
      </c>
      <c r="I60" s="16">
        <v>100</v>
      </c>
      <c r="J60" s="16">
        <v>0</v>
      </c>
      <c r="K60" s="16">
        <v>0</v>
      </c>
      <c r="L60" s="16">
        <v>100</v>
      </c>
      <c r="M60" s="17" t="s">
        <v>31</v>
      </c>
      <c r="N60" s="17" t="s">
        <v>31</v>
      </c>
      <c r="O60" s="17" t="s">
        <v>31</v>
      </c>
      <c r="P60" s="17"/>
      <c r="T60" s="23">
        <v>-73.430772079149989</v>
      </c>
      <c r="U60" s="23">
        <v>40.908975158800004</v>
      </c>
      <c r="V60" s="24">
        <v>0</v>
      </c>
      <c r="W60" s="24">
        <v>0</v>
      </c>
      <c r="X60" s="24">
        <v>100</v>
      </c>
      <c r="Y60" s="24">
        <v>0</v>
      </c>
      <c r="Z60" s="24">
        <v>0</v>
      </c>
      <c r="AA60" s="24">
        <v>0</v>
      </c>
      <c r="AB60" s="17" t="s">
        <v>31</v>
      </c>
      <c r="AC60" s="17" t="s">
        <v>31</v>
      </c>
      <c r="AD60" s="17" t="s">
        <v>31</v>
      </c>
      <c r="AE60" s="25" t="s">
        <v>31</v>
      </c>
      <c r="AF60" s="25" t="s">
        <v>31</v>
      </c>
    </row>
    <row r="61" spans="1:32" x14ac:dyDescent="0.2">
      <c r="A61" s="14" t="s">
        <v>31</v>
      </c>
      <c r="B61" s="15">
        <v>-73.43083724844999</v>
      </c>
      <c r="C61" s="15">
        <v>40.908934464650002</v>
      </c>
      <c r="D61" s="16">
        <v>0</v>
      </c>
      <c r="E61" s="16">
        <v>0</v>
      </c>
      <c r="F61" s="16">
        <v>100</v>
      </c>
      <c r="G61" s="16">
        <v>0</v>
      </c>
      <c r="H61" s="16">
        <v>0</v>
      </c>
      <c r="I61" s="16">
        <v>100</v>
      </c>
      <c r="J61" s="16">
        <v>0</v>
      </c>
      <c r="K61" s="16">
        <v>0</v>
      </c>
      <c r="L61" s="16">
        <v>100</v>
      </c>
      <c r="M61" s="17" t="s">
        <v>31</v>
      </c>
      <c r="N61" s="17" t="s">
        <v>31</v>
      </c>
      <c r="O61" s="17" t="s">
        <v>31</v>
      </c>
      <c r="P61" s="17"/>
      <c r="T61" s="23">
        <v>-73.43083724844999</v>
      </c>
      <c r="U61" s="23">
        <v>40.908934464650002</v>
      </c>
      <c r="V61" s="24">
        <v>0</v>
      </c>
      <c r="W61" s="24">
        <v>0</v>
      </c>
      <c r="X61" s="24">
        <v>100</v>
      </c>
      <c r="Y61" s="24">
        <v>0</v>
      </c>
      <c r="Z61" s="24">
        <v>0</v>
      </c>
      <c r="AA61" s="24">
        <v>0</v>
      </c>
      <c r="AB61" s="17" t="s">
        <v>31</v>
      </c>
      <c r="AC61" s="17" t="s">
        <v>31</v>
      </c>
      <c r="AD61" s="17" t="s">
        <v>31</v>
      </c>
      <c r="AE61" s="25" t="s">
        <v>31</v>
      </c>
      <c r="AF61" s="25" t="s">
        <v>31</v>
      </c>
    </row>
    <row r="62" spans="1:32" x14ac:dyDescent="0.2">
      <c r="A62" s="14" t="s">
        <v>31</v>
      </c>
      <c r="B62" s="15">
        <v>-73.43083724844999</v>
      </c>
      <c r="C62" s="15">
        <v>40.908934464650002</v>
      </c>
      <c r="D62" s="16">
        <v>0</v>
      </c>
      <c r="E62" s="16">
        <v>0</v>
      </c>
      <c r="F62" s="16">
        <v>100</v>
      </c>
      <c r="G62" s="16">
        <v>0</v>
      </c>
      <c r="H62" s="16">
        <v>0</v>
      </c>
      <c r="I62" s="16">
        <v>100</v>
      </c>
      <c r="J62" s="16">
        <v>0</v>
      </c>
      <c r="K62" s="16">
        <v>0</v>
      </c>
      <c r="L62" s="16">
        <v>100</v>
      </c>
      <c r="M62" s="17" t="s">
        <v>31</v>
      </c>
      <c r="N62" s="17" t="s">
        <v>31</v>
      </c>
      <c r="O62" s="17" t="s">
        <v>31</v>
      </c>
      <c r="P62" s="17"/>
      <c r="T62" s="23">
        <v>-73.43083724844999</v>
      </c>
      <c r="U62" s="23">
        <v>40.908934464650002</v>
      </c>
      <c r="V62" s="24">
        <v>0</v>
      </c>
      <c r="W62" s="24">
        <v>0</v>
      </c>
      <c r="X62" s="24">
        <v>100</v>
      </c>
      <c r="Y62" s="24">
        <v>0</v>
      </c>
      <c r="Z62" s="24">
        <v>0</v>
      </c>
      <c r="AA62" s="24">
        <v>0</v>
      </c>
      <c r="AB62" s="17" t="s">
        <v>31</v>
      </c>
      <c r="AC62" s="17" t="s">
        <v>31</v>
      </c>
      <c r="AD62" s="17" t="s">
        <v>31</v>
      </c>
      <c r="AE62" s="25" t="s">
        <v>31</v>
      </c>
      <c r="AF62" s="25" t="s">
        <v>31</v>
      </c>
    </row>
    <row r="63" spans="1:32" x14ac:dyDescent="0.2">
      <c r="A63" s="14" t="s">
        <v>31</v>
      </c>
      <c r="B63" s="15" t="s">
        <v>31</v>
      </c>
      <c r="C63" s="15" t="s">
        <v>31</v>
      </c>
      <c r="D63" s="16" t="s">
        <v>31</v>
      </c>
      <c r="E63" s="16" t="s">
        <v>31</v>
      </c>
      <c r="F63" s="16" t="s">
        <v>31</v>
      </c>
      <c r="G63" s="16" t="s">
        <v>31</v>
      </c>
      <c r="H63" s="16" t="s">
        <v>31</v>
      </c>
      <c r="I63" s="16" t="s">
        <v>31</v>
      </c>
      <c r="J63" s="16" t="s">
        <v>31</v>
      </c>
      <c r="K63" s="16" t="s">
        <v>31</v>
      </c>
      <c r="L63" s="16" t="s">
        <v>31</v>
      </c>
      <c r="M63" s="17" t="s">
        <v>31</v>
      </c>
      <c r="N63" s="17" t="s">
        <v>31</v>
      </c>
      <c r="O63" s="17" t="s">
        <v>31</v>
      </c>
      <c r="P63" s="17"/>
      <c r="T63" s="23" t="s">
        <v>31</v>
      </c>
      <c r="U63" s="23" t="s">
        <v>31</v>
      </c>
      <c r="V63" s="24" t="s">
        <v>31</v>
      </c>
      <c r="W63" s="24" t="s">
        <v>31</v>
      </c>
      <c r="X63" s="24" t="s">
        <v>31</v>
      </c>
      <c r="Y63" s="24" t="s">
        <v>31</v>
      </c>
      <c r="Z63" s="24" t="s">
        <v>31</v>
      </c>
      <c r="AA63" s="24" t="s">
        <v>31</v>
      </c>
      <c r="AB63" s="17" t="s">
        <v>31</v>
      </c>
      <c r="AC63" s="17" t="s">
        <v>31</v>
      </c>
      <c r="AD63" s="17" t="s">
        <v>31</v>
      </c>
      <c r="AE63" s="25" t="s">
        <v>31</v>
      </c>
      <c r="AF63" s="25" t="s">
        <v>31</v>
      </c>
    </row>
    <row r="64" spans="1:32" x14ac:dyDescent="0.2">
      <c r="A64" s="14" t="s">
        <v>31</v>
      </c>
      <c r="B64" s="15" t="s">
        <v>31</v>
      </c>
      <c r="C64" s="15" t="s">
        <v>31</v>
      </c>
      <c r="D64" s="16" t="s">
        <v>31</v>
      </c>
      <c r="E64" s="16" t="s">
        <v>31</v>
      </c>
      <c r="F64" s="16" t="s">
        <v>31</v>
      </c>
      <c r="G64" s="16" t="s">
        <v>31</v>
      </c>
      <c r="H64" s="16" t="s">
        <v>31</v>
      </c>
      <c r="I64" s="16" t="s">
        <v>31</v>
      </c>
      <c r="J64" s="16" t="s">
        <v>31</v>
      </c>
      <c r="K64" s="16" t="s">
        <v>31</v>
      </c>
      <c r="L64" s="16" t="s">
        <v>31</v>
      </c>
      <c r="M64" s="17" t="s">
        <v>31</v>
      </c>
      <c r="N64" s="17" t="s">
        <v>31</v>
      </c>
      <c r="O64" s="17" t="s">
        <v>31</v>
      </c>
      <c r="P64" s="17"/>
      <c r="T64" s="23" t="s">
        <v>31</v>
      </c>
      <c r="U64" s="23" t="s">
        <v>31</v>
      </c>
      <c r="V64" s="24" t="s">
        <v>31</v>
      </c>
      <c r="W64" s="24" t="s">
        <v>31</v>
      </c>
      <c r="X64" s="24" t="s">
        <v>31</v>
      </c>
      <c r="Y64" s="24" t="s">
        <v>31</v>
      </c>
      <c r="Z64" s="24" t="s">
        <v>31</v>
      </c>
      <c r="AA64" s="24" t="s">
        <v>31</v>
      </c>
      <c r="AB64" s="17" t="s">
        <v>31</v>
      </c>
      <c r="AC64" s="17" t="s">
        <v>31</v>
      </c>
      <c r="AD64" s="17" t="s">
        <v>31</v>
      </c>
      <c r="AE64" s="25" t="s">
        <v>31</v>
      </c>
      <c r="AF64" s="25" t="s">
        <v>31</v>
      </c>
    </row>
    <row r="65" spans="1:32" x14ac:dyDescent="0.2">
      <c r="A65" s="14" t="s">
        <v>31</v>
      </c>
      <c r="B65" s="15" t="s">
        <v>31</v>
      </c>
      <c r="C65" s="15" t="s">
        <v>31</v>
      </c>
      <c r="D65" s="16" t="s">
        <v>31</v>
      </c>
      <c r="E65" s="16" t="s">
        <v>31</v>
      </c>
      <c r="F65" s="16" t="s">
        <v>31</v>
      </c>
      <c r="G65" s="16" t="s">
        <v>31</v>
      </c>
      <c r="H65" s="16" t="s">
        <v>31</v>
      </c>
      <c r="I65" s="16" t="s">
        <v>31</v>
      </c>
      <c r="J65" s="16" t="s">
        <v>31</v>
      </c>
      <c r="K65" s="16" t="s">
        <v>31</v>
      </c>
      <c r="L65" s="16" t="s">
        <v>31</v>
      </c>
      <c r="M65" s="17" t="s">
        <v>31</v>
      </c>
      <c r="N65" s="17" t="s">
        <v>31</v>
      </c>
      <c r="O65" s="17" t="s">
        <v>31</v>
      </c>
      <c r="P65" s="17"/>
      <c r="T65" s="23" t="s">
        <v>31</v>
      </c>
      <c r="U65" s="23" t="s">
        <v>31</v>
      </c>
      <c r="V65" s="24" t="s">
        <v>31</v>
      </c>
      <c r="W65" s="24" t="s">
        <v>31</v>
      </c>
      <c r="X65" s="24" t="s">
        <v>31</v>
      </c>
      <c r="Y65" s="24" t="s">
        <v>31</v>
      </c>
      <c r="Z65" s="24" t="s">
        <v>31</v>
      </c>
      <c r="AA65" s="24" t="s">
        <v>31</v>
      </c>
      <c r="AB65" s="17" t="s">
        <v>31</v>
      </c>
      <c r="AC65" s="17" t="s">
        <v>31</v>
      </c>
      <c r="AD65" s="17" t="s">
        <v>31</v>
      </c>
      <c r="AE65" s="25" t="s">
        <v>31</v>
      </c>
      <c r="AF65" s="25" t="s">
        <v>31</v>
      </c>
    </row>
    <row r="66" spans="1:32" x14ac:dyDescent="0.2">
      <c r="A66" s="14" t="s">
        <v>31</v>
      </c>
      <c r="B66" s="15" t="s">
        <v>31</v>
      </c>
      <c r="C66" s="15" t="s">
        <v>31</v>
      </c>
      <c r="D66" s="16" t="s">
        <v>31</v>
      </c>
      <c r="E66" s="16" t="s">
        <v>31</v>
      </c>
      <c r="F66" s="16" t="s">
        <v>31</v>
      </c>
      <c r="G66" s="16" t="s">
        <v>31</v>
      </c>
      <c r="H66" s="16" t="s">
        <v>31</v>
      </c>
      <c r="I66" s="16" t="s">
        <v>31</v>
      </c>
      <c r="J66" s="16" t="s">
        <v>31</v>
      </c>
      <c r="K66" s="16" t="s">
        <v>31</v>
      </c>
      <c r="L66" s="16" t="s">
        <v>31</v>
      </c>
      <c r="M66" s="17" t="s">
        <v>31</v>
      </c>
      <c r="N66" s="17" t="s">
        <v>31</v>
      </c>
      <c r="O66" s="17" t="s">
        <v>31</v>
      </c>
      <c r="P66" s="17"/>
      <c r="T66" s="23" t="s">
        <v>31</v>
      </c>
      <c r="U66" s="23" t="s">
        <v>31</v>
      </c>
      <c r="V66" s="24" t="s">
        <v>31</v>
      </c>
      <c r="W66" s="24" t="s">
        <v>31</v>
      </c>
      <c r="X66" s="24" t="s">
        <v>31</v>
      </c>
      <c r="Y66" s="24" t="s">
        <v>31</v>
      </c>
      <c r="Z66" s="24" t="s">
        <v>31</v>
      </c>
      <c r="AA66" s="24" t="s">
        <v>31</v>
      </c>
      <c r="AB66" s="17" t="s">
        <v>31</v>
      </c>
      <c r="AC66" s="17" t="s">
        <v>31</v>
      </c>
      <c r="AD66" s="17" t="s">
        <v>31</v>
      </c>
      <c r="AE66" s="25" t="s">
        <v>31</v>
      </c>
      <c r="AF66" s="25" t="s">
        <v>31</v>
      </c>
    </row>
    <row r="67" spans="1:32" x14ac:dyDescent="0.2">
      <c r="A67" s="14" t="s">
        <v>31</v>
      </c>
      <c r="B67" s="15" t="s">
        <v>31</v>
      </c>
      <c r="C67" s="15" t="s">
        <v>31</v>
      </c>
      <c r="D67" s="16" t="s">
        <v>31</v>
      </c>
      <c r="E67" s="16" t="s">
        <v>31</v>
      </c>
      <c r="F67" s="16" t="s">
        <v>31</v>
      </c>
      <c r="G67" s="16" t="s">
        <v>31</v>
      </c>
      <c r="H67" s="16" t="s">
        <v>31</v>
      </c>
      <c r="I67" s="16" t="s">
        <v>31</v>
      </c>
      <c r="J67" s="16" t="s">
        <v>31</v>
      </c>
      <c r="K67" s="16" t="s">
        <v>31</v>
      </c>
      <c r="L67" s="16" t="s">
        <v>31</v>
      </c>
      <c r="M67" s="17" t="s">
        <v>31</v>
      </c>
      <c r="N67" s="17" t="s">
        <v>31</v>
      </c>
      <c r="O67" s="17" t="s">
        <v>31</v>
      </c>
      <c r="P67" s="17"/>
      <c r="T67" s="23" t="s">
        <v>31</v>
      </c>
      <c r="U67" s="23" t="s">
        <v>31</v>
      </c>
      <c r="V67" s="24" t="s">
        <v>31</v>
      </c>
      <c r="W67" s="24" t="s">
        <v>31</v>
      </c>
      <c r="X67" s="24" t="s">
        <v>31</v>
      </c>
      <c r="Y67" s="24" t="s">
        <v>31</v>
      </c>
      <c r="Z67" s="24" t="s">
        <v>31</v>
      </c>
      <c r="AA67" s="24" t="s">
        <v>31</v>
      </c>
      <c r="AB67" s="17" t="s">
        <v>31</v>
      </c>
      <c r="AC67" s="17" t="s">
        <v>31</v>
      </c>
      <c r="AD67" s="17" t="s">
        <v>31</v>
      </c>
      <c r="AE67" s="25" t="s">
        <v>31</v>
      </c>
      <c r="AF67" s="25" t="s">
        <v>31</v>
      </c>
    </row>
    <row r="68" spans="1:32" x14ac:dyDescent="0.2">
      <c r="A68" s="14" t="s">
        <v>31</v>
      </c>
      <c r="B68" s="15" t="s">
        <v>31</v>
      </c>
      <c r="C68" s="15" t="s">
        <v>31</v>
      </c>
      <c r="D68" s="16" t="s">
        <v>31</v>
      </c>
      <c r="E68" s="16" t="s">
        <v>31</v>
      </c>
      <c r="F68" s="16" t="s">
        <v>31</v>
      </c>
      <c r="G68" s="16" t="s">
        <v>31</v>
      </c>
      <c r="H68" s="16" t="s">
        <v>31</v>
      </c>
      <c r="I68" s="16" t="s">
        <v>31</v>
      </c>
      <c r="J68" s="16" t="s">
        <v>31</v>
      </c>
      <c r="K68" s="16" t="s">
        <v>31</v>
      </c>
      <c r="L68" s="16" t="s">
        <v>31</v>
      </c>
      <c r="M68" s="17" t="s">
        <v>31</v>
      </c>
      <c r="N68" s="17" t="s">
        <v>31</v>
      </c>
      <c r="O68" s="17" t="s">
        <v>31</v>
      </c>
      <c r="P68" s="17"/>
      <c r="T68" s="23" t="s">
        <v>31</v>
      </c>
      <c r="U68" s="23" t="s">
        <v>31</v>
      </c>
      <c r="V68" s="24" t="s">
        <v>31</v>
      </c>
      <c r="W68" s="24" t="s">
        <v>31</v>
      </c>
      <c r="X68" s="24" t="s">
        <v>31</v>
      </c>
      <c r="Y68" s="24" t="s">
        <v>31</v>
      </c>
      <c r="Z68" s="24" t="s">
        <v>31</v>
      </c>
      <c r="AA68" s="24" t="s">
        <v>31</v>
      </c>
      <c r="AB68" s="17" t="s">
        <v>31</v>
      </c>
      <c r="AC68" s="17" t="s">
        <v>31</v>
      </c>
      <c r="AD68" s="17" t="s">
        <v>31</v>
      </c>
      <c r="AE68" s="25" t="s">
        <v>31</v>
      </c>
      <c r="AF68" s="25" t="s">
        <v>31</v>
      </c>
    </row>
    <row r="69" spans="1:32" x14ac:dyDescent="0.2">
      <c r="A69" s="14" t="s">
        <v>31</v>
      </c>
      <c r="B69" s="15" t="s">
        <v>31</v>
      </c>
      <c r="C69" s="15" t="s">
        <v>31</v>
      </c>
      <c r="D69" s="16" t="s">
        <v>31</v>
      </c>
      <c r="E69" s="16" t="s">
        <v>31</v>
      </c>
      <c r="F69" s="16" t="s">
        <v>31</v>
      </c>
      <c r="G69" s="16" t="s">
        <v>31</v>
      </c>
      <c r="H69" s="16" t="s">
        <v>31</v>
      </c>
      <c r="I69" s="16" t="s">
        <v>31</v>
      </c>
      <c r="J69" s="16" t="s">
        <v>31</v>
      </c>
      <c r="K69" s="16" t="s">
        <v>31</v>
      </c>
      <c r="L69" s="16" t="s">
        <v>31</v>
      </c>
      <c r="M69" s="17" t="s">
        <v>31</v>
      </c>
      <c r="N69" s="17" t="s">
        <v>31</v>
      </c>
      <c r="O69" s="17" t="s">
        <v>31</v>
      </c>
      <c r="P69" s="17"/>
      <c r="T69" s="23" t="s">
        <v>31</v>
      </c>
      <c r="U69" s="23" t="s">
        <v>31</v>
      </c>
      <c r="V69" s="24" t="s">
        <v>31</v>
      </c>
      <c r="W69" s="24" t="s">
        <v>31</v>
      </c>
      <c r="X69" s="24" t="s">
        <v>31</v>
      </c>
      <c r="Y69" s="24" t="s">
        <v>31</v>
      </c>
      <c r="Z69" s="24" t="s">
        <v>31</v>
      </c>
      <c r="AA69" s="24" t="s">
        <v>31</v>
      </c>
      <c r="AB69" s="17" t="s">
        <v>31</v>
      </c>
      <c r="AC69" s="17" t="s">
        <v>31</v>
      </c>
      <c r="AD69" s="17" t="s">
        <v>31</v>
      </c>
      <c r="AE69" s="25" t="s">
        <v>31</v>
      </c>
      <c r="AF69" s="25" t="s">
        <v>31</v>
      </c>
    </row>
    <row r="70" spans="1:32" x14ac:dyDescent="0.2">
      <c r="A70" s="14" t="s">
        <v>31</v>
      </c>
      <c r="B70" s="15" t="s">
        <v>31</v>
      </c>
      <c r="C70" s="15" t="s">
        <v>31</v>
      </c>
      <c r="D70" s="16" t="s">
        <v>31</v>
      </c>
      <c r="E70" s="16" t="s">
        <v>31</v>
      </c>
      <c r="F70" s="16" t="s">
        <v>31</v>
      </c>
      <c r="G70" s="16" t="s">
        <v>31</v>
      </c>
      <c r="H70" s="16" t="s">
        <v>31</v>
      </c>
      <c r="I70" s="16" t="s">
        <v>31</v>
      </c>
      <c r="J70" s="16" t="s">
        <v>31</v>
      </c>
      <c r="K70" s="16" t="s">
        <v>31</v>
      </c>
      <c r="L70" s="16" t="s">
        <v>31</v>
      </c>
      <c r="M70" s="17" t="s">
        <v>31</v>
      </c>
      <c r="N70" s="17" t="s">
        <v>31</v>
      </c>
      <c r="O70" s="17" t="s">
        <v>31</v>
      </c>
      <c r="P70" s="17"/>
      <c r="T70" s="23" t="s">
        <v>31</v>
      </c>
      <c r="U70" s="23" t="s">
        <v>31</v>
      </c>
      <c r="V70" s="24" t="s">
        <v>31</v>
      </c>
      <c r="W70" s="24" t="s">
        <v>31</v>
      </c>
      <c r="X70" s="24" t="s">
        <v>31</v>
      </c>
      <c r="Y70" s="24" t="s">
        <v>31</v>
      </c>
      <c r="Z70" s="24" t="s">
        <v>31</v>
      </c>
      <c r="AA70" s="24" t="s">
        <v>31</v>
      </c>
      <c r="AB70" s="17" t="s">
        <v>31</v>
      </c>
      <c r="AC70" s="17" t="s">
        <v>31</v>
      </c>
      <c r="AD70" s="17" t="s">
        <v>31</v>
      </c>
      <c r="AE70" s="25" t="s">
        <v>31</v>
      </c>
      <c r="AF70" s="25" t="s">
        <v>31</v>
      </c>
    </row>
    <row r="71" spans="1:32" x14ac:dyDescent="0.2">
      <c r="A71" s="14" t="s">
        <v>31</v>
      </c>
      <c r="B71" s="15" t="s">
        <v>31</v>
      </c>
      <c r="C71" s="15" t="s">
        <v>31</v>
      </c>
      <c r="D71" s="16" t="s">
        <v>31</v>
      </c>
      <c r="E71" s="16" t="s">
        <v>31</v>
      </c>
      <c r="F71" s="16" t="s">
        <v>31</v>
      </c>
      <c r="G71" s="16" t="s">
        <v>31</v>
      </c>
      <c r="H71" s="16" t="s">
        <v>31</v>
      </c>
      <c r="I71" s="16" t="s">
        <v>31</v>
      </c>
      <c r="J71" s="16" t="s">
        <v>31</v>
      </c>
      <c r="K71" s="16" t="s">
        <v>31</v>
      </c>
      <c r="L71" s="16" t="s">
        <v>31</v>
      </c>
      <c r="M71" s="17" t="s">
        <v>31</v>
      </c>
      <c r="N71" s="17" t="s">
        <v>31</v>
      </c>
      <c r="O71" s="17" t="s">
        <v>31</v>
      </c>
      <c r="P71" s="17"/>
      <c r="T71" s="23" t="s">
        <v>31</v>
      </c>
      <c r="U71" s="23" t="s">
        <v>31</v>
      </c>
      <c r="V71" s="24" t="s">
        <v>31</v>
      </c>
      <c r="W71" s="24" t="s">
        <v>31</v>
      </c>
      <c r="X71" s="24" t="s">
        <v>31</v>
      </c>
      <c r="Y71" s="24" t="s">
        <v>31</v>
      </c>
      <c r="Z71" s="24" t="s">
        <v>31</v>
      </c>
      <c r="AA71" s="24" t="s">
        <v>31</v>
      </c>
      <c r="AB71" s="17" t="s">
        <v>31</v>
      </c>
      <c r="AC71" s="17" t="s">
        <v>31</v>
      </c>
      <c r="AD71" s="17" t="s">
        <v>31</v>
      </c>
      <c r="AE71" s="25" t="s">
        <v>31</v>
      </c>
      <c r="AF71" s="25" t="s">
        <v>31</v>
      </c>
    </row>
    <row r="72" spans="1:32" x14ac:dyDescent="0.2">
      <c r="A72" s="14" t="s">
        <v>31</v>
      </c>
      <c r="B72" s="15" t="s">
        <v>31</v>
      </c>
      <c r="C72" s="15" t="s">
        <v>31</v>
      </c>
      <c r="D72" s="16" t="s">
        <v>31</v>
      </c>
      <c r="E72" s="16" t="s">
        <v>31</v>
      </c>
      <c r="F72" s="16" t="s">
        <v>31</v>
      </c>
      <c r="G72" s="16" t="s">
        <v>31</v>
      </c>
      <c r="H72" s="16" t="s">
        <v>31</v>
      </c>
      <c r="I72" s="16" t="s">
        <v>31</v>
      </c>
      <c r="J72" s="16" t="s">
        <v>31</v>
      </c>
      <c r="K72" s="16" t="s">
        <v>31</v>
      </c>
      <c r="L72" s="16" t="s">
        <v>31</v>
      </c>
      <c r="M72" s="17" t="s">
        <v>31</v>
      </c>
      <c r="N72" s="17" t="s">
        <v>31</v>
      </c>
      <c r="O72" s="17" t="s">
        <v>31</v>
      </c>
      <c r="P72" s="17"/>
      <c r="T72" s="23" t="s">
        <v>31</v>
      </c>
      <c r="U72" s="23" t="s">
        <v>31</v>
      </c>
      <c r="V72" s="24" t="s">
        <v>31</v>
      </c>
      <c r="W72" s="24" t="s">
        <v>31</v>
      </c>
      <c r="X72" s="24" t="s">
        <v>31</v>
      </c>
      <c r="Y72" s="24" t="s">
        <v>31</v>
      </c>
      <c r="Z72" s="24" t="s">
        <v>31</v>
      </c>
      <c r="AA72" s="24" t="s">
        <v>31</v>
      </c>
      <c r="AB72" s="17" t="s">
        <v>31</v>
      </c>
      <c r="AC72" s="17" t="s">
        <v>31</v>
      </c>
      <c r="AD72" s="17" t="s">
        <v>31</v>
      </c>
      <c r="AE72" s="25" t="s">
        <v>31</v>
      </c>
      <c r="AF72" s="25" t="s">
        <v>31</v>
      </c>
    </row>
    <row r="73" spans="1:32" x14ac:dyDescent="0.2">
      <c r="A73" s="26"/>
      <c r="B73" s="7"/>
      <c r="C73" s="7"/>
      <c r="D73" s="3"/>
      <c r="E73" s="3"/>
      <c r="F73" s="3"/>
      <c r="G73" s="3"/>
      <c r="H73" s="3"/>
      <c r="I73" s="3"/>
      <c r="J73" s="3"/>
      <c r="K73" s="3"/>
      <c r="L73" s="3"/>
      <c r="T73" s="27"/>
      <c r="U73" s="27"/>
      <c r="V73" s="8"/>
      <c r="W73" s="8"/>
      <c r="X73" s="8"/>
      <c r="Y73" s="8"/>
      <c r="Z73" s="8"/>
      <c r="AA73" s="8"/>
    </row>
    <row r="74" spans="1:32" x14ac:dyDescent="0.2">
      <c r="A74" s="26"/>
      <c r="B74" s="7"/>
      <c r="C74" s="7"/>
      <c r="D74" s="3"/>
      <c r="E74" s="3"/>
      <c r="F74" s="3"/>
      <c r="G74" s="3"/>
      <c r="H74" s="3"/>
      <c r="I74" s="3"/>
      <c r="J74" s="3"/>
      <c r="K74" s="3"/>
      <c r="L74" s="3"/>
      <c r="T74" s="27"/>
      <c r="U74" s="27"/>
      <c r="V74" s="8"/>
      <c r="W74" s="8"/>
      <c r="X74" s="8"/>
      <c r="Y74" s="8"/>
      <c r="Z74" s="8"/>
      <c r="AA74" s="8"/>
    </row>
    <row r="75" spans="1:32" x14ac:dyDescent="0.2">
      <c r="A75" s="26"/>
      <c r="B75" s="7"/>
      <c r="C75" s="7"/>
      <c r="D75" s="3"/>
      <c r="E75" s="3"/>
      <c r="F75" s="3"/>
      <c r="G75" s="3"/>
      <c r="H75" s="3"/>
      <c r="I75" s="3"/>
      <c r="J75" s="3"/>
      <c r="K75" s="3"/>
      <c r="L75" s="3"/>
      <c r="T75" s="27"/>
      <c r="U75" s="27"/>
      <c r="V75" s="8"/>
      <c r="W75" s="8"/>
      <c r="X75" s="8"/>
      <c r="Y75" s="8"/>
      <c r="Z75" s="8"/>
      <c r="AA75" s="8"/>
    </row>
    <row r="76" spans="1:32" x14ac:dyDescent="0.2">
      <c r="A76" s="26"/>
      <c r="B76" s="7"/>
      <c r="C76" s="7"/>
      <c r="D76" s="3"/>
      <c r="E76" s="3"/>
      <c r="F76" s="3"/>
      <c r="G76" s="3"/>
      <c r="H76" s="3"/>
      <c r="I76" s="3"/>
      <c r="J76" s="3"/>
      <c r="K76" s="3"/>
      <c r="L76" s="3"/>
      <c r="T76" s="27"/>
      <c r="U76" s="27"/>
      <c r="V76" s="8"/>
      <c r="W76" s="8"/>
      <c r="X76" s="8"/>
      <c r="Y76" s="8"/>
      <c r="Z76" s="8"/>
      <c r="AA76" s="8"/>
    </row>
    <row r="77" spans="1:32" x14ac:dyDescent="0.2">
      <c r="A77" s="26"/>
      <c r="B77" s="7"/>
      <c r="C77" s="7"/>
      <c r="D77" s="3"/>
      <c r="E77" s="3"/>
      <c r="F77" s="3"/>
      <c r="G77" s="3"/>
      <c r="H77" s="3"/>
      <c r="I77" s="3"/>
      <c r="J77" s="3"/>
      <c r="K77" s="3"/>
      <c r="L77" s="3"/>
      <c r="T77" s="27"/>
      <c r="U77" s="27"/>
      <c r="V77" s="8"/>
      <c r="W77" s="8"/>
      <c r="X77" s="8"/>
      <c r="Y77" s="8"/>
      <c r="Z77" s="8"/>
      <c r="AA77" s="8"/>
    </row>
    <row r="78" spans="1:32" x14ac:dyDescent="0.2">
      <c r="A78" s="26"/>
      <c r="B78" s="7"/>
      <c r="C78" s="7"/>
      <c r="D78" s="3"/>
      <c r="E78" s="3"/>
      <c r="F78" s="3"/>
      <c r="G78" s="3"/>
      <c r="H78" s="3"/>
      <c r="I78" s="3"/>
      <c r="J78" s="3"/>
      <c r="K78" s="3"/>
      <c r="L78" s="3"/>
      <c r="T78" s="27"/>
      <c r="U78" s="27"/>
      <c r="V78" s="8"/>
      <c r="W78" s="8"/>
      <c r="X78" s="8"/>
      <c r="Y78" s="8"/>
      <c r="Z78" s="8"/>
      <c r="AA78" s="8"/>
    </row>
    <row r="79" spans="1:32" x14ac:dyDescent="0.2">
      <c r="A79" s="26"/>
      <c r="B79" s="7"/>
      <c r="C79" s="7"/>
      <c r="D79" s="3"/>
      <c r="E79" s="3"/>
      <c r="F79" s="3"/>
      <c r="G79" s="3"/>
      <c r="H79" s="3"/>
      <c r="I79" s="3"/>
      <c r="J79" s="3"/>
      <c r="K79" s="3"/>
      <c r="L79" s="3"/>
      <c r="T79" s="27"/>
      <c r="U79" s="27"/>
      <c r="V79" s="8"/>
      <c r="W79" s="8"/>
      <c r="X79" s="8"/>
      <c r="Y79" s="8"/>
      <c r="Z79" s="8"/>
      <c r="AA79" s="8"/>
    </row>
    <row r="80" spans="1:32" x14ac:dyDescent="0.2">
      <c r="A80" s="26"/>
      <c r="B80" s="7"/>
      <c r="C80" s="7"/>
      <c r="D80" s="3"/>
      <c r="E80" s="3"/>
      <c r="F80" s="3"/>
      <c r="G80" s="3"/>
      <c r="H80" s="3"/>
      <c r="I80" s="3"/>
      <c r="J80" s="3"/>
      <c r="K80" s="3"/>
      <c r="L80" s="3"/>
      <c r="T80" s="27"/>
      <c r="U80" s="27"/>
      <c r="V80" s="8"/>
      <c r="W80" s="8"/>
      <c r="X80" s="8"/>
      <c r="Y80" s="8"/>
      <c r="Z80" s="8"/>
      <c r="AA80" s="8"/>
    </row>
    <row r="81" spans="1:27" x14ac:dyDescent="0.2">
      <c r="A81" s="26"/>
      <c r="B81" s="7"/>
      <c r="C81" s="7"/>
      <c r="D81" s="3"/>
      <c r="E81" s="3"/>
      <c r="F81" s="3"/>
      <c r="G81" s="3"/>
      <c r="H81" s="3"/>
      <c r="I81" s="3"/>
      <c r="J81" s="3"/>
      <c r="K81" s="3"/>
      <c r="L81" s="3"/>
      <c r="T81" s="27"/>
      <c r="U81" s="27"/>
      <c r="V81" s="8"/>
      <c r="W81" s="8"/>
      <c r="X81" s="8"/>
      <c r="Y81" s="8"/>
      <c r="Z81" s="8"/>
      <c r="AA81" s="8"/>
    </row>
    <row r="82" spans="1:27" x14ac:dyDescent="0.2">
      <c r="A82" s="26"/>
      <c r="B82" s="7"/>
      <c r="C82" s="7"/>
      <c r="D82" s="3"/>
      <c r="E82" s="3"/>
      <c r="F82" s="3"/>
      <c r="G82" s="3"/>
      <c r="H82" s="3"/>
      <c r="I82" s="3"/>
      <c r="J82" s="3"/>
      <c r="K82" s="3"/>
      <c r="L82" s="3"/>
      <c r="T82" s="27"/>
      <c r="U82" s="27"/>
      <c r="V82" s="8"/>
      <c r="W82" s="8"/>
      <c r="X82" s="8"/>
      <c r="Y82" s="8"/>
      <c r="Z82" s="8"/>
      <c r="AA82" s="8"/>
    </row>
    <row r="83" spans="1:27" x14ac:dyDescent="0.2">
      <c r="A83" s="26"/>
      <c r="B83" s="7"/>
      <c r="C83" s="7"/>
      <c r="D83" s="3"/>
      <c r="E83" s="3"/>
      <c r="F83" s="3"/>
      <c r="G83" s="3"/>
      <c r="H83" s="3"/>
      <c r="I83" s="3"/>
      <c r="J83" s="3"/>
      <c r="K83" s="3"/>
      <c r="L83" s="3"/>
      <c r="T83" s="27"/>
      <c r="U83" s="27"/>
      <c r="V83" s="8"/>
      <c r="W83" s="8"/>
      <c r="X83" s="8"/>
      <c r="Y83" s="8"/>
      <c r="Z83" s="8"/>
      <c r="AA83" s="8"/>
    </row>
    <row r="84" spans="1:27" x14ac:dyDescent="0.2">
      <c r="A84" s="26"/>
      <c r="B84" s="7"/>
      <c r="C84" s="7"/>
      <c r="D84" s="3"/>
      <c r="E84" s="3"/>
      <c r="F84" s="3"/>
      <c r="G84" s="3"/>
      <c r="H84" s="3"/>
      <c r="I84" s="3"/>
      <c r="J84" s="3"/>
      <c r="K84" s="3"/>
      <c r="L84" s="3"/>
      <c r="T84" s="27"/>
      <c r="U84" s="27"/>
      <c r="V84" s="8"/>
      <c r="W84" s="8"/>
      <c r="X84" s="8"/>
      <c r="Y84" s="8"/>
      <c r="Z84" s="8"/>
      <c r="AA84" s="8"/>
    </row>
    <row r="85" spans="1:27" x14ac:dyDescent="0.2">
      <c r="A85" s="26"/>
      <c r="B85" s="7"/>
      <c r="C85" s="7"/>
      <c r="D85" s="3"/>
      <c r="E85" s="3"/>
      <c r="F85" s="3"/>
      <c r="G85" s="3"/>
      <c r="H85" s="3"/>
      <c r="I85" s="3"/>
      <c r="J85" s="3"/>
      <c r="K85" s="3"/>
      <c r="L85" s="3"/>
      <c r="T85" s="27"/>
      <c r="U85" s="27"/>
      <c r="V85" s="8"/>
      <c r="W85" s="8"/>
      <c r="X85" s="8"/>
      <c r="Y85" s="8"/>
      <c r="Z85" s="8"/>
      <c r="AA85" s="8"/>
    </row>
    <row r="86" spans="1:27" x14ac:dyDescent="0.2">
      <c r="A86" s="26"/>
      <c r="B86" s="7"/>
      <c r="C86" s="7"/>
      <c r="D86" s="3"/>
      <c r="E86" s="3"/>
      <c r="F86" s="3"/>
      <c r="G86" s="3"/>
      <c r="H86" s="3"/>
      <c r="I86" s="3"/>
      <c r="J86" s="3"/>
      <c r="K86" s="3"/>
      <c r="L86" s="3"/>
      <c r="T86" s="27"/>
      <c r="U86" s="27"/>
      <c r="V86" s="8"/>
      <c r="W86" s="8"/>
      <c r="X86" s="8"/>
      <c r="Y86" s="8"/>
      <c r="Z86" s="8"/>
      <c r="AA86" s="8"/>
    </row>
    <row r="87" spans="1:27" x14ac:dyDescent="0.2">
      <c r="A87" s="26"/>
      <c r="B87" s="7"/>
      <c r="C87" s="7"/>
      <c r="D87" s="3"/>
      <c r="E87" s="3"/>
      <c r="F87" s="3"/>
      <c r="G87" s="3"/>
      <c r="H87" s="3"/>
      <c r="I87" s="3"/>
      <c r="J87" s="3"/>
      <c r="K87" s="3"/>
      <c r="L87" s="3"/>
      <c r="T87" s="27"/>
      <c r="U87" s="27"/>
      <c r="V87" s="8"/>
      <c r="W87" s="8"/>
      <c r="X87" s="8"/>
      <c r="Y87" s="8"/>
      <c r="Z87" s="8"/>
      <c r="AA87" s="8"/>
    </row>
    <row r="88" spans="1:27" x14ac:dyDescent="0.2">
      <c r="A88" s="26"/>
      <c r="B88" s="7"/>
      <c r="C88" s="7"/>
      <c r="D88" s="3"/>
      <c r="E88" s="3"/>
      <c r="F88" s="3"/>
      <c r="G88" s="3"/>
      <c r="H88" s="3"/>
      <c r="I88" s="3"/>
      <c r="J88" s="3"/>
      <c r="K88" s="3"/>
      <c r="L88" s="3"/>
      <c r="T88" s="27"/>
      <c r="U88" s="27"/>
      <c r="V88" s="8"/>
      <c r="W88" s="8"/>
      <c r="X88" s="8"/>
      <c r="Y88" s="8"/>
      <c r="Z88" s="8"/>
      <c r="AA88" s="8"/>
    </row>
    <row r="89" spans="1:27" x14ac:dyDescent="0.2">
      <c r="A89" s="26"/>
      <c r="B89" s="7"/>
      <c r="C89" s="7"/>
      <c r="D89" s="3"/>
      <c r="E89" s="3"/>
      <c r="F89" s="3"/>
      <c r="G89" s="3"/>
      <c r="H89" s="3"/>
      <c r="I89" s="3"/>
      <c r="J89" s="3"/>
      <c r="K89" s="3"/>
      <c r="L89" s="3"/>
      <c r="T89" s="27"/>
      <c r="U89" s="27"/>
      <c r="V89" s="8"/>
      <c r="W89" s="8"/>
      <c r="X89" s="8"/>
      <c r="Y89" s="8"/>
      <c r="Z89" s="8"/>
      <c r="AA89" s="8"/>
    </row>
    <row r="90" spans="1:27" x14ac:dyDescent="0.2">
      <c r="A90" s="26"/>
      <c r="B90" s="7"/>
      <c r="C90" s="7"/>
      <c r="D90" s="3"/>
      <c r="E90" s="3"/>
      <c r="F90" s="3"/>
      <c r="G90" s="3"/>
      <c r="H90" s="3"/>
      <c r="I90" s="3"/>
      <c r="J90" s="3"/>
      <c r="K90" s="3"/>
      <c r="L90" s="3"/>
      <c r="T90" s="27"/>
      <c r="U90" s="27"/>
      <c r="V90" s="8"/>
      <c r="W90" s="8"/>
      <c r="X90" s="8"/>
      <c r="Y90" s="8"/>
      <c r="Z90" s="8"/>
      <c r="AA90" s="8"/>
    </row>
    <row r="91" spans="1:27" x14ac:dyDescent="0.2">
      <c r="A91" s="26"/>
      <c r="B91" s="7"/>
      <c r="C91" s="7"/>
      <c r="D91" s="3"/>
      <c r="E91" s="3"/>
      <c r="F91" s="3"/>
      <c r="G91" s="3"/>
      <c r="H91" s="3"/>
      <c r="I91" s="3"/>
      <c r="J91" s="3"/>
      <c r="K91" s="3"/>
      <c r="L91" s="3"/>
      <c r="T91" s="27"/>
      <c r="U91" s="27"/>
      <c r="V91" s="8"/>
      <c r="W91" s="8"/>
      <c r="X91" s="8"/>
      <c r="Y91" s="8"/>
      <c r="Z91" s="8"/>
      <c r="AA91" s="8"/>
    </row>
    <row r="92" spans="1:27" x14ac:dyDescent="0.2">
      <c r="A92" s="26"/>
      <c r="B92" s="7"/>
      <c r="C92" s="7"/>
      <c r="D92" s="3"/>
      <c r="E92" s="3"/>
      <c r="F92" s="3"/>
      <c r="G92" s="3"/>
      <c r="H92" s="3"/>
      <c r="I92" s="3"/>
      <c r="J92" s="3"/>
      <c r="K92" s="3"/>
      <c r="L92" s="3"/>
      <c r="T92" s="27"/>
      <c r="U92" s="27"/>
      <c r="V92" s="8"/>
      <c r="W92" s="8"/>
      <c r="X92" s="8"/>
      <c r="Y92" s="8"/>
      <c r="Z92" s="8"/>
      <c r="AA92" s="8"/>
    </row>
    <row r="93" spans="1:27" x14ac:dyDescent="0.2">
      <c r="A93" s="26"/>
      <c r="B93" s="7"/>
      <c r="C93" s="7"/>
      <c r="D93" s="3"/>
      <c r="E93" s="3"/>
      <c r="F93" s="3"/>
      <c r="G93" s="3"/>
      <c r="H93" s="3"/>
      <c r="I93" s="3"/>
      <c r="J93" s="3"/>
      <c r="K93" s="3"/>
      <c r="L93" s="3"/>
      <c r="T93" s="27"/>
      <c r="U93" s="27"/>
      <c r="V93" s="8"/>
      <c r="W93" s="8"/>
      <c r="X93" s="8"/>
      <c r="Y93" s="8"/>
      <c r="Z93" s="8"/>
      <c r="AA93" s="8"/>
    </row>
    <row r="94" spans="1:27" x14ac:dyDescent="0.2">
      <c r="A94" s="26"/>
      <c r="B94" s="7"/>
      <c r="C94" s="7"/>
      <c r="D94" s="3"/>
      <c r="E94" s="3"/>
      <c r="F94" s="3"/>
      <c r="G94" s="3"/>
      <c r="H94" s="3"/>
      <c r="I94" s="3"/>
      <c r="J94" s="3"/>
      <c r="K94" s="3"/>
      <c r="L94" s="3"/>
      <c r="T94" s="27"/>
      <c r="U94" s="27"/>
      <c r="V94" s="8"/>
      <c r="W94" s="8"/>
      <c r="X94" s="8"/>
      <c r="Y94" s="8"/>
      <c r="Z94" s="8"/>
      <c r="AA94" s="8"/>
    </row>
    <row r="95" spans="1:27" x14ac:dyDescent="0.2">
      <c r="A95" s="26"/>
      <c r="B95" s="7"/>
      <c r="C95" s="7"/>
      <c r="D95" s="3"/>
      <c r="E95" s="3"/>
      <c r="F95" s="3"/>
      <c r="G95" s="3"/>
      <c r="H95" s="3"/>
      <c r="I95" s="3"/>
      <c r="J95" s="3"/>
      <c r="K95" s="3"/>
      <c r="L95" s="3"/>
      <c r="T95" s="27"/>
      <c r="U95" s="27"/>
      <c r="V95" s="8"/>
      <c r="W95" s="8"/>
      <c r="X95" s="8"/>
      <c r="Y95" s="8"/>
      <c r="Z95" s="8"/>
      <c r="AA95" s="8"/>
    </row>
    <row r="96" spans="1:27" x14ac:dyDescent="0.2">
      <c r="A96" s="26"/>
      <c r="B96" s="7"/>
      <c r="C96" s="7"/>
      <c r="D96" s="3"/>
      <c r="E96" s="3"/>
      <c r="F96" s="3"/>
      <c r="G96" s="3"/>
      <c r="H96" s="3"/>
      <c r="I96" s="3"/>
      <c r="J96" s="3"/>
      <c r="K96" s="3"/>
      <c r="L96" s="3"/>
      <c r="T96" s="27"/>
      <c r="U96" s="27"/>
      <c r="V96" s="8"/>
      <c r="W96" s="8"/>
      <c r="X96" s="8"/>
      <c r="Y96" s="8"/>
      <c r="Z96" s="8"/>
      <c r="AA96" s="8"/>
    </row>
    <row r="97" spans="1:27" x14ac:dyDescent="0.2">
      <c r="A97" s="26"/>
      <c r="B97" s="7"/>
      <c r="C97" s="7"/>
      <c r="D97" s="3"/>
      <c r="E97" s="3"/>
      <c r="F97" s="3"/>
      <c r="G97" s="3"/>
      <c r="H97" s="3"/>
      <c r="I97" s="3"/>
      <c r="J97" s="3"/>
      <c r="K97" s="3"/>
      <c r="L97" s="3"/>
      <c r="T97" s="27"/>
      <c r="U97" s="27"/>
      <c r="V97" s="8"/>
      <c r="W97" s="8"/>
      <c r="X97" s="8"/>
      <c r="Y97" s="8"/>
      <c r="Z97" s="8"/>
      <c r="AA97" s="8"/>
    </row>
    <row r="98" spans="1:27" x14ac:dyDescent="0.2">
      <c r="A98" s="26"/>
      <c r="B98" s="7"/>
      <c r="C98" s="7"/>
      <c r="D98" s="3"/>
      <c r="E98" s="3"/>
      <c r="F98" s="3"/>
      <c r="G98" s="3"/>
      <c r="H98" s="3"/>
      <c r="I98" s="3"/>
      <c r="J98" s="3"/>
      <c r="K98" s="3"/>
      <c r="L98" s="3"/>
      <c r="T98" s="27"/>
      <c r="U98" s="27"/>
      <c r="V98" s="8"/>
      <c r="W98" s="8"/>
      <c r="X98" s="8"/>
      <c r="Y98" s="8"/>
      <c r="Z98" s="8"/>
      <c r="AA98" s="8"/>
    </row>
    <row r="99" spans="1:27" x14ac:dyDescent="0.2">
      <c r="A99" s="26"/>
      <c r="B99" s="7"/>
      <c r="C99" s="7"/>
      <c r="D99" s="3"/>
      <c r="E99" s="3"/>
      <c r="F99" s="3"/>
      <c r="G99" s="3"/>
      <c r="H99" s="3"/>
      <c r="I99" s="3"/>
      <c r="J99" s="3"/>
      <c r="K99" s="3"/>
      <c r="L99" s="3"/>
      <c r="T99" s="27"/>
      <c r="U99" s="27"/>
      <c r="V99" s="8"/>
      <c r="W99" s="8"/>
      <c r="X99" s="8"/>
      <c r="Y99" s="8"/>
      <c r="Z99" s="8"/>
      <c r="AA99" s="8"/>
    </row>
    <row r="100" spans="1:27" x14ac:dyDescent="0.2">
      <c r="A100" s="26"/>
      <c r="B100" s="7"/>
      <c r="C100" s="7"/>
      <c r="D100" s="3"/>
      <c r="E100" s="3"/>
      <c r="F100" s="3"/>
      <c r="G100" s="3"/>
      <c r="H100" s="3"/>
      <c r="I100" s="3"/>
      <c r="J100" s="3"/>
      <c r="K100" s="3"/>
      <c r="L100" s="3"/>
      <c r="T100" s="27"/>
      <c r="U100" s="27"/>
      <c r="V100" s="8"/>
      <c r="W100" s="8"/>
      <c r="X100" s="8"/>
      <c r="Y100" s="8"/>
      <c r="Z100" s="8"/>
      <c r="AA100" s="8"/>
    </row>
    <row r="101" spans="1:27" x14ac:dyDescent="0.2">
      <c r="A101" s="26"/>
      <c r="B101" s="7"/>
      <c r="C101" s="7"/>
      <c r="D101" s="3"/>
      <c r="E101" s="3"/>
      <c r="F101" s="3"/>
      <c r="G101" s="3"/>
      <c r="H101" s="3"/>
      <c r="I101" s="3"/>
      <c r="J101" s="3"/>
      <c r="K101" s="3"/>
      <c r="L101" s="3"/>
      <c r="T101" s="27"/>
      <c r="U101" s="27"/>
      <c r="V101" s="8"/>
      <c r="W101" s="8"/>
      <c r="X101" s="8"/>
      <c r="Y101" s="8"/>
      <c r="Z101" s="8"/>
      <c r="AA101" s="8"/>
    </row>
    <row r="102" spans="1:27" x14ac:dyDescent="0.2">
      <c r="A102" s="26"/>
      <c r="B102" s="7"/>
      <c r="C102" s="7"/>
      <c r="D102" s="3"/>
      <c r="E102" s="3"/>
      <c r="F102" s="3"/>
      <c r="G102" s="3"/>
      <c r="H102" s="3"/>
      <c r="I102" s="3"/>
      <c r="J102" s="3"/>
      <c r="K102" s="3"/>
      <c r="L102" s="3"/>
      <c r="T102" s="27"/>
      <c r="U102" s="27"/>
      <c r="V102" s="8"/>
      <c r="W102" s="8"/>
      <c r="X102" s="8"/>
      <c r="Y102" s="8"/>
      <c r="Z102" s="8"/>
      <c r="AA102" s="8"/>
    </row>
  </sheetData>
  <pageMargins left="0.75" right="0.75" top="1" bottom="1" header="0.5" footer="0.5"/>
  <pageSetup orientation="portrait" horizontalDpi="0" verticalDpi="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2"/>
  <sheetViews>
    <sheetView workbookViewId="0">
      <selection activeCell="H8" sqref="H8"/>
    </sheetView>
  </sheetViews>
  <sheetFormatPr defaultColWidth="9.140625" defaultRowHeight="12.75" x14ac:dyDescent="0.2"/>
  <cols>
    <col min="1" max="1" width="24.85546875" style="1" customWidth="1"/>
    <col min="2" max="3" width="15.42578125" style="27" customWidth="1"/>
    <col min="4" max="12" width="9.140625" style="8"/>
    <col min="13" max="16" width="11.140625" style="1" customWidth="1"/>
    <col min="17" max="18" width="9.140625" style="1"/>
    <col min="19" max="19" width="16" style="1" bestFit="1" customWidth="1"/>
    <col min="20" max="30" width="8.42578125" style="1" customWidth="1"/>
    <col min="31" max="31" width="20.140625" style="5" customWidth="1"/>
    <col min="32" max="32" width="19.5703125" style="5" customWidth="1"/>
    <col min="33" max="16384" width="9.140625" style="1"/>
  </cols>
  <sheetData>
    <row r="1" spans="1:32" ht="13.15" x14ac:dyDescent="0.25">
      <c r="A1" s="1" t="s">
        <v>43</v>
      </c>
      <c r="B1" s="2"/>
      <c r="C1" s="2"/>
      <c r="D1" s="3" t="s">
        <v>27</v>
      </c>
      <c r="E1" s="3" t="s">
        <v>27</v>
      </c>
      <c r="F1" s="3" t="s">
        <v>27</v>
      </c>
      <c r="G1" s="3" t="s">
        <v>27</v>
      </c>
      <c r="H1" s="3" t="s">
        <v>27</v>
      </c>
      <c r="I1" s="3" t="s">
        <v>27</v>
      </c>
      <c r="J1" s="3" t="s">
        <v>39</v>
      </c>
      <c r="K1" s="3" t="s">
        <v>39</v>
      </c>
      <c r="L1" s="3" t="s">
        <v>39</v>
      </c>
      <c r="M1" s="1" t="s">
        <v>0</v>
      </c>
      <c r="N1" s="1" t="s">
        <v>0</v>
      </c>
      <c r="O1" s="1" t="s">
        <v>0</v>
      </c>
      <c r="P1" s="4">
        <v>5</v>
      </c>
      <c r="Q1" s="5" t="s">
        <v>1</v>
      </c>
      <c r="S1" s="6" t="s">
        <v>2</v>
      </c>
    </row>
    <row r="2" spans="1:32" ht="33.75" x14ac:dyDescent="0.2">
      <c r="A2" s="1" t="s">
        <v>3</v>
      </c>
      <c r="B2" s="7" t="s">
        <v>4</v>
      </c>
      <c r="C2" s="7" t="s">
        <v>5</v>
      </c>
      <c r="D2" s="3" t="s">
        <v>28</v>
      </c>
      <c r="E2" s="3" t="s">
        <v>29</v>
      </c>
      <c r="F2" s="3" t="s">
        <v>30</v>
      </c>
      <c r="G2" s="3" t="s">
        <v>28</v>
      </c>
      <c r="H2" s="3" t="s">
        <v>29</v>
      </c>
      <c r="I2" s="3" t="s">
        <v>30</v>
      </c>
      <c r="J2" s="3" t="s">
        <v>28</v>
      </c>
      <c r="K2" s="3" t="s">
        <v>29</v>
      </c>
      <c r="L2" s="3" t="s">
        <v>30</v>
      </c>
      <c r="M2" s="8" t="s">
        <v>28</v>
      </c>
      <c r="N2" s="8" t="s">
        <v>29</v>
      </c>
      <c r="O2" s="8" t="s">
        <v>30</v>
      </c>
      <c r="P2" s="9" t="s">
        <v>6</v>
      </c>
      <c r="S2" s="10" t="s">
        <v>43</v>
      </c>
      <c r="T2" s="11" t="s">
        <v>7</v>
      </c>
      <c r="U2" s="11" t="s">
        <v>8</v>
      </c>
      <c r="V2" s="12" t="s">
        <v>9</v>
      </c>
      <c r="W2" s="12" t="s">
        <v>10</v>
      </c>
      <c r="X2" s="12" t="s">
        <v>11</v>
      </c>
      <c r="Y2" s="12" t="s">
        <v>12</v>
      </c>
      <c r="Z2" s="12" t="s">
        <v>13</v>
      </c>
      <c r="AA2" s="12" t="s">
        <v>14</v>
      </c>
      <c r="AB2" s="12" t="s">
        <v>15</v>
      </c>
      <c r="AC2" s="12" t="s">
        <v>16</v>
      </c>
      <c r="AD2" s="12" t="s">
        <v>17</v>
      </c>
      <c r="AE2" s="13" t="s">
        <v>18</v>
      </c>
      <c r="AF2" s="13" t="s">
        <v>6</v>
      </c>
    </row>
    <row r="3" spans="1:32" ht="13.15" x14ac:dyDescent="0.25">
      <c r="A3" s="14" t="s">
        <v>31</v>
      </c>
      <c r="B3" s="15">
        <v>-73.4385042591</v>
      </c>
      <c r="C3" s="15">
        <v>40.899836621200002</v>
      </c>
      <c r="D3" s="16">
        <v>0</v>
      </c>
      <c r="E3" s="16">
        <v>0</v>
      </c>
      <c r="F3" s="16">
        <v>100</v>
      </c>
      <c r="G3" s="16">
        <v>0</v>
      </c>
      <c r="H3" s="16">
        <v>0</v>
      </c>
      <c r="I3" s="16">
        <v>100</v>
      </c>
      <c r="J3" s="16">
        <v>0</v>
      </c>
      <c r="K3" s="16">
        <v>0</v>
      </c>
      <c r="L3" s="16">
        <v>100</v>
      </c>
      <c r="M3" s="17" t="s">
        <v>31</v>
      </c>
      <c r="N3" s="17" t="s">
        <v>31</v>
      </c>
      <c r="O3" s="17" t="s">
        <v>31</v>
      </c>
      <c r="P3" s="18"/>
      <c r="T3" s="19">
        <v>-73.4385042591</v>
      </c>
      <c r="U3" s="19">
        <v>40.899836621200002</v>
      </c>
      <c r="V3" s="20">
        <v>0</v>
      </c>
      <c r="W3" s="20">
        <v>0</v>
      </c>
      <c r="X3" s="20">
        <v>100</v>
      </c>
      <c r="Y3" s="20">
        <v>0</v>
      </c>
      <c r="Z3" s="20">
        <v>0</v>
      </c>
      <c r="AA3" s="20">
        <v>0</v>
      </c>
      <c r="AB3" s="21" t="s">
        <v>31</v>
      </c>
      <c r="AC3" s="21" t="s">
        <v>31</v>
      </c>
      <c r="AD3" s="21" t="s">
        <v>31</v>
      </c>
      <c r="AE3" s="22" t="s">
        <v>31</v>
      </c>
      <c r="AF3" s="22" t="s">
        <v>31</v>
      </c>
    </row>
    <row r="4" spans="1:32" ht="13.15" x14ac:dyDescent="0.25">
      <c r="A4" s="14" t="s">
        <v>31</v>
      </c>
      <c r="B4" s="15">
        <v>-73.4385042591</v>
      </c>
      <c r="C4" s="15">
        <v>40.899836621200002</v>
      </c>
      <c r="D4" s="16">
        <v>0</v>
      </c>
      <c r="E4" s="16">
        <v>0</v>
      </c>
      <c r="F4" s="16">
        <v>100</v>
      </c>
      <c r="G4" s="16">
        <v>0</v>
      </c>
      <c r="H4" s="16">
        <v>0</v>
      </c>
      <c r="I4" s="16">
        <v>100</v>
      </c>
      <c r="J4" s="16">
        <v>0</v>
      </c>
      <c r="K4" s="16">
        <v>0</v>
      </c>
      <c r="L4" s="16">
        <v>100</v>
      </c>
      <c r="M4" s="17" t="s">
        <v>31</v>
      </c>
      <c r="N4" s="17" t="s">
        <v>31</v>
      </c>
      <c r="O4" s="17" t="s">
        <v>31</v>
      </c>
      <c r="P4" s="17"/>
      <c r="T4" s="23">
        <v>-73.4385042591</v>
      </c>
      <c r="U4" s="23">
        <v>40.899836621200002</v>
      </c>
      <c r="V4" s="24">
        <v>0</v>
      </c>
      <c r="W4" s="24">
        <v>0</v>
      </c>
      <c r="X4" s="24">
        <v>100</v>
      </c>
      <c r="Y4" s="24">
        <v>0</v>
      </c>
      <c r="Z4" s="24">
        <v>0</v>
      </c>
      <c r="AA4" s="24">
        <v>0</v>
      </c>
      <c r="AB4" s="17" t="s">
        <v>31</v>
      </c>
      <c r="AC4" s="17" t="s">
        <v>31</v>
      </c>
      <c r="AD4" s="17" t="s">
        <v>31</v>
      </c>
      <c r="AE4" s="25" t="s">
        <v>31</v>
      </c>
      <c r="AF4" s="25" t="s">
        <v>31</v>
      </c>
    </row>
    <row r="5" spans="1:32" ht="13.15" x14ac:dyDescent="0.25">
      <c r="A5" s="14" t="s">
        <v>31</v>
      </c>
      <c r="B5" s="15">
        <v>-73.438606518299991</v>
      </c>
      <c r="C5" s="15">
        <v>40.899813151900005</v>
      </c>
      <c r="D5" s="16">
        <v>0</v>
      </c>
      <c r="E5" s="16">
        <v>0</v>
      </c>
      <c r="F5" s="16">
        <v>100</v>
      </c>
      <c r="G5" s="16">
        <v>0</v>
      </c>
      <c r="H5" s="16">
        <v>0</v>
      </c>
      <c r="I5" s="16">
        <v>100</v>
      </c>
      <c r="J5" s="16">
        <v>0</v>
      </c>
      <c r="K5" s="16">
        <v>0</v>
      </c>
      <c r="L5" s="16">
        <v>100</v>
      </c>
      <c r="M5" s="17" t="s">
        <v>31</v>
      </c>
      <c r="N5" s="17" t="s">
        <v>31</v>
      </c>
      <c r="O5" s="17" t="s">
        <v>31</v>
      </c>
      <c r="P5" s="17"/>
      <c r="T5" s="23">
        <v>-73.438606518299991</v>
      </c>
      <c r="U5" s="23">
        <v>40.899813151900005</v>
      </c>
      <c r="V5" s="24">
        <v>0</v>
      </c>
      <c r="W5" s="24">
        <v>0</v>
      </c>
      <c r="X5" s="24">
        <v>100</v>
      </c>
      <c r="Y5" s="24">
        <v>0</v>
      </c>
      <c r="Z5" s="24">
        <v>0</v>
      </c>
      <c r="AA5" s="24">
        <v>0</v>
      </c>
      <c r="AB5" s="17" t="s">
        <v>31</v>
      </c>
      <c r="AC5" s="17" t="s">
        <v>31</v>
      </c>
      <c r="AD5" s="17" t="s">
        <v>31</v>
      </c>
      <c r="AE5" s="25" t="s">
        <v>31</v>
      </c>
      <c r="AF5" s="25" t="s">
        <v>31</v>
      </c>
    </row>
    <row r="6" spans="1:32" ht="13.15" x14ac:dyDescent="0.25">
      <c r="A6" s="14" t="s">
        <v>31</v>
      </c>
      <c r="B6" s="15">
        <v>-73.438606518299991</v>
      </c>
      <c r="C6" s="15">
        <v>40.899813151900005</v>
      </c>
      <c r="D6" s="16">
        <v>0</v>
      </c>
      <c r="E6" s="16">
        <v>0</v>
      </c>
      <c r="F6" s="16">
        <v>100</v>
      </c>
      <c r="G6" s="16">
        <v>0</v>
      </c>
      <c r="H6" s="16">
        <v>0</v>
      </c>
      <c r="I6" s="16">
        <v>100</v>
      </c>
      <c r="J6" s="16">
        <v>0</v>
      </c>
      <c r="K6" s="16">
        <v>0</v>
      </c>
      <c r="L6" s="16">
        <v>100</v>
      </c>
      <c r="M6" s="17" t="s">
        <v>31</v>
      </c>
      <c r="N6" s="17" t="s">
        <v>31</v>
      </c>
      <c r="O6" s="17" t="s">
        <v>31</v>
      </c>
      <c r="P6" s="17"/>
      <c r="T6" s="23">
        <v>-73.438606518299991</v>
      </c>
      <c r="U6" s="23">
        <v>40.899813151900005</v>
      </c>
      <c r="V6" s="24">
        <v>0</v>
      </c>
      <c r="W6" s="24">
        <v>0</v>
      </c>
      <c r="X6" s="24">
        <v>100</v>
      </c>
      <c r="Y6" s="24">
        <v>0</v>
      </c>
      <c r="Z6" s="24">
        <v>0</v>
      </c>
      <c r="AA6" s="24">
        <v>0</v>
      </c>
      <c r="AB6" s="17" t="s">
        <v>31</v>
      </c>
      <c r="AC6" s="17" t="s">
        <v>31</v>
      </c>
      <c r="AD6" s="17" t="s">
        <v>31</v>
      </c>
      <c r="AE6" s="25" t="s">
        <v>31</v>
      </c>
      <c r="AF6" s="25" t="s">
        <v>31</v>
      </c>
    </row>
    <row r="7" spans="1:32" ht="13.15" x14ac:dyDescent="0.25">
      <c r="A7" s="14" t="s">
        <v>31</v>
      </c>
      <c r="B7" s="15">
        <v>-73.438750645149995</v>
      </c>
      <c r="C7" s="15">
        <v>40.899793580199997</v>
      </c>
      <c r="D7" s="16">
        <v>0</v>
      </c>
      <c r="E7" s="16">
        <v>0</v>
      </c>
      <c r="F7" s="16">
        <v>100</v>
      </c>
      <c r="G7" s="16">
        <v>0</v>
      </c>
      <c r="H7" s="16">
        <v>0</v>
      </c>
      <c r="I7" s="16">
        <v>100</v>
      </c>
      <c r="J7" s="16">
        <v>0</v>
      </c>
      <c r="K7" s="16">
        <v>0</v>
      </c>
      <c r="L7" s="16">
        <v>100</v>
      </c>
      <c r="M7" s="17" t="s">
        <v>31</v>
      </c>
      <c r="N7" s="17" t="s">
        <v>31</v>
      </c>
      <c r="O7" s="17" t="s">
        <v>31</v>
      </c>
      <c r="P7" s="17"/>
      <c r="T7" s="23">
        <v>-73.438750645149995</v>
      </c>
      <c r="U7" s="23">
        <v>40.899793580199997</v>
      </c>
      <c r="V7" s="24">
        <v>0</v>
      </c>
      <c r="W7" s="24">
        <v>0</v>
      </c>
      <c r="X7" s="24">
        <v>100</v>
      </c>
      <c r="Y7" s="24">
        <v>0</v>
      </c>
      <c r="Z7" s="24">
        <v>0</v>
      </c>
      <c r="AA7" s="24">
        <v>0</v>
      </c>
      <c r="AB7" s="17" t="s">
        <v>31</v>
      </c>
      <c r="AC7" s="17" t="s">
        <v>31</v>
      </c>
      <c r="AD7" s="17" t="s">
        <v>31</v>
      </c>
      <c r="AE7" s="25" t="s">
        <v>31</v>
      </c>
      <c r="AF7" s="25" t="s">
        <v>31</v>
      </c>
    </row>
    <row r="8" spans="1:32" ht="13.15" x14ac:dyDescent="0.25">
      <c r="A8" s="14" t="s">
        <v>31</v>
      </c>
      <c r="B8" s="15">
        <v>-73.438750645149995</v>
      </c>
      <c r="C8" s="15">
        <v>40.899793580199997</v>
      </c>
      <c r="D8" s="16">
        <v>0</v>
      </c>
      <c r="E8" s="16">
        <v>0</v>
      </c>
      <c r="F8" s="16">
        <v>100</v>
      </c>
      <c r="G8" s="16">
        <v>0</v>
      </c>
      <c r="H8" s="16">
        <v>0</v>
      </c>
      <c r="I8" s="16">
        <v>100</v>
      </c>
      <c r="J8" s="16">
        <v>0</v>
      </c>
      <c r="K8" s="16">
        <v>0</v>
      </c>
      <c r="L8" s="16">
        <v>100</v>
      </c>
      <c r="M8" s="17" t="s">
        <v>31</v>
      </c>
      <c r="N8" s="17" t="s">
        <v>31</v>
      </c>
      <c r="O8" s="17" t="s">
        <v>31</v>
      </c>
      <c r="P8" s="17"/>
      <c r="T8" s="23">
        <v>-73.438750645149995</v>
      </c>
      <c r="U8" s="23">
        <v>40.899793580199997</v>
      </c>
      <c r="V8" s="24">
        <v>0</v>
      </c>
      <c r="W8" s="24">
        <v>0</v>
      </c>
      <c r="X8" s="24">
        <v>100</v>
      </c>
      <c r="Y8" s="24">
        <v>0</v>
      </c>
      <c r="Z8" s="24">
        <v>0</v>
      </c>
      <c r="AA8" s="24">
        <v>0</v>
      </c>
      <c r="AB8" s="17" t="s">
        <v>31</v>
      </c>
      <c r="AC8" s="17" t="s">
        <v>31</v>
      </c>
      <c r="AD8" s="17" t="s">
        <v>31</v>
      </c>
      <c r="AE8" s="25" t="s">
        <v>31</v>
      </c>
      <c r="AF8" s="25" t="s">
        <v>31</v>
      </c>
    </row>
    <row r="9" spans="1:32" ht="13.15" x14ac:dyDescent="0.25">
      <c r="A9" s="14" t="s">
        <v>31</v>
      </c>
      <c r="B9" s="15">
        <v>-73.438750645149995</v>
      </c>
      <c r="C9" s="15">
        <v>40.899793580199997</v>
      </c>
      <c r="D9" s="16">
        <v>0</v>
      </c>
      <c r="E9" s="16">
        <v>0</v>
      </c>
      <c r="F9" s="16">
        <v>100</v>
      </c>
      <c r="G9" s="16">
        <v>0</v>
      </c>
      <c r="H9" s="16">
        <v>0</v>
      </c>
      <c r="I9" s="16">
        <v>100</v>
      </c>
      <c r="J9" s="16">
        <v>0</v>
      </c>
      <c r="K9" s="16">
        <v>0</v>
      </c>
      <c r="L9" s="16">
        <v>100</v>
      </c>
      <c r="M9" s="17" t="s">
        <v>31</v>
      </c>
      <c r="N9" s="17" t="s">
        <v>31</v>
      </c>
      <c r="O9" s="17" t="s">
        <v>31</v>
      </c>
      <c r="P9" s="17"/>
      <c r="T9" s="23">
        <v>-73.438750645149995</v>
      </c>
      <c r="U9" s="23">
        <v>40.899793580199997</v>
      </c>
      <c r="V9" s="24">
        <v>0</v>
      </c>
      <c r="W9" s="24">
        <v>0</v>
      </c>
      <c r="X9" s="24">
        <v>100</v>
      </c>
      <c r="Y9" s="24">
        <v>0</v>
      </c>
      <c r="Z9" s="24">
        <v>0</v>
      </c>
      <c r="AA9" s="24">
        <v>0</v>
      </c>
      <c r="AB9" s="17" t="s">
        <v>31</v>
      </c>
      <c r="AC9" s="17" t="s">
        <v>31</v>
      </c>
      <c r="AD9" s="17" t="s">
        <v>31</v>
      </c>
      <c r="AE9" s="25" t="s">
        <v>31</v>
      </c>
      <c r="AF9" s="25" t="s">
        <v>31</v>
      </c>
    </row>
    <row r="10" spans="1:32" ht="13.15" x14ac:dyDescent="0.25">
      <c r="A10" s="14" t="s">
        <v>31</v>
      </c>
      <c r="B10" s="15">
        <v>-73.438919875750003</v>
      </c>
      <c r="C10" s="15">
        <v>40.899776523</v>
      </c>
      <c r="D10" s="16">
        <v>0</v>
      </c>
      <c r="E10" s="16">
        <v>0</v>
      </c>
      <c r="F10" s="16">
        <v>100</v>
      </c>
      <c r="G10" s="16">
        <v>0</v>
      </c>
      <c r="H10" s="16">
        <v>0</v>
      </c>
      <c r="I10" s="16">
        <v>100</v>
      </c>
      <c r="J10" s="16">
        <v>0</v>
      </c>
      <c r="K10" s="16">
        <v>0</v>
      </c>
      <c r="L10" s="16">
        <v>100</v>
      </c>
      <c r="M10" s="17" t="s">
        <v>31</v>
      </c>
      <c r="N10" s="17" t="s">
        <v>31</v>
      </c>
      <c r="O10" s="17" t="s">
        <v>31</v>
      </c>
      <c r="P10" s="17"/>
      <c r="T10" s="23">
        <v>-73.438919875750003</v>
      </c>
      <c r="U10" s="23">
        <v>40.899776523</v>
      </c>
      <c r="V10" s="24">
        <v>0</v>
      </c>
      <c r="W10" s="24">
        <v>0</v>
      </c>
      <c r="X10" s="24">
        <v>100</v>
      </c>
      <c r="Y10" s="24">
        <v>0</v>
      </c>
      <c r="Z10" s="24">
        <v>0</v>
      </c>
      <c r="AA10" s="24">
        <v>0</v>
      </c>
      <c r="AB10" s="17" t="s">
        <v>31</v>
      </c>
      <c r="AC10" s="17" t="s">
        <v>31</v>
      </c>
      <c r="AD10" s="17" t="s">
        <v>31</v>
      </c>
      <c r="AE10" s="25" t="s">
        <v>31</v>
      </c>
      <c r="AF10" s="25" t="s">
        <v>31</v>
      </c>
    </row>
    <row r="11" spans="1:32" ht="13.15" x14ac:dyDescent="0.25">
      <c r="A11" s="14" t="s">
        <v>31</v>
      </c>
      <c r="B11" s="15">
        <v>-73.438919875750003</v>
      </c>
      <c r="C11" s="15">
        <v>40.899776523</v>
      </c>
      <c r="D11" s="16">
        <v>0</v>
      </c>
      <c r="E11" s="16">
        <v>0</v>
      </c>
      <c r="F11" s="16">
        <v>100</v>
      </c>
      <c r="G11" s="16">
        <v>0</v>
      </c>
      <c r="H11" s="16">
        <v>0</v>
      </c>
      <c r="I11" s="16">
        <v>100</v>
      </c>
      <c r="J11" s="16">
        <v>0</v>
      </c>
      <c r="K11" s="16">
        <v>0</v>
      </c>
      <c r="L11" s="16">
        <v>100</v>
      </c>
      <c r="M11" s="17" t="s">
        <v>31</v>
      </c>
      <c r="N11" s="17" t="s">
        <v>31</v>
      </c>
      <c r="O11" s="17" t="s">
        <v>31</v>
      </c>
      <c r="P11" s="17"/>
      <c r="T11" s="23">
        <v>-73.438919875750003</v>
      </c>
      <c r="U11" s="23">
        <v>40.899776523</v>
      </c>
      <c r="V11" s="24">
        <v>0</v>
      </c>
      <c r="W11" s="24">
        <v>0</v>
      </c>
      <c r="X11" s="24">
        <v>100</v>
      </c>
      <c r="Y11" s="24">
        <v>0</v>
      </c>
      <c r="Z11" s="24">
        <v>0</v>
      </c>
      <c r="AA11" s="24">
        <v>0</v>
      </c>
      <c r="AB11" s="17" t="s">
        <v>31</v>
      </c>
      <c r="AC11" s="17" t="s">
        <v>31</v>
      </c>
      <c r="AD11" s="17" t="s">
        <v>31</v>
      </c>
      <c r="AE11" s="25" t="s">
        <v>31</v>
      </c>
      <c r="AF11" s="25" t="s">
        <v>31</v>
      </c>
    </row>
    <row r="12" spans="1:32" ht="13.15" x14ac:dyDescent="0.25">
      <c r="A12" s="14" t="s">
        <v>31</v>
      </c>
      <c r="B12" s="15">
        <v>-73.438919875750003</v>
      </c>
      <c r="C12" s="15">
        <v>40.899776523</v>
      </c>
      <c r="D12" s="16">
        <v>0</v>
      </c>
      <c r="E12" s="16">
        <v>0</v>
      </c>
      <c r="F12" s="16">
        <v>100</v>
      </c>
      <c r="G12" s="16">
        <v>0</v>
      </c>
      <c r="H12" s="16">
        <v>0</v>
      </c>
      <c r="I12" s="16">
        <v>100</v>
      </c>
      <c r="J12" s="16">
        <v>0</v>
      </c>
      <c r="K12" s="16">
        <v>0</v>
      </c>
      <c r="L12" s="16">
        <v>100</v>
      </c>
      <c r="M12" s="17" t="s">
        <v>31</v>
      </c>
      <c r="N12" s="17" t="s">
        <v>31</v>
      </c>
      <c r="O12" s="17" t="s">
        <v>31</v>
      </c>
      <c r="P12" s="17"/>
      <c r="T12" s="23">
        <v>-73.438919875750003</v>
      </c>
      <c r="U12" s="23">
        <v>40.899776523</v>
      </c>
      <c r="V12" s="24">
        <v>0</v>
      </c>
      <c r="W12" s="24">
        <v>0</v>
      </c>
      <c r="X12" s="24">
        <v>100</v>
      </c>
      <c r="Y12" s="24">
        <v>0</v>
      </c>
      <c r="Z12" s="24">
        <v>0</v>
      </c>
      <c r="AA12" s="24">
        <v>0</v>
      </c>
      <c r="AB12" s="17" t="s">
        <v>31</v>
      </c>
      <c r="AC12" s="17" t="s">
        <v>31</v>
      </c>
      <c r="AD12" s="17" t="s">
        <v>31</v>
      </c>
      <c r="AE12" s="25" t="s">
        <v>31</v>
      </c>
      <c r="AF12" s="25" t="s">
        <v>31</v>
      </c>
    </row>
    <row r="13" spans="1:32" ht="13.15" x14ac:dyDescent="0.25">
      <c r="A13" s="14" t="s">
        <v>31</v>
      </c>
      <c r="B13" s="15">
        <v>-73.439100673399992</v>
      </c>
      <c r="C13" s="15">
        <v>40.899759298150002</v>
      </c>
      <c r="D13" s="16">
        <v>0</v>
      </c>
      <c r="E13" s="16">
        <v>0</v>
      </c>
      <c r="F13" s="16">
        <v>100</v>
      </c>
      <c r="G13" s="16">
        <v>0</v>
      </c>
      <c r="H13" s="16">
        <v>0</v>
      </c>
      <c r="I13" s="16">
        <v>100</v>
      </c>
      <c r="J13" s="16">
        <v>0</v>
      </c>
      <c r="K13" s="16">
        <v>0</v>
      </c>
      <c r="L13" s="16">
        <v>100</v>
      </c>
      <c r="M13" s="17" t="s">
        <v>31</v>
      </c>
      <c r="N13" s="17" t="s">
        <v>31</v>
      </c>
      <c r="O13" s="17" t="s">
        <v>31</v>
      </c>
      <c r="P13" s="17"/>
      <c r="T13" s="23">
        <v>-73.439100673399992</v>
      </c>
      <c r="U13" s="23">
        <v>40.899759298150002</v>
      </c>
      <c r="V13" s="24">
        <v>0</v>
      </c>
      <c r="W13" s="24">
        <v>0</v>
      </c>
      <c r="X13" s="24">
        <v>100</v>
      </c>
      <c r="Y13" s="24">
        <v>0</v>
      </c>
      <c r="Z13" s="24">
        <v>0</v>
      </c>
      <c r="AA13" s="24">
        <v>0</v>
      </c>
      <c r="AB13" s="17" t="s">
        <v>31</v>
      </c>
      <c r="AC13" s="17" t="s">
        <v>31</v>
      </c>
      <c r="AD13" s="17" t="s">
        <v>31</v>
      </c>
      <c r="AE13" s="25" t="s">
        <v>31</v>
      </c>
      <c r="AF13" s="25" t="s">
        <v>31</v>
      </c>
    </row>
    <row r="14" spans="1:32" ht="13.15" x14ac:dyDescent="0.25">
      <c r="A14" s="14" t="s">
        <v>31</v>
      </c>
      <c r="B14" s="15">
        <v>-73.439100673399992</v>
      </c>
      <c r="C14" s="15">
        <v>40.899759298150002</v>
      </c>
      <c r="D14" s="16">
        <v>0</v>
      </c>
      <c r="E14" s="16">
        <v>0</v>
      </c>
      <c r="F14" s="16">
        <v>100</v>
      </c>
      <c r="G14" s="16">
        <v>0</v>
      </c>
      <c r="H14" s="16">
        <v>0</v>
      </c>
      <c r="I14" s="16">
        <v>100</v>
      </c>
      <c r="J14" s="16">
        <v>0</v>
      </c>
      <c r="K14" s="16">
        <v>0</v>
      </c>
      <c r="L14" s="16">
        <v>100</v>
      </c>
      <c r="M14" s="17" t="s">
        <v>31</v>
      </c>
      <c r="N14" s="17" t="s">
        <v>31</v>
      </c>
      <c r="O14" s="17" t="s">
        <v>31</v>
      </c>
      <c r="P14" s="17"/>
      <c r="T14" s="23">
        <v>-73.439100673399992</v>
      </c>
      <c r="U14" s="23">
        <v>40.899759298150002</v>
      </c>
      <c r="V14" s="24">
        <v>0</v>
      </c>
      <c r="W14" s="24">
        <v>0</v>
      </c>
      <c r="X14" s="24">
        <v>100</v>
      </c>
      <c r="Y14" s="24">
        <v>0</v>
      </c>
      <c r="Z14" s="24">
        <v>0</v>
      </c>
      <c r="AA14" s="24">
        <v>0</v>
      </c>
      <c r="AB14" s="17" t="s">
        <v>31</v>
      </c>
      <c r="AC14" s="17" t="s">
        <v>31</v>
      </c>
      <c r="AD14" s="17" t="s">
        <v>31</v>
      </c>
      <c r="AE14" s="25" t="s">
        <v>31</v>
      </c>
      <c r="AF14" s="25" t="s">
        <v>31</v>
      </c>
    </row>
    <row r="15" spans="1:32" ht="13.15" x14ac:dyDescent="0.25">
      <c r="A15" s="14" t="s">
        <v>31</v>
      </c>
      <c r="B15" s="15">
        <v>-73.439100673399992</v>
      </c>
      <c r="C15" s="15">
        <v>40.899759298150002</v>
      </c>
      <c r="D15" s="16">
        <v>0</v>
      </c>
      <c r="E15" s="16">
        <v>15</v>
      </c>
      <c r="F15" s="16">
        <v>85</v>
      </c>
      <c r="G15" s="16">
        <v>0</v>
      </c>
      <c r="H15" s="16">
        <v>19</v>
      </c>
      <c r="I15" s="16">
        <v>81</v>
      </c>
      <c r="J15" s="16">
        <v>0</v>
      </c>
      <c r="K15" s="16">
        <v>18</v>
      </c>
      <c r="L15" s="16">
        <v>82</v>
      </c>
      <c r="M15" s="17" t="s">
        <v>31</v>
      </c>
      <c r="N15" s="17" t="s">
        <v>31</v>
      </c>
      <c r="O15" s="17" t="s">
        <v>31</v>
      </c>
      <c r="P15" s="17"/>
      <c r="T15" s="23">
        <v>-73.439100673399992</v>
      </c>
      <c r="U15" s="23">
        <v>40.899759298150002</v>
      </c>
      <c r="V15" s="24">
        <v>0</v>
      </c>
      <c r="W15" s="24">
        <v>17.333333333333332</v>
      </c>
      <c r="X15" s="24">
        <v>82.666666666666671</v>
      </c>
      <c r="Y15" s="24">
        <v>0</v>
      </c>
      <c r="Z15" s="24">
        <v>2.0816659994661331</v>
      </c>
      <c r="AA15" s="24">
        <v>2.0816659994661326</v>
      </c>
      <c r="AB15" s="17" t="s">
        <v>31</v>
      </c>
      <c r="AC15" s="17" t="s">
        <v>31</v>
      </c>
      <c r="AD15" s="17" t="s">
        <v>31</v>
      </c>
      <c r="AE15" s="25" t="s">
        <v>31</v>
      </c>
      <c r="AF15" s="25" t="s">
        <v>31</v>
      </c>
    </row>
    <row r="16" spans="1:32" ht="13.15" x14ac:dyDescent="0.25">
      <c r="A16" s="14" t="s">
        <v>31</v>
      </c>
      <c r="B16" s="15">
        <v>-73.439262402249994</v>
      </c>
      <c r="C16" s="15">
        <v>40.899736206049994</v>
      </c>
      <c r="D16" s="16">
        <v>0</v>
      </c>
      <c r="E16" s="16">
        <v>0</v>
      </c>
      <c r="F16" s="16">
        <v>100</v>
      </c>
      <c r="G16" s="16">
        <v>0</v>
      </c>
      <c r="H16" s="16">
        <v>0</v>
      </c>
      <c r="I16" s="16">
        <v>100</v>
      </c>
      <c r="J16" s="16">
        <v>0</v>
      </c>
      <c r="K16" s="16">
        <v>0</v>
      </c>
      <c r="L16" s="16">
        <v>100</v>
      </c>
      <c r="M16" s="17" t="s">
        <v>31</v>
      </c>
      <c r="N16" s="17" t="s">
        <v>31</v>
      </c>
      <c r="O16" s="17" t="s">
        <v>31</v>
      </c>
      <c r="P16" s="17"/>
      <c r="T16" s="23">
        <v>-73.439262402249994</v>
      </c>
      <c r="U16" s="23">
        <v>40.899736206049994</v>
      </c>
      <c r="V16" s="24">
        <v>0</v>
      </c>
      <c r="W16" s="24">
        <v>0</v>
      </c>
      <c r="X16" s="24">
        <v>100</v>
      </c>
      <c r="Y16" s="24">
        <v>0</v>
      </c>
      <c r="Z16" s="24">
        <v>0</v>
      </c>
      <c r="AA16" s="24">
        <v>0</v>
      </c>
      <c r="AB16" s="17" t="s">
        <v>31</v>
      </c>
      <c r="AC16" s="17" t="s">
        <v>31</v>
      </c>
      <c r="AD16" s="17" t="s">
        <v>31</v>
      </c>
      <c r="AE16" s="25" t="s">
        <v>31</v>
      </c>
      <c r="AF16" s="25" t="s">
        <v>31</v>
      </c>
    </row>
    <row r="17" spans="1:32" ht="13.15" x14ac:dyDescent="0.25">
      <c r="A17" s="14" t="s">
        <v>31</v>
      </c>
      <c r="B17" s="15">
        <v>-73.439262402249994</v>
      </c>
      <c r="C17" s="15">
        <v>40.899736206049994</v>
      </c>
      <c r="D17" s="16">
        <v>0</v>
      </c>
      <c r="E17" s="16">
        <v>2</v>
      </c>
      <c r="F17" s="16">
        <v>98</v>
      </c>
      <c r="G17" s="16">
        <v>0</v>
      </c>
      <c r="H17" s="16">
        <v>3</v>
      </c>
      <c r="I17" s="16">
        <v>97</v>
      </c>
      <c r="J17" s="16">
        <v>0</v>
      </c>
      <c r="K17" s="16">
        <v>5</v>
      </c>
      <c r="L17" s="16">
        <v>95</v>
      </c>
      <c r="M17" s="17" t="s">
        <v>31</v>
      </c>
      <c r="N17" s="17" t="s">
        <v>31</v>
      </c>
      <c r="O17" s="17" t="s">
        <v>31</v>
      </c>
      <c r="P17" s="17"/>
      <c r="T17" s="23">
        <v>-73.439262402249994</v>
      </c>
      <c r="U17" s="23">
        <v>40.899736206049994</v>
      </c>
      <c r="V17" s="24">
        <v>0</v>
      </c>
      <c r="W17" s="24">
        <v>3.3333333333333335</v>
      </c>
      <c r="X17" s="24">
        <v>96.666666666666671</v>
      </c>
      <c r="Y17" s="24">
        <v>0</v>
      </c>
      <c r="Z17" s="24">
        <v>1.5275252316519463</v>
      </c>
      <c r="AA17" s="24">
        <v>1.5275252316519468</v>
      </c>
      <c r="AB17" s="17" t="s">
        <v>31</v>
      </c>
      <c r="AC17" s="17" t="s">
        <v>31</v>
      </c>
      <c r="AD17" s="17" t="s">
        <v>31</v>
      </c>
      <c r="AE17" s="25" t="s">
        <v>31</v>
      </c>
      <c r="AF17" s="25" t="s">
        <v>31</v>
      </c>
    </row>
    <row r="18" spans="1:32" x14ac:dyDescent="0.2">
      <c r="A18" s="14" t="s">
        <v>31</v>
      </c>
      <c r="B18" s="15">
        <v>-73.439262402249994</v>
      </c>
      <c r="C18" s="15">
        <v>40.899736206049994</v>
      </c>
      <c r="D18" s="16">
        <v>0</v>
      </c>
      <c r="E18" s="16">
        <v>0</v>
      </c>
      <c r="F18" s="16">
        <v>100</v>
      </c>
      <c r="G18" s="16">
        <v>0</v>
      </c>
      <c r="H18" s="16">
        <v>0</v>
      </c>
      <c r="I18" s="16">
        <v>100</v>
      </c>
      <c r="J18" s="16">
        <v>0</v>
      </c>
      <c r="K18" s="16">
        <v>0</v>
      </c>
      <c r="L18" s="16">
        <v>100</v>
      </c>
      <c r="M18" s="17" t="s">
        <v>31</v>
      </c>
      <c r="N18" s="17" t="s">
        <v>31</v>
      </c>
      <c r="O18" s="17" t="s">
        <v>31</v>
      </c>
      <c r="P18" s="17"/>
      <c r="T18" s="23">
        <v>-73.439262402249994</v>
      </c>
      <c r="U18" s="23">
        <v>40.899736206049994</v>
      </c>
      <c r="V18" s="24">
        <v>0</v>
      </c>
      <c r="W18" s="24">
        <v>0</v>
      </c>
      <c r="X18" s="24">
        <v>100</v>
      </c>
      <c r="Y18" s="24">
        <v>0</v>
      </c>
      <c r="Z18" s="24">
        <v>0</v>
      </c>
      <c r="AA18" s="24">
        <v>0</v>
      </c>
      <c r="AB18" s="17" t="s">
        <v>31</v>
      </c>
      <c r="AC18" s="17" t="s">
        <v>31</v>
      </c>
      <c r="AD18" s="17" t="s">
        <v>31</v>
      </c>
      <c r="AE18" s="25" t="s">
        <v>31</v>
      </c>
      <c r="AF18" s="25" t="s">
        <v>31</v>
      </c>
    </row>
    <row r="19" spans="1:32" x14ac:dyDescent="0.2">
      <c r="A19" s="14" t="s">
        <v>31</v>
      </c>
      <c r="B19" s="15">
        <v>-73.439409756100005</v>
      </c>
      <c r="C19" s="15">
        <v>40.899720992900001</v>
      </c>
      <c r="D19" s="16">
        <v>0</v>
      </c>
      <c r="E19" s="16">
        <v>0</v>
      </c>
      <c r="F19" s="16">
        <v>100</v>
      </c>
      <c r="G19" s="16">
        <v>0</v>
      </c>
      <c r="H19" s="16">
        <v>0</v>
      </c>
      <c r="I19" s="16">
        <v>100</v>
      </c>
      <c r="J19" s="16">
        <v>0</v>
      </c>
      <c r="K19" s="16">
        <v>0</v>
      </c>
      <c r="L19" s="16">
        <v>100</v>
      </c>
      <c r="M19" s="17" t="s">
        <v>31</v>
      </c>
      <c r="N19" s="17" t="s">
        <v>31</v>
      </c>
      <c r="O19" s="17" t="s">
        <v>31</v>
      </c>
      <c r="P19" s="17"/>
      <c r="T19" s="23">
        <v>-73.439409756100005</v>
      </c>
      <c r="U19" s="23">
        <v>40.899720992900001</v>
      </c>
      <c r="V19" s="24">
        <v>0</v>
      </c>
      <c r="W19" s="24">
        <v>0</v>
      </c>
      <c r="X19" s="24">
        <v>100</v>
      </c>
      <c r="Y19" s="24">
        <v>0</v>
      </c>
      <c r="Z19" s="24">
        <v>0</v>
      </c>
      <c r="AA19" s="24">
        <v>0</v>
      </c>
      <c r="AB19" s="17" t="s">
        <v>31</v>
      </c>
      <c r="AC19" s="17" t="s">
        <v>31</v>
      </c>
      <c r="AD19" s="17" t="s">
        <v>31</v>
      </c>
      <c r="AE19" s="25" t="s">
        <v>31</v>
      </c>
      <c r="AF19" s="25" t="s">
        <v>31</v>
      </c>
    </row>
    <row r="20" spans="1:32" x14ac:dyDescent="0.2">
      <c r="A20" s="14" t="s">
        <v>31</v>
      </c>
      <c r="B20" s="15">
        <v>-73.439409756100005</v>
      </c>
      <c r="C20" s="15">
        <v>40.899720992900001</v>
      </c>
      <c r="D20" s="16">
        <v>0</v>
      </c>
      <c r="E20" s="16">
        <v>0</v>
      </c>
      <c r="F20" s="16">
        <v>100</v>
      </c>
      <c r="G20" s="16">
        <v>0</v>
      </c>
      <c r="H20" s="16">
        <v>0</v>
      </c>
      <c r="I20" s="16">
        <v>100</v>
      </c>
      <c r="J20" s="16">
        <v>0</v>
      </c>
      <c r="K20" s="16">
        <v>5</v>
      </c>
      <c r="L20" s="16">
        <v>95</v>
      </c>
      <c r="M20" s="17" t="s">
        <v>31</v>
      </c>
      <c r="N20" s="17" t="s">
        <v>31</v>
      </c>
      <c r="O20" s="17" t="s">
        <v>31</v>
      </c>
      <c r="P20" s="17"/>
      <c r="T20" s="23">
        <v>-73.439409756100005</v>
      </c>
      <c r="U20" s="23">
        <v>40.899720992900001</v>
      </c>
      <c r="V20" s="24">
        <v>0</v>
      </c>
      <c r="W20" s="24">
        <v>1.6666666666666667</v>
      </c>
      <c r="X20" s="24">
        <v>98.333333333333329</v>
      </c>
      <c r="Y20" s="24">
        <v>0</v>
      </c>
      <c r="Z20" s="24">
        <v>2.8867513459481287</v>
      </c>
      <c r="AA20" s="24">
        <v>2.8867513459481287</v>
      </c>
      <c r="AB20" s="17" t="s">
        <v>31</v>
      </c>
      <c r="AC20" s="17" t="s">
        <v>31</v>
      </c>
      <c r="AD20" s="17" t="s">
        <v>31</v>
      </c>
      <c r="AE20" s="25" t="s">
        <v>31</v>
      </c>
      <c r="AF20" s="25" t="s">
        <v>31</v>
      </c>
    </row>
    <row r="21" spans="1:32" x14ac:dyDescent="0.2">
      <c r="A21" s="14" t="s">
        <v>31</v>
      </c>
      <c r="B21" s="15">
        <v>-73.439487749700007</v>
      </c>
      <c r="C21" s="15">
        <v>40.899718059199998</v>
      </c>
      <c r="D21" s="16">
        <v>0</v>
      </c>
      <c r="E21" s="16">
        <v>0</v>
      </c>
      <c r="F21" s="16">
        <v>100</v>
      </c>
      <c r="G21" s="16">
        <v>0</v>
      </c>
      <c r="H21" s="16">
        <v>0</v>
      </c>
      <c r="I21" s="16">
        <v>100</v>
      </c>
      <c r="J21" s="16">
        <v>0</v>
      </c>
      <c r="K21" s="16">
        <v>0</v>
      </c>
      <c r="L21" s="16">
        <v>100</v>
      </c>
      <c r="M21" s="17" t="s">
        <v>31</v>
      </c>
      <c r="N21" s="17" t="s">
        <v>31</v>
      </c>
      <c r="O21" s="17" t="s">
        <v>31</v>
      </c>
      <c r="P21" s="17"/>
      <c r="T21" s="23">
        <v>-73.439487749700007</v>
      </c>
      <c r="U21" s="23">
        <v>40.899718059199998</v>
      </c>
      <c r="V21" s="24">
        <v>0</v>
      </c>
      <c r="W21" s="24">
        <v>0</v>
      </c>
      <c r="X21" s="24">
        <v>100</v>
      </c>
      <c r="Y21" s="24">
        <v>0</v>
      </c>
      <c r="Z21" s="24">
        <v>0</v>
      </c>
      <c r="AA21" s="24">
        <v>0</v>
      </c>
      <c r="AB21" s="17" t="s">
        <v>31</v>
      </c>
      <c r="AC21" s="17" t="s">
        <v>31</v>
      </c>
      <c r="AD21" s="17" t="s">
        <v>31</v>
      </c>
      <c r="AE21" s="25" t="s">
        <v>31</v>
      </c>
      <c r="AF21" s="25" t="s">
        <v>31</v>
      </c>
    </row>
    <row r="22" spans="1:32" x14ac:dyDescent="0.2">
      <c r="A22" s="14" t="s">
        <v>31</v>
      </c>
      <c r="B22" s="15">
        <v>-73.439487749700007</v>
      </c>
      <c r="C22" s="15">
        <v>40.899718059199998</v>
      </c>
      <c r="D22" s="16">
        <v>0</v>
      </c>
      <c r="E22" s="16">
        <v>0</v>
      </c>
      <c r="F22" s="16">
        <v>100</v>
      </c>
      <c r="G22" s="16">
        <v>0</v>
      </c>
      <c r="H22" s="16">
        <v>0</v>
      </c>
      <c r="I22" s="16">
        <v>100</v>
      </c>
      <c r="J22" s="16">
        <v>0</v>
      </c>
      <c r="K22" s="16">
        <v>0</v>
      </c>
      <c r="L22" s="16">
        <v>100</v>
      </c>
      <c r="M22" s="17" t="s">
        <v>31</v>
      </c>
      <c r="N22" s="17" t="s">
        <v>31</v>
      </c>
      <c r="O22" s="17" t="s">
        <v>31</v>
      </c>
      <c r="P22" s="17"/>
      <c r="T22" s="23">
        <v>-73.439487749700007</v>
      </c>
      <c r="U22" s="23">
        <v>40.899718059199998</v>
      </c>
      <c r="V22" s="24">
        <v>0</v>
      </c>
      <c r="W22" s="24">
        <v>0</v>
      </c>
      <c r="X22" s="24">
        <v>100</v>
      </c>
      <c r="Y22" s="24">
        <v>0</v>
      </c>
      <c r="Z22" s="24">
        <v>0</v>
      </c>
      <c r="AA22" s="24">
        <v>0</v>
      </c>
      <c r="AB22" s="17" t="s">
        <v>31</v>
      </c>
      <c r="AC22" s="17" t="s">
        <v>31</v>
      </c>
      <c r="AD22" s="17" t="s">
        <v>31</v>
      </c>
      <c r="AE22" s="25" t="s">
        <v>31</v>
      </c>
      <c r="AF22" s="25" t="s">
        <v>31</v>
      </c>
    </row>
    <row r="23" spans="1:32" x14ac:dyDescent="0.2">
      <c r="A23" s="14" t="s">
        <v>31</v>
      </c>
      <c r="B23" s="15">
        <v>-73.439487749700007</v>
      </c>
      <c r="C23" s="15">
        <v>40.899718059199998</v>
      </c>
      <c r="D23" s="16">
        <v>0</v>
      </c>
      <c r="E23" s="16">
        <v>1</v>
      </c>
      <c r="F23" s="16">
        <v>99</v>
      </c>
      <c r="G23" s="16">
        <v>0</v>
      </c>
      <c r="H23" s="16">
        <v>0</v>
      </c>
      <c r="I23" s="16">
        <v>100</v>
      </c>
      <c r="J23" s="16">
        <v>0</v>
      </c>
      <c r="K23" s="16">
        <v>0</v>
      </c>
      <c r="L23" s="16">
        <v>100</v>
      </c>
      <c r="M23" s="17" t="s">
        <v>31</v>
      </c>
      <c r="N23" s="17" t="s">
        <v>31</v>
      </c>
      <c r="O23" s="17" t="s">
        <v>31</v>
      </c>
      <c r="P23" s="17"/>
      <c r="T23" s="23">
        <v>-73.439487749700007</v>
      </c>
      <c r="U23" s="23">
        <v>40.899718059199998</v>
      </c>
      <c r="V23" s="24">
        <v>0</v>
      </c>
      <c r="W23" s="24">
        <v>0.33333333333333331</v>
      </c>
      <c r="X23" s="24">
        <v>99.666666666666671</v>
      </c>
      <c r="Y23" s="24">
        <v>0</v>
      </c>
      <c r="Z23" s="24">
        <v>0.57735026918962584</v>
      </c>
      <c r="AA23" s="24">
        <v>0.57735026918962573</v>
      </c>
      <c r="AB23" s="17" t="s">
        <v>31</v>
      </c>
      <c r="AC23" s="17" t="s">
        <v>31</v>
      </c>
      <c r="AD23" s="17" t="s">
        <v>31</v>
      </c>
      <c r="AE23" s="25" t="s">
        <v>31</v>
      </c>
      <c r="AF23" s="25" t="s">
        <v>31</v>
      </c>
    </row>
    <row r="24" spans="1:32" x14ac:dyDescent="0.2">
      <c r="A24" s="14" t="s">
        <v>31</v>
      </c>
      <c r="B24" s="15">
        <v>-73.439535778000007</v>
      </c>
      <c r="C24" s="15">
        <v>40.899731512149998</v>
      </c>
      <c r="D24" s="16">
        <v>0</v>
      </c>
      <c r="E24" s="16">
        <v>0</v>
      </c>
      <c r="F24" s="16">
        <v>100</v>
      </c>
      <c r="G24" s="16">
        <v>0</v>
      </c>
      <c r="H24" s="16">
        <v>0</v>
      </c>
      <c r="I24" s="16">
        <v>100</v>
      </c>
      <c r="J24" s="16">
        <v>0</v>
      </c>
      <c r="K24" s="16">
        <v>0</v>
      </c>
      <c r="L24" s="16">
        <v>100</v>
      </c>
      <c r="M24" s="17" t="s">
        <v>31</v>
      </c>
      <c r="N24" s="17" t="s">
        <v>31</v>
      </c>
      <c r="O24" s="17" t="s">
        <v>31</v>
      </c>
      <c r="P24" s="17"/>
      <c r="T24" s="23">
        <v>-73.439535778000007</v>
      </c>
      <c r="U24" s="23">
        <v>40.899731512149998</v>
      </c>
      <c r="V24" s="24">
        <v>0</v>
      </c>
      <c r="W24" s="24">
        <v>0</v>
      </c>
      <c r="X24" s="24">
        <v>100</v>
      </c>
      <c r="Y24" s="24">
        <v>0</v>
      </c>
      <c r="Z24" s="24">
        <v>0</v>
      </c>
      <c r="AA24" s="24">
        <v>0</v>
      </c>
      <c r="AB24" s="17" t="s">
        <v>31</v>
      </c>
      <c r="AC24" s="17" t="s">
        <v>31</v>
      </c>
      <c r="AD24" s="17" t="s">
        <v>31</v>
      </c>
      <c r="AE24" s="25" t="s">
        <v>31</v>
      </c>
      <c r="AF24" s="25" t="s">
        <v>31</v>
      </c>
    </row>
    <row r="25" spans="1:32" x14ac:dyDescent="0.2">
      <c r="A25" s="14" t="s">
        <v>31</v>
      </c>
      <c r="B25" s="15">
        <v>-73.439535778000007</v>
      </c>
      <c r="C25" s="15">
        <v>40.899731512149998</v>
      </c>
      <c r="D25" s="16">
        <v>0</v>
      </c>
      <c r="E25" s="16">
        <v>0</v>
      </c>
      <c r="F25" s="16">
        <v>100</v>
      </c>
      <c r="G25" s="16">
        <v>0</v>
      </c>
      <c r="H25" s="16">
        <v>0</v>
      </c>
      <c r="I25" s="16">
        <v>100</v>
      </c>
      <c r="J25" s="16">
        <v>0</v>
      </c>
      <c r="K25" s="16">
        <v>0</v>
      </c>
      <c r="L25" s="16">
        <v>100</v>
      </c>
      <c r="M25" s="17" t="s">
        <v>31</v>
      </c>
      <c r="N25" s="17" t="s">
        <v>31</v>
      </c>
      <c r="O25" s="17" t="s">
        <v>31</v>
      </c>
      <c r="P25" s="17"/>
      <c r="T25" s="23">
        <v>-73.439535778000007</v>
      </c>
      <c r="U25" s="23">
        <v>40.899731512149998</v>
      </c>
      <c r="V25" s="24">
        <v>0</v>
      </c>
      <c r="W25" s="24">
        <v>0</v>
      </c>
      <c r="X25" s="24">
        <v>100</v>
      </c>
      <c r="Y25" s="24">
        <v>0</v>
      </c>
      <c r="Z25" s="24">
        <v>0</v>
      </c>
      <c r="AA25" s="24">
        <v>0</v>
      </c>
      <c r="AB25" s="17" t="s">
        <v>31</v>
      </c>
      <c r="AC25" s="17" t="s">
        <v>31</v>
      </c>
      <c r="AD25" s="17" t="s">
        <v>31</v>
      </c>
      <c r="AE25" s="25" t="s">
        <v>31</v>
      </c>
      <c r="AF25" s="25" t="s">
        <v>31</v>
      </c>
    </row>
    <row r="26" spans="1:32" x14ac:dyDescent="0.2">
      <c r="A26" s="14" t="s">
        <v>31</v>
      </c>
      <c r="B26" s="15">
        <v>-73.439535778000007</v>
      </c>
      <c r="C26" s="15">
        <v>40.899731512149998</v>
      </c>
      <c r="D26" s="16">
        <v>0</v>
      </c>
      <c r="E26" s="16">
        <v>0</v>
      </c>
      <c r="F26" s="16">
        <v>100</v>
      </c>
      <c r="G26" s="16">
        <v>0</v>
      </c>
      <c r="H26" s="16">
        <v>0</v>
      </c>
      <c r="I26" s="16">
        <v>100</v>
      </c>
      <c r="J26" s="16">
        <v>0</v>
      </c>
      <c r="K26" s="16">
        <v>0</v>
      </c>
      <c r="L26" s="16">
        <v>100</v>
      </c>
      <c r="M26" s="17" t="s">
        <v>31</v>
      </c>
      <c r="N26" s="17" t="s">
        <v>31</v>
      </c>
      <c r="O26" s="17" t="s">
        <v>31</v>
      </c>
      <c r="P26" s="17"/>
      <c r="T26" s="23">
        <v>-73.439535778000007</v>
      </c>
      <c r="U26" s="23">
        <v>40.899731512149998</v>
      </c>
      <c r="V26" s="24">
        <v>0</v>
      </c>
      <c r="W26" s="24">
        <v>0</v>
      </c>
      <c r="X26" s="24">
        <v>100</v>
      </c>
      <c r="Y26" s="24">
        <v>0</v>
      </c>
      <c r="Z26" s="24">
        <v>0</v>
      </c>
      <c r="AA26" s="24">
        <v>0</v>
      </c>
      <c r="AB26" s="17" t="s">
        <v>31</v>
      </c>
      <c r="AC26" s="17" t="s">
        <v>31</v>
      </c>
      <c r="AD26" s="17" t="s">
        <v>31</v>
      </c>
      <c r="AE26" s="25" t="s">
        <v>31</v>
      </c>
      <c r="AF26" s="25" t="s">
        <v>31</v>
      </c>
    </row>
    <row r="27" spans="1:32" x14ac:dyDescent="0.2">
      <c r="A27" s="14" t="s">
        <v>31</v>
      </c>
      <c r="B27" s="15">
        <v>-73.439601114949994</v>
      </c>
      <c r="C27" s="15">
        <v>40.899768224900001</v>
      </c>
      <c r="D27" s="16">
        <v>0</v>
      </c>
      <c r="E27" s="16">
        <v>0</v>
      </c>
      <c r="F27" s="16">
        <v>100</v>
      </c>
      <c r="G27" s="16">
        <v>0</v>
      </c>
      <c r="H27" s="16">
        <v>0</v>
      </c>
      <c r="I27" s="16">
        <v>100</v>
      </c>
      <c r="J27" s="16">
        <v>0</v>
      </c>
      <c r="K27" s="16">
        <v>0</v>
      </c>
      <c r="L27" s="16">
        <v>100</v>
      </c>
      <c r="M27" s="17" t="s">
        <v>31</v>
      </c>
      <c r="N27" s="17" t="s">
        <v>31</v>
      </c>
      <c r="O27" s="17" t="s">
        <v>31</v>
      </c>
      <c r="P27" s="17"/>
      <c r="T27" s="23">
        <v>-73.439601114949994</v>
      </c>
      <c r="U27" s="23">
        <v>40.899768224900001</v>
      </c>
      <c r="V27" s="24">
        <v>0</v>
      </c>
      <c r="W27" s="24">
        <v>0</v>
      </c>
      <c r="X27" s="24">
        <v>100</v>
      </c>
      <c r="Y27" s="24">
        <v>0</v>
      </c>
      <c r="Z27" s="24">
        <v>0</v>
      </c>
      <c r="AA27" s="24">
        <v>0</v>
      </c>
      <c r="AB27" s="17" t="s">
        <v>31</v>
      </c>
      <c r="AC27" s="17" t="s">
        <v>31</v>
      </c>
      <c r="AD27" s="17" t="s">
        <v>31</v>
      </c>
      <c r="AE27" s="25" t="s">
        <v>31</v>
      </c>
      <c r="AF27" s="25" t="s">
        <v>31</v>
      </c>
    </row>
    <row r="28" spans="1:32" x14ac:dyDescent="0.2">
      <c r="A28" s="14" t="s">
        <v>31</v>
      </c>
      <c r="B28" s="15">
        <v>-73.439601114949994</v>
      </c>
      <c r="C28" s="15">
        <v>40.899768224900001</v>
      </c>
      <c r="D28" s="16">
        <v>0</v>
      </c>
      <c r="E28" s="16">
        <v>0</v>
      </c>
      <c r="F28" s="16">
        <v>100</v>
      </c>
      <c r="G28" s="16">
        <v>0</v>
      </c>
      <c r="H28" s="16">
        <v>0</v>
      </c>
      <c r="I28" s="16">
        <v>100</v>
      </c>
      <c r="J28" s="16">
        <v>0</v>
      </c>
      <c r="K28" s="16">
        <v>0</v>
      </c>
      <c r="L28" s="16">
        <v>100</v>
      </c>
      <c r="M28" s="17" t="s">
        <v>31</v>
      </c>
      <c r="N28" s="17" t="s">
        <v>31</v>
      </c>
      <c r="O28" s="17" t="s">
        <v>31</v>
      </c>
      <c r="P28" s="17"/>
      <c r="T28" s="23">
        <v>-73.439601114949994</v>
      </c>
      <c r="U28" s="23">
        <v>40.899768224900001</v>
      </c>
      <c r="V28" s="24">
        <v>0</v>
      </c>
      <c r="W28" s="24">
        <v>0</v>
      </c>
      <c r="X28" s="24">
        <v>100</v>
      </c>
      <c r="Y28" s="24">
        <v>0</v>
      </c>
      <c r="Z28" s="24">
        <v>0</v>
      </c>
      <c r="AA28" s="24">
        <v>0</v>
      </c>
      <c r="AB28" s="17" t="s">
        <v>31</v>
      </c>
      <c r="AC28" s="17" t="s">
        <v>31</v>
      </c>
      <c r="AD28" s="17" t="s">
        <v>31</v>
      </c>
      <c r="AE28" s="25" t="s">
        <v>31</v>
      </c>
      <c r="AF28" s="25" t="s">
        <v>31</v>
      </c>
    </row>
    <row r="29" spans="1:32" x14ac:dyDescent="0.2">
      <c r="A29" s="14" t="s">
        <v>31</v>
      </c>
      <c r="B29" s="15">
        <v>-73.439593780799996</v>
      </c>
      <c r="C29" s="15">
        <v>40.8998165466</v>
      </c>
      <c r="D29" s="16">
        <v>0</v>
      </c>
      <c r="E29" s="16">
        <v>0</v>
      </c>
      <c r="F29" s="16">
        <v>100</v>
      </c>
      <c r="G29" s="16">
        <v>0</v>
      </c>
      <c r="H29" s="16">
        <v>0</v>
      </c>
      <c r="I29" s="16">
        <v>100</v>
      </c>
      <c r="J29" s="16">
        <v>0</v>
      </c>
      <c r="K29" s="16">
        <v>0</v>
      </c>
      <c r="L29" s="16">
        <v>100</v>
      </c>
      <c r="M29" s="17" t="s">
        <v>31</v>
      </c>
      <c r="N29" s="17" t="s">
        <v>31</v>
      </c>
      <c r="O29" s="17" t="s">
        <v>31</v>
      </c>
      <c r="P29" s="17"/>
      <c r="T29" s="23">
        <v>-73.439593780799996</v>
      </c>
      <c r="U29" s="23">
        <v>40.8998165466</v>
      </c>
      <c r="V29" s="24">
        <v>0</v>
      </c>
      <c r="W29" s="24">
        <v>0</v>
      </c>
      <c r="X29" s="24">
        <v>100</v>
      </c>
      <c r="Y29" s="24">
        <v>0</v>
      </c>
      <c r="Z29" s="24">
        <v>0</v>
      </c>
      <c r="AA29" s="24">
        <v>0</v>
      </c>
      <c r="AB29" s="17" t="s">
        <v>31</v>
      </c>
      <c r="AC29" s="17" t="s">
        <v>31</v>
      </c>
      <c r="AD29" s="17" t="s">
        <v>31</v>
      </c>
      <c r="AE29" s="25" t="s">
        <v>31</v>
      </c>
      <c r="AF29" s="25" t="s">
        <v>31</v>
      </c>
    </row>
    <row r="30" spans="1:32" x14ac:dyDescent="0.2">
      <c r="A30" s="14" t="s">
        <v>31</v>
      </c>
      <c r="B30" s="15">
        <v>-73.439593780799996</v>
      </c>
      <c r="C30" s="15">
        <v>40.8998165466</v>
      </c>
      <c r="D30" s="16">
        <v>0</v>
      </c>
      <c r="E30" s="16">
        <v>2</v>
      </c>
      <c r="F30" s="16">
        <v>98</v>
      </c>
      <c r="G30" s="16">
        <v>0</v>
      </c>
      <c r="H30" s="16">
        <v>2</v>
      </c>
      <c r="I30" s="16">
        <v>98</v>
      </c>
      <c r="J30" s="16">
        <v>0</v>
      </c>
      <c r="K30" s="16">
        <v>0</v>
      </c>
      <c r="L30" s="16">
        <v>100</v>
      </c>
      <c r="M30" s="17" t="s">
        <v>31</v>
      </c>
      <c r="N30" s="17" t="s">
        <v>31</v>
      </c>
      <c r="O30" s="17" t="s">
        <v>31</v>
      </c>
      <c r="P30" s="17"/>
      <c r="T30" s="23">
        <v>-73.439593780799996</v>
      </c>
      <c r="U30" s="23">
        <v>40.8998165466</v>
      </c>
      <c r="V30" s="24">
        <v>0</v>
      </c>
      <c r="W30" s="24">
        <v>1.3333333333333333</v>
      </c>
      <c r="X30" s="24">
        <v>98.666666666666671</v>
      </c>
      <c r="Y30" s="24">
        <v>0</v>
      </c>
      <c r="Z30" s="24">
        <v>1.1547005383792517</v>
      </c>
      <c r="AA30" s="24">
        <v>1.1547005383792517</v>
      </c>
      <c r="AB30" s="17" t="s">
        <v>31</v>
      </c>
      <c r="AC30" s="17" t="s">
        <v>31</v>
      </c>
      <c r="AD30" s="17" t="s">
        <v>31</v>
      </c>
      <c r="AE30" s="25" t="s">
        <v>31</v>
      </c>
      <c r="AF30" s="25" t="s">
        <v>31</v>
      </c>
    </row>
    <row r="31" spans="1:32" x14ac:dyDescent="0.2">
      <c r="A31" s="14" t="s">
        <v>31</v>
      </c>
      <c r="B31" s="15">
        <v>-73.439593780799996</v>
      </c>
      <c r="C31" s="15">
        <v>40.8998165466</v>
      </c>
      <c r="D31" s="16">
        <v>0</v>
      </c>
      <c r="E31" s="16">
        <v>0</v>
      </c>
      <c r="F31" s="16">
        <v>100</v>
      </c>
      <c r="G31" s="16">
        <v>0</v>
      </c>
      <c r="H31" s="16">
        <v>0</v>
      </c>
      <c r="I31" s="16">
        <v>100</v>
      </c>
      <c r="J31" s="16">
        <v>0</v>
      </c>
      <c r="K31" s="16">
        <v>0</v>
      </c>
      <c r="L31" s="16">
        <v>100</v>
      </c>
      <c r="M31" s="17" t="s">
        <v>31</v>
      </c>
      <c r="N31" s="17" t="s">
        <v>31</v>
      </c>
      <c r="O31" s="17" t="s">
        <v>31</v>
      </c>
      <c r="P31" s="17"/>
      <c r="T31" s="23">
        <v>-73.439593780799996</v>
      </c>
      <c r="U31" s="23">
        <v>40.8998165466</v>
      </c>
      <c r="V31" s="24">
        <v>0</v>
      </c>
      <c r="W31" s="24">
        <v>0</v>
      </c>
      <c r="X31" s="24">
        <v>100</v>
      </c>
      <c r="Y31" s="24">
        <v>0</v>
      </c>
      <c r="Z31" s="24">
        <v>0</v>
      </c>
      <c r="AA31" s="24">
        <v>0</v>
      </c>
      <c r="AB31" s="17" t="s">
        <v>31</v>
      </c>
      <c r="AC31" s="17" t="s">
        <v>31</v>
      </c>
      <c r="AD31" s="17" t="s">
        <v>31</v>
      </c>
      <c r="AE31" s="25" t="s">
        <v>31</v>
      </c>
      <c r="AF31" s="25" t="s">
        <v>31</v>
      </c>
    </row>
    <row r="32" spans="1:32" x14ac:dyDescent="0.2">
      <c r="A32" s="14" t="s">
        <v>31</v>
      </c>
      <c r="B32" s="15">
        <v>-73.439521654499998</v>
      </c>
      <c r="C32" s="15">
        <v>40.899870358399994</v>
      </c>
      <c r="D32" s="16">
        <v>0</v>
      </c>
      <c r="E32" s="16">
        <v>0</v>
      </c>
      <c r="F32" s="16">
        <v>100</v>
      </c>
      <c r="G32" s="16">
        <v>0</v>
      </c>
      <c r="H32" s="16">
        <v>0</v>
      </c>
      <c r="I32" s="16">
        <v>100</v>
      </c>
      <c r="J32" s="16">
        <v>0</v>
      </c>
      <c r="K32" s="16">
        <v>0</v>
      </c>
      <c r="L32" s="16">
        <v>100</v>
      </c>
      <c r="M32" s="17" t="s">
        <v>31</v>
      </c>
      <c r="N32" s="17" t="s">
        <v>31</v>
      </c>
      <c r="O32" s="17" t="s">
        <v>31</v>
      </c>
      <c r="P32" s="17"/>
      <c r="T32" s="23">
        <v>-73.439521654499998</v>
      </c>
      <c r="U32" s="23">
        <v>40.899870358399994</v>
      </c>
      <c r="V32" s="24">
        <v>0</v>
      </c>
      <c r="W32" s="24">
        <v>0</v>
      </c>
      <c r="X32" s="24">
        <v>100</v>
      </c>
      <c r="Y32" s="24">
        <v>0</v>
      </c>
      <c r="Z32" s="24">
        <v>0</v>
      </c>
      <c r="AA32" s="24">
        <v>0</v>
      </c>
      <c r="AB32" s="17" t="s">
        <v>31</v>
      </c>
      <c r="AC32" s="17" t="s">
        <v>31</v>
      </c>
      <c r="AD32" s="17" t="s">
        <v>31</v>
      </c>
      <c r="AE32" s="25" t="s">
        <v>31</v>
      </c>
      <c r="AF32" s="25" t="s">
        <v>31</v>
      </c>
    </row>
    <row r="33" spans="1:32" x14ac:dyDescent="0.2">
      <c r="A33" s="14" t="s">
        <v>31</v>
      </c>
      <c r="B33" s="15">
        <v>-73.439521654499998</v>
      </c>
      <c r="C33" s="15">
        <v>40.899870358399994</v>
      </c>
      <c r="D33" s="16">
        <v>0</v>
      </c>
      <c r="E33" s="16">
        <v>2</v>
      </c>
      <c r="F33" s="16">
        <v>98</v>
      </c>
      <c r="G33" s="16">
        <v>0</v>
      </c>
      <c r="H33" s="16">
        <v>3</v>
      </c>
      <c r="I33" s="16">
        <v>97</v>
      </c>
      <c r="J33" s="16">
        <v>0</v>
      </c>
      <c r="K33" s="16">
        <v>0</v>
      </c>
      <c r="L33" s="16">
        <v>100</v>
      </c>
      <c r="M33" s="17" t="s">
        <v>31</v>
      </c>
      <c r="N33" s="17" t="s">
        <v>31</v>
      </c>
      <c r="O33" s="17" t="s">
        <v>31</v>
      </c>
      <c r="P33" s="17"/>
      <c r="T33" s="23">
        <v>-73.439521654499998</v>
      </c>
      <c r="U33" s="23">
        <v>40.899870358399994</v>
      </c>
      <c r="V33" s="24">
        <v>0</v>
      </c>
      <c r="W33" s="24">
        <v>1.6666666666666667</v>
      </c>
      <c r="X33" s="24">
        <v>98.333333333333329</v>
      </c>
      <c r="Y33" s="24">
        <v>0</v>
      </c>
      <c r="Z33" s="24">
        <v>1.5275252316519465</v>
      </c>
      <c r="AA33" s="24">
        <v>1.5275252316519468</v>
      </c>
      <c r="AB33" s="17" t="s">
        <v>31</v>
      </c>
      <c r="AC33" s="17" t="s">
        <v>31</v>
      </c>
      <c r="AD33" s="17" t="s">
        <v>31</v>
      </c>
      <c r="AE33" s="25" t="s">
        <v>31</v>
      </c>
      <c r="AF33" s="25" t="s">
        <v>31</v>
      </c>
    </row>
    <row r="34" spans="1:32" x14ac:dyDescent="0.2">
      <c r="A34" s="14" t="s">
        <v>31</v>
      </c>
      <c r="B34" s="15">
        <v>-73.439417425550005</v>
      </c>
      <c r="C34" s="15">
        <v>40.899921404200001</v>
      </c>
      <c r="D34" s="16">
        <v>0</v>
      </c>
      <c r="E34" s="16">
        <v>0</v>
      </c>
      <c r="F34" s="16">
        <v>100</v>
      </c>
      <c r="G34" s="16">
        <v>0</v>
      </c>
      <c r="H34" s="16">
        <v>0</v>
      </c>
      <c r="I34" s="16">
        <v>100</v>
      </c>
      <c r="J34" s="16">
        <v>0</v>
      </c>
      <c r="K34" s="16">
        <v>0</v>
      </c>
      <c r="L34" s="16">
        <v>100</v>
      </c>
      <c r="M34" s="17" t="s">
        <v>31</v>
      </c>
      <c r="N34" s="17" t="s">
        <v>31</v>
      </c>
      <c r="O34" s="17" t="s">
        <v>31</v>
      </c>
      <c r="P34" s="17"/>
      <c r="T34" s="23">
        <v>-73.439417425550005</v>
      </c>
      <c r="U34" s="23">
        <v>40.899921404200001</v>
      </c>
      <c r="V34" s="24">
        <v>0</v>
      </c>
      <c r="W34" s="24">
        <v>0</v>
      </c>
      <c r="X34" s="24">
        <v>100</v>
      </c>
      <c r="Y34" s="24">
        <v>0</v>
      </c>
      <c r="Z34" s="24">
        <v>0</v>
      </c>
      <c r="AA34" s="24">
        <v>0</v>
      </c>
      <c r="AB34" s="17" t="s">
        <v>31</v>
      </c>
      <c r="AC34" s="17" t="s">
        <v>31</v>
      </c>
      <c r="AD34" s="17" t="s">
        <v>31</v>
      </c>
      <c r="AE34" s="25" t="s">
        <v>31</v>
      </c>
      <c r="AF34" s="25" t="s">
        <v>31</v>
      </c>
    </row>
    <row r="35" spans="1:32" x14ac:dyDescent="0.2">
      <c r="A35" s="14" t="s">
        <v>31</v>
      </c>
      <c r="B35" s="15">
        <v>-73.439417425550005</v>
      </c>
      <c r="C35" s="15">
        <v>40.899921404200001</v>
      </c>
      <c r="D35" s="16">
        <v>0</v>
      </c>
      <c r="E35" s="16">
        <v>0</v>
      </c>
      <c r="F35" s="16">
        <v>100</v>
      </c>
      <c r="G35" s="16">
        <v>0</v>
      </c>
      <c r="H35" s="16">
        <v>0</v>
      </c>
      <c r="I35" s="16">
        <v>100</v>
      </c>
      <c r="J35" s="16">
        <v>0</v>
      </c>
      <c r="K35" s="16">
        <v>0</v>
      </c>
      <c r="L35" s="16">
        <v>100</v>
      </c>
      <c r="M35" s="17" t="s">
        <v>31</v>
      </c>
      <c r="N35" s="17" t="s">
        <v>31</v>
      </c>
      <c r="O35" s="17" t="s">
        <v>31</v>
      </c>
      <c r="P35" s="17"/>
      <c r="T35" s="23">
        <v>-73.439417425550005</v>
      </c>
      <c r="U35" s="23">
        <v>40.899921404200001</v>
      </c>
      <c r="V35" s="24">
        <v>0</v>
      </c>
      <c r="W35" s="24">
        <v>0</v>
      </c>
      <c r="X35" s="24">
        <v>100</v>
      </c>
      <c r="Y35" s="24">
        <v>0</v>
      </c>
      <c r="Z35" s="24">
        <v>0</v>
      </c>
      <c r="AA35" s="24">
        <v>0</v>
      </c>
      <c r="AB35" s="17" t="s">
        <v>31</v>
      </c>
      <c r="AC35" s="17" t="s">
        <v>31</v>
      </c>
      <c r="AD35" s="17" t="s">
        <v>31</v>
      </c>
      <c r="AE35" s="25" t="s">
        <v>31</v>
      </c>
      <c r="AF35" s="25" t="s">
        <v>31</v>
      </c>
    </row>
    <row r="36" spans="1:32" x14ac:dyDescent="0.2">
      <c r="A36" s="14" t="s">
        <v>31</v>
      </c>
      <c r="B36" s="15">
        <v>-73.439417425550005</v>
      </c>
      <c r="C36" s="15">
        <v>40.899921404200001</v>
      </c>
      <c r="D36" s="16">
        <v>0</v>
      </c>
      <c r="E36" s="16">
        <v>7</v>
      </c>
      <c r="F36" s="16">
        <v>93</v>
      </c>
      <c r="G36" s="16">
        <v>0</v>
      </c>
      <c r="H36" s="16">
        <v>6</v>
      </c>
      <c r="I36" s="16">
        <v>94</v>
      </c>
      <c r="J36" s="16">
        <v>0</v>
      </c>
      <c r="K36" s="16">
        <v>7</v>
      </c>
      <c r="L36" s="16">
        <v>93</v>
      </c>
      <c r="M36" s="17" t="s">
        <v>31</v>
      </c>
      <c r="N36" s="17" t="s">
        <v>31</v>
      </c>
      <c r="O36" s="17" t="s">
        <v>31</v>
      </c>
      <c r="P36" s="17"/>
      <c r="T36" s="23">
        <v>-73.439417425550005</v>
      </c>
      <c r="U36" s="23">
        <v>40.899921404200001</v>
      </c>
      <c r="V36" s="24">
        <v>0</v>
      </c>
      <c r="W36" s="24">
        <v>6.666666666666667</v>
      </c>
      <c r="X36" s="24">
        <v>93.333333333333329</v>
      </c>
      <c r="Y36" s="24">
        <v>0</v>
      </c>
      <c r="Z36" s="24">
        <v>0.57735026918962584</v>
      </c>
      <c r="AA36" s="24">
        <v>0.57735026918962573</v>
      </c>
      <c r="AB36" s="17" t="s">
        <v>31</v>
      </c>
      <c r="AC36" s="17" t="s">
        <v>31</v>
      </c>
      <c r="AD36" s="17" t="s">
        <v>31</v>
      </c>
      <c r="AE36" s="25" t="s">
        <v>31</v>
      </c>
      <c r="AF36" s="25" t="s">
        <v>31</v>
      </c>
    </row>
    <row r="37" spans="1:32" x14ac:dyDescent="0.2">
      <c r="A37" s="14" t="s">
        <v>31</v>
      </c>
      <c r="B37" s="15">
        <v>-73.439314370049999</v>
      </c>
      <c r="C37" s="15">
        <v>40.899959919050005</v>
      </c>
      <c r="D37" s="16">
        <v>0</v>
      </c>
      <c r="E37" s="16">
        <v>0</v>
      </c>
      <c r="F37" s="16">
        <v>100</v>
      </c>
      <c r="G37" s="16">
        <v>0</v>
      </c>
      <c r="H37" s="16">
        <v>0</v>
      </c>
      <c r="I37" s="16">
        <v>100</v>
      </c>
      <c r="J37" s="16">
        <v>0</v>
      </c>
      <c r="K37" s="16">
        <v>0</v>
      </c>
      <c r="L37" s="16">
        <v>100</v>
      </c>
      <c r="M37" s="17" t="s">
        <v>31</v>
      </c>
      <c r="N37" s="17" t="s">
        <v>31</v>
      </c>
      <c r="O37" s="17" t="s">
        <v>31</v>
      </c>
      <c r="P37" s="17"/>
      <c r="T37" s="23">
        <v>-73.439314370049999</v>
      </c>
      <c r="U37" s="23">
        <v>40.899959919050005</v>
      </c>
      <c r="V37" s="24">
        <v>0</v>
      </c>
      <c r="W37" s="24">
        <v>0</v>
      </c>
      <c r="X37" s="24">
        <v>100</v>
      </c>
      <c r="Y37" s="24">
        <v>0</v>
      </c>
      <c r="Z37" s="24">
        <v>0</v>
      </c>
      <c r="AA37" s="24">
        <v>0</v>
      </c>
      <c r="AB37" s="17" t="s">
        <v>31</v>
      </c>
      <c r="AC37" s="17" t="s">
        <v>31</v>
      </c>
      <c r="AD37" s="17" t="s">
        <v>31</v>
      </c>
      <c r="AE37" s="25" t="s">
        <v>31</v>
      </c>
      <c r="AF37" s="25" t="s">
        <v>31</v>
      </c>
    </row>
    <row r="38" spans="1:32" x14ac:dyDescent="0.2">
      <c r="A38" s="14" t="s">
        <v>31</v>
      </c>
      <c r="B38" s="15">
        <v>-73.4392261924</v>
      </c>
      <c r="C38" s="15">
        <v>40.899996967050001</v>
      </c>
      <c r="D38" s="16">
        <v>0</v>
      </c>
      <c r="E38" s="16">
        <v>0</v>
      </c>
      <c r="F38" s="16">
        <v>100</v>
      </c>
      <c r="G38" s="16">
        <v>0</v>
      </c>
      <c r="H38" s="16">
        <v>0</v>
      </c>
      <c r="I38" s="16">
        <v>100</v>
      </c>
      <c r="J38" s="16">
        <v>0</v>
      </c>
      <c r="K38" s="16">
        <v>2</v>
      </c>
      <c r="L38" s="16">
        <v>98</v>
      </c>
      <c r="M38" s="17" t="s">
        <v>31</v>
      </c>
      <c r="N38" s="17" t="s">
        <v>31</v>
      </c>
      <c r="O38" s="17" t="s">
        <v>31</v>
      </c>
      <c r="P38" s="17"/>
      <c r="T38" s="23">
        <v>-73.4392261924</v>
      </c>
      <c r="U38" s="23">
        <v>40.899996967050001</v>
      </c>
      <c r="V38" s="24">
        <v>0</v>
      </c>
      <c r="W38" s="24">
        <v>0.66666666666666663</v>
      </c>
      <c r="X38" s="24">
        <v>99.333333333333329</v>
      </c>
      <c r="Y38" s="24">
        <v>0</v>
      </c>
      <c r="Z38" s="24">
        <v>1.1547005383792517</v>
      </c>
      <c r="AA38" s="24">
        <v>1.1547005383792517</v>
      </c>
      <c r="AB38" s="17" t="s">
        <v>31</v>
      </c>
      <c r="AC38" s="17" t="s">
        <v>31</v>
      </c>
      <c r="AD38" s="17" t="s">
        <v>31</v>
      </c>
      <c r="AE38" s="25" t="s">
        <v>31</v>
      </c>
      <c r="AF38" s="25" t="s">
        <v>31</v>
      </c>
    </row>
    <row r="39" spans="1:32" x14ac:dyDescent="0.2">
      <c r="A39" s="14" t="s">
        <v>31</v>
      </c>
      <c r="B39" s="15">
        <v>-73.4392261924</v>
      </c>
      <c r="C39" s="15">
        <v>40.899996967050001</v>
      </c>
      <c r="D39" s="16">
        <v>0</v>
      </c>
      <c r="E39" s="16">
        <v>0</v>
      </c>
      <c r="F39" s="16">
        <v>100</v>
      </c>
      <c r="G39" s="16">
        <v>0</v>
      </c>
      <c r="H39" s="16">
        <v>0</v>
      </c>
      <c r="I39" s="16">
        <v>100</v>
      </c>
      <c r="J39" s="16">
        <v>0</v>
      </c>
      <c r="K39" s="16">
        <v>0</v>
      </c>
      <c r="L39" s="16">
        <v>100</v>
      </c>
      <c r="M39" s="17" t="s">
        <v>31</v>
      </c>
      <c r="N39" s="17" t="s">
        <v>31</v>
      </c>
      <c r="O39" s="17" t="s">
        <v>31</v>
      </c>
      <c r="P39" s="17"/>
      <c r="T39" s="23">
        <v>-73.4392261924</v>
      </c>
      <c r="U39" s="23">
        <v>40.899996967050001</v>
      </c>
      <c r="V39" s="24">
        <v>0</v>
      </c>
      <c r="W39" s="24">
        <v>0</v>
      </c>
      <c r="X39" s="24">
        <v>100</v>
      </c>
      <c r="Y39" s="24">
        <v>0</v>
      </c>
      <c r="Z39" s="24">
        <v>0</v>
      </c>
      <c r="AA39" s="24">
        <v>0</v>
      </c>
      <c r="AB39" s="17" t="s">
        <v>31</v>
      </c>
      <c r="AC39" s="17" t="s">
        <v>31</v>
      </c>
      <c r="AD39" s="17" t="s">
        <v>31</v>
      </c>
      <c r="AE39" s="25" t="s">
        <v>31</v>
      </c>
      <c r="AF39" s="25" t="s">
        <v>31</v>
      </c>
    </row>
    <row r="40" spans="1:32" x14ac:dyDescent="0.2">
      <c r="A40" s="14" t="s">
        <v>31</v>
      </c>
      <c r="B40" s="15">
        <v>-73.439230425299996</v>
      </c>
      <c r="C40" s="15">
        <v>40.900061381999997</v>
      </c>
      <c r="D40" s="16">
        <v>0</v>
      </c>
      <c r="E40" s="16">
        <v>0</v>
      </c>
      <c r="F40" s="16">
        <v>100</v>
      </c>
      <c r="G40" s="16">
        <v>0</v>
      </c>
      <c r="H40" s="16">
        <v>0</v>
      </c>
      <c r="I40" s="16">
        <v>100</v>
      </c>
      <c r="J40" s="16">
        <v>0</v>
      </c>
      <c r="K40" s="16">
        <v>0</v>
      </c>
      <c r="L40" s="16">
        <v>100</v>
      </c>
      <c r="M40" s="17" t="s">
        <v>31</v>
      </c>
      <c r="N40" s="17" t="s">
        <v>31</v>
      </c>
      <c r="O40" s="17" t="s">
        <v>31</v>
      </c>
      <c r="P40" s="17"/>
      <c r="T40" s="23">
        <v>-73.439230425299996</v>
      </c>
      <c r="U40" s="23">
        <v>40.900061381999997</v>
      </c>
      <c r="V40" s="24">
        <v>0</v>
      </c>
      <c r="W40" s="24">
        <v>0</v>
      </c>
      <c r="X40" s="24">
        <v>100</v>
      </c>
      <c r="Y40" s="24">
        <v>0</v>
      </c>
      <c r="Z40" s="24">
        <v>0</v>
      </c>
      <c r="AA40" s="24">
        <v>0</v>
      </c>
      <c r="AB40" s="17" t="s">
        <v>31</v>
      </c>
      <c r="AC40" s="17" t="s">
        <v>31</v>
      </c>
      <c r="AD40" s="17" t="s">
        <v>31</v>
      </c>
      <c r="AE40" s="25" t="s">
        <v>31</v>
      </c>
      <c r="AF40" s="25" t="s">
        <v>31</v>
      </c>
    </row>
    <row r="41" spans="1:32" x14ac:dyDescent="0.2">
      <c r="A41" s="14" t="s">
        <v>31</v>
      </c>
      <c r="B41" s="15">
        <v>-73.439207375049989</v>
      </c>
      <c r="C41" s="15">
        <v>40.900039589049996</v>
      </c>
      <c r="D41" s="16">
        <v>0</v>
      </c>
      <c r="E41" s="16">
        <v>0</v>
      </c>
      <c r="F41" s="16">
        <v>100</v>
      </c>
      <c r="G41" s="16">
        <v>0</v>
      </c>
      <c r="H41" s="16">
        <v>0</v>
      </c>
      <c r="I41" s="16">
        <v>100</v>
      </c>
      <c r="J41" s="16">
        <v>0</v>
      </c>
      <c r="K41" s="16">
        <v>0</v>
      </c>
      <c r="L41" s="16">
        <v>100</v>
      </c>
      <c r="M41" s="17" t="s">
        <v>31</v>
      </c>
      <c r="N41" s="17" t="s">
        <v>31</v>
      </c>
      <c r="O41" s="17" t="s">
        <v>31</v>
      </c>
      <c r="P41" s="17"/>
      <c r="T41" s="23">
        <v>-73.439207375049989</v>
      </c>
      <c r="U41" s="23">
        <v>40.900039589049996</v>
      </c>
      <c r="V41" s="24">
        <v>0</v>
      </c>
      <c r="W41" s="24">
        <v>0</v>
      </c>
      <c r="X41" s="24">
        <v>100</v>
      </c>
      <c r="Y41" s="24">
        <v>0</v>
      </c>
      <c r="Z41" s="24">
        <v>0</v>
      </c>
      <c r="AA41" s="24">
        <v>0</v>
      </c>
      <c r="AB41" s="17" t="s">
        <v>31</v>
      </c>
      <c r="AC41" s="17" t="s">
        <v>31</v>
      </c>
      <c r="AD41" s="17" t="s">
        <v>31</v>
      </c>
      <c r="AE41" s="25" t="s">
        <v>31</v>
      </c>
      <c r="AF41" s="25" t="s">
        <v>31</v>
      </c>
    </row>
    <row r="42" spans="1:32" x14ac:dyDescent="0.2">
      <c r="A42" s="14" t="s">
        <v>31</v>
      </c>
      <c r="B42" s="15">
        <v>-73.439207375049989</v>
      </c>
      <c r="C42" s="15">
        <v>40.900039589049996</v>
      </c>
      <c r="D42" s="16">
        <v>0</v>
      </c>
      <c r="E42" s="16">
        <v>0</v>
      </c>
      <c r="F42" s="16">
        <v>100</v>
      </c>
      <c r="G42" s="16">
        <v>0</v>
      </c>
      <c r="H42" s="16">
        <v>0</v>
      </c>
      <c r="I42" s="16">
        <v>100</v>
      </c>
      <c r="J42" s="16">
        <v>0</v>
      </c>
      <c r="K42" s="16">
        <v>0</v>
      </c>
      <c r="L42" s="16">
        <v>100</v>
      </c>
      <c r="M42" s="17" t="s">
        <v>31</v>
      </c>
      <c r="N42" s="17" t="s">
        <v>31</v>
      </c>
      <c r="O42" s="17" t="s">
        <v>31</v>
      </c>
      <c r="P42" s="17"/>
      <c r="T42" s="23">
        <v>-73.439207375049989</v>
      </c>
      <c r="U42" s="23">
        <v>40.900039589049996</v>
      </c>
      <c r="V42" s="24">
        <v>0</v>
      </c>
      <c r="W42" s="24">
        <v>0</v>
      </c>
      <c r="X42" s="24">
        <v>100</v>
      </c>
      <c r="Y42" s="24">
        <v>0</v>
      </c>
      <c r="Z42" s="24">
        <v>0</v>
      </c>
      <c r="AA42" s="24">
        <v>0</v>
      </c>
      <c r="AB42" s="17" t="s">
        <v>31</v>
      </c>
      <c r="AC42" s="17" t="s">
        <v>31</v>
      </c>
      <c r="AD42" s="17" t="s">
        <v>31</v>
      </c>
      <c r="AE42" s="25" t="s">
        <v>31</v>
      </c>
      <c r="AF42" s="25" t="s">
        <v>31</v>
      </c>
    </row>
    <row r="43" spans="1:32" x14ac:dyDescent="0.2">
      <c r="A43" s="14" t="s">
        <v>31</v>
      </c>
      <c r="B43" s="15">
        <v>-73.439270113600003</v>
      </c>
      <c r="C43" s="15">
        <v>40.900086653450003</v>
      </c>
      <c r="D43" s="16">
        <v>0</v>
      </c>
      <c r="E43" s="16">
        <v>0</v>
      </c>
      <c r="F43" s="16">
        <v>100</v>
      </c>
      <c r="G43" s="16">
        <v>0</v>
      </c>
      <c r="H43" s="16">
        <v>0</v>
      </c>
      <c r="I43" s="16">
        <v>100</v>
      </c>
      <c r="J43" s="16">
        <v>0</v>
      </c>
      <c r="K43" s="16">
        <v>0</v>
      </c>
      <c r="L43" s="16">
        <v>100</v>
      </c>
      <c r="M43" s="17" t="s">
        <v>31</v>
      </c>
      <c r="N43" s="17" t="s">
        <v>31</v>
      </c>
      <c r="O43" s="17" t="s">
        <v>31</v>
      </c>
      <c r="P43" s="17"/>
      <c r="T43" s="23">
        <v>-73.439270113600003</v>
      </c>
      <c r="U43" s="23">
        <v>40.900086653450003</v>
      </c>
      <c r="V43" s="24">
        <v>0</v>
      </c>
      <c r="W43" s="24">
        <v>0</v>
      </c>
      <c r="X43" s="24">
        <v>100</v>
      </c>
      <c r="Y43" s="24">
        <v>0</v>
      </c>
      <c r="Z43" s="24">
        <v>0</v>
      </c>
      <c r="AA43" s="24">
        <v>0</v>
      </c>
      <c r="AB43" s="17" t="s">
        <v>31</v>
      </c>
      <c r="AC43" s="17" t="s">
        <v>31</v>
      </c>
      <c r="AD43" s="17" t="s">
        <v>31</v>
      </c>
      <c r="AE43" s="25" t="s">
        <v>31</v>
      </c>
      <c r="AF43" s="25" t="s">
        <v>31</v>
      </c>
    </row>
    <row r="44" spans="1:32" x14ac:dyDescent="0.2">
      <c r="A44" s="14" t="s">
        <v>31</v>
      </c>
      <c r="B44" s="15">
        <v>-73.439270113600003</v>
      </c>
      <c r="C44" s="15">
        <v>40.900086653450003</v>
      </c>
      <c r="D44" s="16">
        <v>0</v>
      </c>
      <c r="E44" s="16">
        <v>0</v>
      </c>
      <c r="F44" s="16">
        <v>100</v>
      </c>
      <c r="G44" s="16">
        <v>0</v>
      </c>
      <c r="H44" s="16">
        <v>0</v>
      </c>
      <c r="I44" s="16">
        <v>100</v>
      </c>
      <c r="J44" s="16">
        <v>0</v>
      </c>
      <c r="K44" s="16">
        <v>0</v>
      </c>
      <c r="L44" s="16">
        <v>100</v>
      </c>
      <c r="M44" s="17" t="s">
        <v>31</v>
      </c>
      <c r="N44" s="17" t="s">
        <v>31</v>
      </c>
      <c r="O44" s="17" t="s">
        <v>31</v>
      </c>
      <c r="P44" s="17"/>
      <c r="T44" s="23">
        <v>-73.439270113600003</v>
      </c>
      <c r="U44" s="23">
        <v>40.900086653450003</v>
      </c>
      <c r="V44" s="24">
        <v>0</v>
      </c>
      <c r="W44" s="24">
        <v>0</v>
      </c>
      <c r="X44" s="24">
        <v>100</v>
      </c>
      <c r="Y44" s="24">
        <v>0</v>
      </c>
      <c r="Z44" s="24">
        <v>0</v>
      </c>
      <c r="AA44" s="24">
        <v>0</v>
      </c>
      <c r="AB44" s="17" t="s">
        <v>31</v>
      </c>
      <c r="AC44" s="17" t="s">
        <v>31</v>
      </c>
      <c r="AD44" s="17" t="s">
        <v>31</v>
      </c>
      <c r="AE44" s="25" t="s">
        <v>31</v>
      </c>
      <c r="AF44" s="25" t="s">
        <v>31</v>
      </c>
    </row>
    <row r="45" spans="1:32" x14ac:dyDescent="0.2">
      <c r="A45" s="14" t="s">
        <v>31</v>
      </c>
      <c r="B45" s="15">
        <v>-73.439270113600003</v>
      </c>
      <c r="C45" s="15">
        <v>40.900086653450003</v>
      </c>
      <c r="D45" s="16">
        <v>0</v>
      </c>
      <c r="E45" s="16">
        <v>0</v>
      </c>
      <c r="F45" s="16">
        <v>100</v>
      </c>
      <c r="G45" s="16">
        <v>0</v>
      </c>
      <c r="H45" s="16">
        <v>0</v>
      </c>
      <c r="I45" s="16">
        <v>100</v>
      </c>
      <c r="J45" s="16">
        <v>0</v>
      </c>
      <c r="K45" s="16">
        <v>0</v>
      </c>
      <c r="L45" s="16">
        <v>100</v>
      </c>
      <c r="M45" s="17" t="s">
        <v>31</v>
      </c>
      <c r="N45" s="17" t="s">
        <v>31</v>
      </c>
      <c r="O45" s="17" t="s">
        <v>31</v>
      </c>
      <c r="P45" s="17"/>
      <c r="T45" s="23">
        <v>-73.439270113600003</v>
      </c>
      <c r="U45" s="23">
        <v>40.900086653450003</v>
      </c>
      <c r="V45" s="24">
        <v>0</v>
      </c>
      <c r="W45" s="24">
        <v>0</v>
      </c>
      <c r="X45" s="24">
        <v>100</v>
      </c>
      <c r="Y45" s="24">
        <v>0</v>
      </c>
      <c r="Z45" s="24">
        <v>0</v>
      </c>
      <c r="AA45" s="24">
        <v>0</v>
      </c>
      <c r="AB45" s="17" t="s">
        <v>31</v>
      </c>
      <c r="AC45" s="17" t="s">
        <v>31</v>
      </c>
      <c r="AD45" s="17" t="s">
        <v>31</v>
      </c>
      <c r="AE45" s="25" t="s">
        <v>31</v>
      </c>
      <c r="AF45" s="25" t="s">
        <v>31</v>
      </c>
    </row>
    <row r="46" spans="1:32" x14ac:dyDescent="0.2">
      <c r="A46" s="14" t="s">
        <v>31</v>
      </c>
      <c r="B46" s="15">
        <v>-73.439333774150001</v>
      </c>
      <c r="C46" s="15">
        <v>40.900147631800003</v>
      </c>
      <c r="D46" s="16">
        <v>0</v>
      </c>
      <c r="E46" s="16">
        <v>0</v>
      </c>
      <c r="F46" s="16">
        <v>100</v>
      </c>
      <c r="G46" s="16">
        <v>0</v>
      </c>
      <c r="H46" s="16">
        <v>0</v>
      </c>
      <c r="I46" s="16">
        <v>100</v>
      </c>
      <c r="J46" s="16">
        <v>0</v>
      </c>
      <c r="K46" s="16">
        <v>0</v>
      </c>
      <c r="L46" s="16">
        <v>100</v>
      </c>
      <c r="M46" s="17" t="s">
        <v>31</v>
      </c>
      <c r="N46" s="17" t="s">
        <v>31</v>
      </c>
      <c r="O46" s="17" t="s">
        <v>31</v>
      </c>
      <c r="P46" s="17"/>
      <c r="T46" s="23">
        <v>-73.439333774150001</v>
      </c>
      <c r="U46" s="23">
        <v>40.900147631800003</v>
      </c>
      <c r="V46" s="24">
        <v>0</v>
      </c>
      <c r="W46" s="24">
        <v>0</v>
      </c>
      <c r="X46" s="24">
        <v>100</v>
      </c>
      <c r="Y46" s="24">
        <v>0</v>
      </c>
      <c r="Z46" s="24">
        <v>0</v>
      </c>
      <c r="AA46" s="24">
        <v>0</v>
      </c>
      <c r="AB46" s="17" t="s">
        <v>31</v>
      </c>
      <c r="AC46" s="17" t="s">
        <v>31</v>
      </c>
      <c r="AD46" s="17" t="s">
        <v>31</v>
      </c>
      <c r="AE46" s="25" t="s">
        <v>31</v>
      </c>
      <c r="AF46" s="25" t="s">
        <v>31</v>
      </c>
    </row>
    <row r="47" spans="1:32" x14ac:dyDescent="0.2">
      <c r="A47" s="14" t="s">
        <v>31</v>
      </c>
      <c r="B47" s="15">
        <v>-73.439333774150001</v>
      </c>
      <c r="C47" s="15">
        <v>40.900147631800003</v>
      </c>
      <c r="D47" s="16">
        <v>0</v>
      </c>
      <c r="E47" s="16">
        <v>0</v>
      </c>
      <c r="F47" s="16">
        <v>100</v>
      </c>
      <c r="G47" s="16">
        <v>0</v>
      </c>
      <c r="H47" s="16">
        <v>0</v>
      </c>
      <c r="I47" s="16">
        <v>100</v>
      </c>
      <c r="J47" s="16">
        <v>0</v>
      </c>
      <c r="K47" s="16">
        <v>0</v>
      </c>
      <c r="L47" s="16">
        <v>100</v>
      </c>
      <c r="M47" s="17" t="s">
        <v>31</v>
      </c>
      <c r="N47" s="17" t="s">
        <v>31</v>
      </c>
      <c r="O47" s="17" t="s">
        <v>31</v>
      </c>
      <c r="P47" s="17"/>
      <c r="T47" s="23">
        <v>-73.439333774150001</v>
      </c>
      <c r="U47" s="23">
        <v>40.900147631800003</v>
      </c>
      <c r="V47" s="24">
        <v>0</v>
      </c>
      <c r="W47" s="24">
        <v>0</v>
      </c>
      <c r="X47" s="24">
        <v>100</v>
      </c>
      <c r="Y47" s="24">
        <v>0</v>
      </c>
      <c r="Z47" s="24">
        <v>0</v>
      </c>
      <c r="AA47" s="24">
        <v>0</v>
      </c>
      <c r="AB47" s="17" t="s">
        <v>31</v>
      </c>
      <c r="AC47" s="17" t="s">
        <v>31</v>
      </c>
      <c r="AD47" s="17" t="s">
        <v>31</v>
      </c>
      <c r="AE47" s="25" t="s">
        <v>31</v>
      </c>
      <c r="AF47" s="25" t="s">
        <v>31</v>
      </c>
    </row>
    <row r="48" spans="1:32" x14ac:dyDescent="0.2">
      <c r="A48" s="14" t="s">
        <v>31</v>
      </c>
      <c r="B48" s="15">
        <v>-73.439367720850001</v>
      </c>
      <c r="C48" s="15">
        <v>40.900224954850003</v>
      </c>
      <c r="D48" s="16">
        <v>0</v>
      </c>
      <c r="E48" s="16">
        <v>16</v>
      </c>
      <c r="F48" s="16">
        <v>84</v>
      </c>
      <c r="G48" s="16">
        <v>0</v>
      </c>
      <c r="H48" s="16">
        <v>17</v>
      </c>
      <c r="I48" s="16">
        <v>83</v>
      </c>
      <c r="J48" s="16">
        <v>0</v>
      </c>
      <c r="K48" s="16">
        <v>12</v>
      </c>
      <c r="L48" s="16">
        <v>88</v>
      </c>
      <c r="M48" s="17" t="s">
        <v>31</v>
      </c>
      <c r="N48" s="17" t="s">
        <v>31</v>
      </c>
      <c r="O48" s="17" t="s">
        <v>31</v>
      </c>
      <c r="P48" s="25"/>
      <c r="T48" s="23">
        <v>-73.439367720850001</v>
      </c>
      <c r="U48" s="23">
        <v>40.900224954850003</v>
      </c>
      <c r="V48" s="24">
        <v>0</v>
      </c>
      <c r="W48" s="24">
        <v>15</v>
      </c>
      <c r="X48" s="24">
        <v>85</v>
      </c>
      <c r="Y48" s="24">
        <v>0</v>
      </c>
      <c r="Z48" s="24">
        <v>2.6457513110645907</v>
      </c>
      <c r="AA48" s="24">
        <v>2.6457513110645907</v>
      </c>
      <c r="AB48" s="17" t="s">
        <v>31</v>
      </c>
      <c r="AC48" s="17" t="s">
        <v>31</v>
      </c>
      <c r="AD48" s="17" t="s">
        <v>31</v>
      </c>
      <c r="AE48" s="25" t="s">
        <v>31</v>
      </c>
      <c r="AF48" s="25" t="s">
        <v>31</v>
      </c>
    </row>
    <row r="49" spans="1:32" x14ac:dyDescent="0.2">
      <c r="A49" s="14" t="s">
        <v>31</v>
      </c>
      <c r="B49" s="15">
        <v>-73.439367720850001</v>
      </c>
      <c r="C49" s="15">
        <v>40.900224954850003</v>
      </c>
      <c r="D49" s="16">
        <v>0</v>
      </c>
      <c r="E49" s="16">
        <v>0</v>
      </c>
      <c r="F49" s="16">
        <v>100</v>
      </c>
      <c r="G49" s="16">
        <v>0</v>
      </c>
      <c r="H49" s="16">
        <v>0</v>
      </c>
      <c r="I49" s="16">
        <v>100</v>
      </c>
      <c r="J49" s="16">
        <v>0</v>
      </c>
      <c r="K49" s="16">
        <v>0</v>
      </c>
      <c r="L49" s="16">
        <v>100</v>
      </c>
      <c r="M49" s="17" t="s">
        <v>31</v>
      </c>
      <c r="N49" s="17" t="s">
        <v>31</v>
      </c>
      <c r="O49" s="17" t="s">
        <v>31</v>
      </c>
      <c r="P49" s="17"/>
      <c r="T49" s="23">
        <v>-73.439367720850001</v>
      </c>
      <c r="U49" s="23">
        <v>40.900224954850003</v>
      </c>
      <c r="V49" s="24">
        <v>0</v>
      </c>
      <c r="W49" s="24">
        <v>0</v>
      </c>
      <c r="X49" s="24">
        <v>100</v>
      </c>
      <c r="Y49" s="24">
        <v>0</v>
      </c>
      <c r="Z49" s="24">
        <v>0</v>
      </c>
      <c r="AA49" s="24">
        <v>0</v>
      </c>
      <c r="AB49" s="17" t="s">
        <v>31</v>
      </c>
      <c r="AC49" s="17" t="s">
        <v>31</v>
      </c>
      <c r="AD49" s="17" t="s">
        <v>31</v>
      </c>
      <c r="AE49" s="25" t="s">
        <v>31</v>
      </c>
      <c r="AF49" s="25" t="s">
        <v>31</v>
      </c>
    </row>
    <row r="50" spans="1:32" x14ac:dyDescent="0.2">
      <c r="A50" s="14" t="s">
        <v>31</v>
      </c>
      <c r="B50" s="15">
        <v>-73.439367720850001</v>
      </c>
      <c r="C50" s="15">
        <v>40.900224954850003</v>
      </c>
      <c r="D50" s="16">
        <v>0</v>
      </c>
      <c r="E50" s="16">
        <v>0</v>
      </c>
      <c r="F50" s="16">
        <v>100</v>
      </c>
      <c r="G50" s="16">
        <v>0</v>
      </c>
      <c r="H50" s="16">
        <v>0</v>
      </c>
      <c r="I50" s="16">
        <v>100</v>
      </c>
      <c r="J50" s="16">
        <v>0</v>
      </c>
      <c r="K50" s="16">
        <v>0</v>
      </c>
      <c r="L50" s="16">
        <v>100</v>
      </c>
      <c r="M50" s="17" t="s">
        <v>31</v>
      </c>
      <c r="N50" s="17" t="s">
        <v>31</v>
      </c>
      <c r="O50" s="17" t="s">
        <v>31</v>
      </c>
      <c r="P50" s="17"/>
      <c r="T50" s="23">
        <v>-73.439367720850001</v>
      </c>
      <c r="U50" s="23">
        <v>40.900224954850003</v>
      </c>
      <c r="V50" s="24">
        <v>0</v>
      </c>
      <c r="W50" s="24">
        <v>0</v>
      </c>
      <c r="X50" s="24">
        <v>100</v>
      </c>
      <c r="Y50" s="24">
        <v>0</v>
      </c>
      <c r="Z50" s="24">
        <v>0</v>
      </c>
      <c r="AA50" s="24">
        <v>0</v>
      </c>
      <c r="AB50" s="17" t="s">
        <v>31</v>
      </c>
      <c r="AC50" s="17" t="s">
        <v>31</v>
      </c>
      <c r="AD50" s="17" t="s">
        <v>31</v>
      </c>
      <c r="AE50" s="25" t="s">
        <v>31</v>
      </c>
      <c r="AF50" s="25" t="s">
        <v>31</v>
      </c>
    </row>
    <row r="51" spans="1:32" x14ac:dyDescent="0.2">
      <c r="A51" s="14" t="s">
        <v>31</v>
      </c>
      <c r="B51" s="15">
        <v>-73.439377066649996</v>
      </c>
      <c r="C51" s="15">
        <v>40.900306510749999</v>
      </c>
      <c r="D51" s="16">
        <v>0</v>
      </c>
      <c r="E51" s="16">
        <v>29</v>
      </c>
      <c r="F51" s="16">
        <v>71</v>
      </c>
      <c r="G51" s="16">
        <v>0</v>
      </c>
      <c r="H51" s="16">
        <v>29</v>
      </c>
      <c r="I51" s="16">
        <v>71</v>
      </c>
      <c r="J51" s="16">
        <v>0</v>
      </c>
      <c r="K51" s="16">
        <v>30</v>
      </c>
      <c r="L51" s="16">
        <v>70</v>
      </c>
      <c r="M51" s="17" t="s">
        <v>31</v>
      </c>
      <c r="N51" s="17" t="s">
        <v>31</v>
      </c>
      <c r="O51" s="17" t="s">
        <v>31</v>
      </c>
      <c r="P51" s="17"/>
      <c r="T51" s="23">
        <v>-73.439377066649996</v>
      </c>
      <c r="U51" s="23">
        <v>40.900306510749999</v>
      </c>
      <c r="V51" s="24">
        <v>0</v>
      </c>
      <c r="W51" s="24">
        <v>29.333333333333332</v>
      </c>
      <c r="X51" s="24">
        <v>70.666666666666671</v>
      </c>
      <c r="Y51" s="24">
        <v>0</v>
      </c>
      <c r="Z51" s="24">
        <v>0.57735026918962584</v>
      </c>
      <c r="AA51" s="24">
        <v>0.57735026918962573</v>
      </c>
      <c r="AB51" s="17" t="s">
        <v>31</v>
      </c>
      <c r="AC51" s="17" t="s">
        <v>31</v>
      </c>
      <c r="AD51" s="17" t="s">
        <v>31</v>
      </c>
      <c r="AE51" s="25" t="s">
        <v>31</v>
      </c>
      <c r="AF51" s="25" t="s">
        <v>31</v>
      </c>
    </row>
    <row r="52" spans="1:32" x14ac:dyDescent="0.2">
      <c r="A52" s="14" t="s">
        <v>31</v>
      </c>
      <c r="B52" s="15">
        <v>-73.439377066649996</v>
      </c>
      <c r="C52" s="15">
        <v>40.900306510749999</v>
      </c>
      <c r="D52" s="16">
        <v>0</v>
      </c>
      <c r="E52" s="16">
        <v>23</v>
      </c>
      <c r="F52" s="16">
        <v>77</v>
      </c>
      <c r="G52" s="16">
        <v>0</v>
      </c>
      <c r="H52" s="16">
        <v>22</v>
      </c>
      <c r="I52" s="16">
        <v>78</v>
      </c>
      <c r="J52" s="16">
        <v>0</v>
      </c>
      <c r="K52" s="16">
        <v>20</v>
      </c>
      <c r="L52" s="16">
        <v>80</v>
      </c>
      <c r="M52" s="17" t="s">
        <v>31</v>
      </c>
      <c r="N52" s="17" t="s">
        <v>31</v>
      </c>
      <c r="O52" s="17" t="s">
        <v>31</v>
      </c>
      <c r="P52" s="17"/>
      <c r="T52" s="23">
        <v>-73.439377066649996</v>
      </c>
      <c r="U52" s="23">
        <v>40.900306510749999</v>
      </c>
      <c r="V52" s="24">
        <v>0</v>
      </c>
      <c r="W52" s="24">
        <v>21.666666666666668</v>
      </c>
      <c r="X52" s="24">
        <v>78.333333333333329</v>
      </c>
      <c r="Y52" s="24">
        <v>0</v>
      </c>
      <c r="Z52" s="24">
        <v>1.5275252316519465</v>
      </c>
      <c r="AA52" s="24">
        <v>1.5275252316519468</v>
      </c>
      <c r="AB52" s="17" t="s">
        <v>31</v>
      </c>
      <c r="AC52" s="17" t="s">
        <v>31</v>
      </c>
      <c r="AD52" s="17" t="s">
        <v>31</v>
      </c>
      <c r="AE52" s="25" t="s">
        <v>31</v>
      </c>
      <c r="AF52" s="25" t="s">
        <v>31</v>
      </c>
    </row>
    <row r="53" spans="1:32" x14ac:dyDescent="0.2">
      <c r="A53" s="14" t="s">
        <v>31</v>
      </c>
      <c r="B53" s="15" t="s">
        <v>31</v>
      </c>
      <c r="C53" s="15" t="s">
        <v>31</v>
      </c>
      <c r="D53" s="16" t="s">
        <v>31</v>
      </c>
      <c r="E53" s="16" t="s">
        <v>31</v>
      </c>
      <c r="F53" s="16" t="s">
        <v>31</v>
      </c>
      <c r="G53" s="16" t="s">
        <v>31</v>
      </c>
      <c r="H53" s="16" t="s">
        <v>31</v>
      </c>
      <c r="I53" s="16" t="s">
        <v>31</v>
      </c>
      <c r="J53" s="16" t="s">
        <v>31</v>
      </c>
      <c r="K53" s="16" t="s">
        <v>31</v>
      </c>
      <c r="L53" s="16" t="s">
        <v>31</v>
      </c>
      <c r="M53" s="17" t="s">
        <v>31</v>
      </c>
      <c r="N53" s="17" t="s">
        <v>31</v>
      </c>
      <c r="O53" s="17" t="s">
        <v>31</v>
      </c>
      <c r="P53" s="17"/>
      <c r="T53" s="23" t="s">
        <v>31</v>
      </c>
      <c r="U53" s="23" t="s">
        <v>31</v>
      </c>
      <c r="V53" s="24" t="s">
        <v>31</v>
      </c>
      <c r="W53" s="24" t="s">
        <v>31</v>
      </c>
      <c r="X53" s="24" t="s">
        <v>31</v>
      </c>
      <c r="Y53" s="24" t="s">
        <v>31</v>
      </c>
      <c r="Z53" s="24" t="s">
        <v>31</v>
      </c>
      <c r="AA53" s="24" t="s">
        <v>31</v>
      </c>
      <c r="AB53" s="17" t="s">
        <v>31</v>
      </c>
      <c r="AC53" s="17" t="s">
        <v>31</v>
      </c>
      <c r="AD53" s="17" t="s">
        <v>31</v>
      </c>
      <c r="AE53" s="25" t="s">
        <v>31</v>
      </c>
      <c r="AF53" s="25" t="s">
        <v>31</v>
      </c>
    </row>
    <row r="54" spans="1:32" x14ac:dyDescent="0.2">
      <c r="A54" s="14" t="s">
        <v>31</v>
      </c>
      <c r="B54" s="15" t="s">
        <v>31</v>
      </c>
      <c r="C54" s="15" t="s">
        <v>31</v>
      </c>
      <c r="D54" s="16" t="s">
        <v>31</v>
      </c>
      <c r="E54" s="16" t="s">
        <v>31</v>
      </c>
      <c r="F54" s="16" t="s">
        <v>31</v>
      </c>
      <c r="G54" s="16" t="s">
        <v>31</v>
      </c>
      <c r="H54" s="16" t="s">
        <v>31</v>
      </c>
      <c r="I54" s="16" t="s">
        <v>31</v>
      </c>
      <c r="J54" s="16" t="s">
        <v>31</v>
      </c>
      <c r="K54" s="16" t="s">
        <v>31</v>
      </c>
      <c r="L54" s="16" t="s">
        <v>31</v>
      </c>
      <c r="M54" s="17" t="s">
        <v>31</v>
      </c>
      <c r="N54" s="17" t="s">
        <v>31</v>
      </c>
      <c r="O54" s="17" t="s">
        <v>31</v>
      </c>
      <c r="P54" s="17"/>
      <c r="T54" s="23" t="s">
        <v>31</v>
      </c>
      <c r="U54" s="23" t="s">
        <v>31</v>
      </c>
      <c r="V54" s="24" t="s">
        <v>31</v>
      </c>
      <c r="W54" s="24" t="s">
        <v>31</v>
      </c>
      <c r="X54" s="24" t="s">
        <v>31</v>
      </c>
      <c r="Y54" s="24" t="s">
        <v>31</v>
      </c>
      <c r="Z54" s="24" t="s">
        <v>31</v>
      </c>
      <c r="AA54" s="24" t="s">
        <v>31</v>
      </c>
      <c r="AB54" s="17" t="s">
        <v>31</v>
      </c>
      <c r="AC54" s="17" t="s">
        <v>31</v>
      </c>
      <c r="AD54" s="17" t="s">
        <v>31</v>
      </c>
      <c r="AE54" s="25" t="s">
        <v>31</v>
      </c>
      <c r="AF54" s="25" t="s">
        <v>31</v>
      </c>
    </row>
    <row r="55" spans="1:32" x14ac:dyDescent="0.2">
      <c r="A55" s="14" t="s">
        <v>31</v>
      </c>
      <c r="B55" s="15" t="s">
        <v>31</v>
      </c>
      <c r="C55" s="15" t="s">
        <v>31</v>
      </c>
      <c r="D55" s="16" t="s">
        <v>31</v>
      </c>
      <c r="E55" s="16" t="s">
        <v>31</v>
      </c>
      <c r="F55" s="16" t="s">
        <v>31</v>
      </c>
      <c r="G55" s="16" t="s">
        <v>31</v>
      </c>
      <c r="H55" s="16" t="s">
        <v>31</v>
      </c>
      <c r="I55" s="16" t="s">
        <v>31</v>
      </c>
      <c r="J55" s="16" t="s">
        <v>31</v>
      </c>
      <c r="K55" s="16" t="s">
        <v>31</v>
      </c>
      <c r="L55" s="16" t="s">
        <v>31</v>
      </c>
      <c r="M55" s="17" t="s">
        <v>31</v>
      </c>
      <c r="N55" s="17" t="s">
        <v>31</v>
      </c>
      <c r="O55" s="17" t="s">
        <v>31</v>
      </c>
      <c r="P55" s="17"/>
      <c r="T55" s="23" t="s">
        <v>31</v>
      </c>
      <c r="U55" s="23" t="s">
        <v>31</v>
      </c>
      <c r="V55" s="24" t="s">
        <v>31</v>
      </c>
      <c r="W55" s="24" t="s">
        <v>31</v>
      </c>
      <c r="X55" s="24" t="s">
        <v>31</v>
      </c>
      <c r="Y55" s="24" t="s">
        <v>31</v>
      </c>
      <c r="Z55" s="24" t="s">
        <v>31</v>
      </c>
      <c r="AA55" s="24" t="s">
        <v>31</v>
      </c>
      <c r="AB55" s="17" t="s">
        <v>31</v>
      </c>
      <c r="AC55" s="17" t="s">
        <v>31</v>
      </c>
      <c r="AD55" s="17" t="s">
        <v>31</v>
      </c>
      <c r="AE55" s="25" t="s">
        <v>31</v>
      </c>
      <c r="AF55" s="25" t="s">
        <v>31</v>
      </c>
    </row>
    <row r="56" spans="1:32" x14ac:dyDescent="0.2">
      <c r="A56" s="14" t="s">
        <v>31</v>
      </c>
      <c r="B56" s="15" t="s">
        <v>31</v>
      </c>
      <c r="C56" s="15" t="s">
        <v>31</v>
      </c>
      <c r="D56" s="16" t="s">
        <v>31</v>
      </c>
      <c r="E56" s="16" t="s">
        <v>31</v>
      </c>
      <c r="F56" s="16" t="s">
        <v>31</v>
      </c>
      <c r="G56" s="16" t="s">
        <v>31</v>
      </c>
      <c r="H56" s="16" t="s">
        <v>31</v>
      </c>
      <c r="I56" s="16" t="s">
        <v>31</v>
      </c>
      <c r="J56" s="16" t="s">
        <v>31</v>
      </c>
      <c r="K56" s="16" t="s">
        <v>31</v>
      </c>
      <c r="L56" s="16" t="s">
        <v>31</v>
      </c>
      <c r="M56" s="17" t="s">
        <v>31</v>
      </c>
      <c r="N56" s="17" t="s">
        <v>31</v>
      </c>
      <c r="O56" s="17" t="s">
        <v>31</v>
      </c>
      <c r="P56" s="17"/>
      <c r="T56" s="23" t="s">
        <v>31</v>
      </c>
      <c r="U56" s="23" t="s">
        <v>31</v>
      </c>
      <c r="V56" s="24" t="s">
        <v>31</v>
      </c>
      <c r="W56" s="24" t="s">
        <v>31</v>
      </c>
      <c r="X56" s="24" t="s">
        <v>31</v>
      </c>
      <c r="Y56" s="24" t="s">
        <v>31</v>
      </c>
      <c r="Z56" s="24" t="s">
        <v>31</v>
      </c>
      <c r="AA56" s="24" t="s">
        <v>31</v>
      </c>
      <c r="AB56" s="17" t="s">
        <v>31</v>
      </c>
      <c r="AC56" s="17" t="s">
        <v>31</v>
      </c>
      <c r="AD56" s="17" t="s">
        <v>31</v>
      </c>
      <c r="AE56" s="25" t="s">
        <v>31</v>
      </c>
      <c r="AF56" s="25" t="s">
        <v>31</v>
      </c>
    </row>
    <row r="57" spans="1:32" x14ac:dyDescent="0.2">
      <c r="A57" s="14" t="s">
        <v>31</v>
      </c>
      <c r="B57" s="15" t="s">
        <v>31</v>
      </c>
      <c r="C57" s="15" t="s">
        <v>31</v>
      </c>
      <c r="D57" s="16" t="s">
        <v>31</v>
      </c>
      <c r="E57" s="16" t="s">
        <v>31</v>
      </c>
      <c r="F57" s="16" t="s">
        <v>31</v>
      </c>
      <c r="G57" s="16" t="s">
        <v>31</v>
      </c>
      <c r="H57" s="16" t="s">
        <v>31</v>
      </c>
      <c r="I57" s="16" t="s">
        <v>31</v>
      </c>
      <c r="J57" s="16" t="s">
        <v>31</v>
      </c>
      <c r="K57" s="16" t="s">
        <v>31</v>
      </c>
      <c r="L57" s="16" t="s">
        <v>31</v>
      </c>
      <c r="M57" s="17" t="s">
        <v>31</v>
      </c>
      <c r="N57" s="17" t="s">
        <v>31</v>
      </c>
      <c r="O57" s="17" t="s">
        <v>31</v>
      </c>
      <c r="P57" s="17"/>
      <c r="T57" s="23" t="s">
        <v>31</v>
      </c>
      <c r="U57" s="23" t="s">
        <v>31</v>
      </c>
      <c r="V57" s="24" t="s">
        <v>31</v>
      </c>
      <c r="W57" s="24" t="s">
        <v>31</v>
      </c>
      <c r="X57" s="24" t="s">
        <v>31</v>
      </c>
      <c r="Y57" s="24" t="s">
        <v>31</v>
      </c>
      <c r="Z57" s="24" t="s">
        <v>31</v>
      </c>
      <c r="AA57" s="24" t="s">
        <v>31</v>
      </c>
      <c r="AB57" s="17" t="s">
        <v>31</v>
      </c>
      <c r="AC57" s="17" t="s">
        <v>31</v>
      </c>
      <c r="AD57" s="17" t="s">
        <v>31</v>
      </c>
      <c r="AE57" s="25" t="s">
        <v>31</v>
      </c>
      <c r="AF57" s="25" t="s">
        <v>31</v>
      </c>
    </row>
    <row r="58" spans="1:32" x14ac:dyDescent="0.2">
      <c r="A58" s="14" t="s">
        <v>31</v>
      </c>
      <c r="B58" s="15" t="s">
        <v>31</v>
      </c>
      <c r="C58" s="15" t="s">
        <v>31</v>
      </c>
      <c r="D58" s="16" t="s">
        <v>31</v>
      </c>
      <c r="E58" s="16" t="s">
        <v>31</v>
      </c>
      <c r="F58" s="16" t="s">
        <v>31</v>
      </c>
      <c r="G58" s="16" t="s">
        <v>31</v>
      </c>
      <c r="H58" s="16" t="s">
        <v>31</v>
      </c>
      <c r="I58" s="16" t="s">
        <v>31</v>
      </c>
      <c r="J58" s="16" t="s">
        <v>31</v>
      </c>
      <c r="K58" s="16" t="s">
        <v>31</v>
      </c>
      <c r="L58" s="16" t="s">
        <v>31</v>
      </c>
      <c r="M58" s="17" t="s">
        <v>31</v>
      </c>
      <c r="N58" s="17" t="s">
        <v>31</v>
      </c>
      <c r="O58" s="17" t="s">
        <v>31</v>
      </c>
      <c r="P58" s="17"/>
      <c r="T58" s="23" t="s">
        <v>31</v>
      </c>
      <c r="U58" s="23" t="s">
        <v>31</v>
      </c>
      <c r="V58" s="24" t="s">
        <v>31</v>
      </c>
      <c r="W58" s="24" t="s">
        <v>31</v>
      </c>
      <c r="X58" s="24" t="s">
        <v>31</v>
      </c>
      <c r="Y58" s="24" t="s">
        <v>31</v>
      </c>
      <c r="Z58" s="24" t="s">
        <v>31</v>
      </c>
      <c r="AA58" s="24" t="s">
        <v>31</v>
      </c>
      <c r="AB58" s="17" t="s">
        <v>31</v>
      </c>
      <c r="AC58" s="17" t="s">
        <v>31</v>
      </c>
      <c r="AD58" s="17" t="s">
        <v>31</v>
      </c>
      <c r="AE58" s="25" t="s">
        <v>31</v>
      </c>
      <c r="AF58" s="25" t="s">
        <v>31</v>
      </c>
    </row>
    <row r="59" spans="1:32" x14ac:dyDescent="0.2">
      <c r="A59" s="14" t="s">
        <v>31</v>
      </c>
      <c r="B59" s="15" t="s">
        <v>31</v>
      </c>
      <c r="C59" s="15" t="s">
        <v>31</v>
      </c>
      <c r="D59" s="16" t="s">
        <v>31</v>
      </c>
      <c r="E59" s="16" t="s">
        <v>31</v>
      </c>
      <c r="F59" s="16" t="s">
        <v>31</v>
      </c>
      <c r="G59" s="16" t="s">
        <v>31</v>
      </c>
      <c r="H59" s="16" t="s">
        <v>31</v>
      </c>
      <c r="I59" s="16" t="s">
        <v>31</v>
      </c>
      <c r="J59" s="16" t="s">
        <v>31</v>
      </c>
      <c r="K59" s="16" t="s">
        <v>31</v>
      </c>
      <c r="L59" s="16" t="s">
        <v>31</v>
      </c>
      <c r="M59" s="17" t="s">
        <v>31</v>
      </c>
      <c r="N59" s="17" t="s">
        <v>31</v>
      </c>
      <c r="O59" s="17" t="s">
        <v>31</v>
      </c>
      <c r="P59" s="17"/>
      <c r="T59" s="23" t="s">
        <v>31</v>
      </c>
      <c r="U59" s="23" t="s">
        <v>31</v>
      </c>
      <c r="V59" s="24" t="s">
        <v>31</v>
      </c>
      <c r="W59" s="24" t="s">
        <v>31</v>
      </c>
      <c r="X59" s="24" t="s">
        <v>31</v>
      </c>
      <c r="Y59" s="24" t="s">
        <v>31</v>
      </c>
      <c r="Z59" s="24" t="s">
        <v>31</v>
      </c>
      <c r="AA59" s="24" t="s">
        <v>31</v>
      </c>
      <c r="AB59" s="17" t="s">
        <v>31</v>
      </c>
      <c r="AC59" s="17" t="s">
        <v>31</v>
      </c>
      <c r="AD59" s="17" t="s">
        <v>31</v>
      </c>
      <c r="AE59" s="25" t="s">
        <v>31</v>
      </c>
      <c r="AF59" s="25" t="s">
        <v>31</v>
      </c>
    </row>
    <row r="60" spans="1:32" x14ac:dyDescent="0.2">
      <c r="A60" s="14" t="s">
        <v>31</v>
      </c>
      <c r="B60" s="15" t="s">
        <v>31</v>
      </c>
      <c r="C60" s="15" t="s">
        <v>31</v>
      </c>
      <c r="D60" s="16" t="s">
        <v>31</v>
      </c>
      <c r="E60" s="16" t="s">
        <v>31</v>
      </c>
      <c r="F60" s="16" t="s">
        <v>31</v>
      </c>
      <c r="G60" s="16" t="s">
        <v>31</v>
      </c>
      <c r="H60" s="16" t="s">
        <v>31</v>
      </c>
      <c r="I60" s="16" t="s">
        <v>31</v>
      </c>
      <c r="J60" s="16" t="s">
        <v>31</v>
      </c>
      <c r="K60" s="16" t="s">
        <v>31</v>
      </c>
      <c r="L60" s="16" t="s">
        <v>31</v>
      </c>
      <c r="M60" s="17" t="s">
        <v>31</v>
      </c>
      <c r="N60" s="17" t="s">
        <v>31</v>
      </c>
      <c r="O60" s="17" t="s">
        <v>31</v>
      </c>
      <c r="P60" s="17"/>
      <c r="T60" s="23" t="s">
        <v>31</v>
      </c>
      <c r="U60" s="23" t="s">
        <v>31</v>
      </c>
      <c r="V60" s="24" t="s">
        <v>31</v>
      </c>
      <c r="W60" s="24" t="s">
        <v>31</v>
      </c>
      <c r="X60" s="24" t="s">
        <v>31</v>
      </c>
      <c r="Y60" s="24" t="s">
        <v>31</v>
      </c>
      <c r="Z60" s="24" t="s">
        <v>31</v>
      </c>
      <c r="AA60" s="24" t="s">
        <v>31</v>
      </c>
      <c r="AB60" s="17" t="s">
        <v>31</v>
      </c>
      <c r="AC60" s="17" t="s">
        <v>31</v>
      </c>
      <c r="AD60" s="17" t="s">
        <v>31</v>
      </c>
      <c r="AE60" s="25" t="s">
        <v>31</v>
      </c>
      <c r="AF60" s="25" t="s">
        <v>31</v>
      </c>
    </row>
    <row r="61" spans="1:32" x14ac:dyDescent="0.2">
      <c r="A61" s="14" t="s">
        <v>31</v>
      </c>
      <c r="B61" s="15" t="s">
        <v>31</v>
      </c>
      <c r="C61" s="15" t="s">
        <v>31</v>
      </c>
      <c r="D61" s="16" t="s">
        <v>31</v>
      </c>
      <c r="E61" s="16" t="s">
        <v>31</v>
      </c>
      <c r="F61" s="16" t="s">
        <v>31</v>
      </c>
      <c r="G61" s="16" t="s">
        <v>31</v>
      </c>
      <c r="H61" s="16" t="s">
        <v>31</v>
      </c>
      <c r="I61" s="16" t="s">
        <v>31</v>
      </c>
      <c r="J61" s="16" t="s">
        <v>31</v>
      </c>
      <c r="K61" s="16" t="s">
        <v>31</v>
      </c>
      <c r="L61" s="16" t="s">
        <v>31</v>
      </c>
      <c r="M61" s="17" t="s">
        <v>31</v>
      </c>
      <c r="N61" s="17" t="s">
        <v>31</v>
      </c>
      <c r="O61" s="17" t="s">
        <v>31</v>
      </c>
      <c r="P61" s="17"/>
      <c r="T61" s="23" t="s">
        <v>31</v>
      </c>
      <c r="U61" s="23" t="s">
        <v>31</v>
      </c>
      <c r="V61" s="24" t="s">
        <v>31</v>
      </c>
      <c r="W61" s="24" t="s">
        <v>31</v>
      </c>
      <c r="X61" s="24" t="s">
        <v>31</v>
      </c>
      <c r="Y61" s="24" t="s">
        <v>31</v>
      </c>
      <c r="Z61" s="24" t="s">
        <v>31</v>
      </c>
      <c r="AA61" s="24" t="s">
        <v>31</v>
      </c>
      <c r="AB61" s="17" t="s">
        <v>31</v>
      </c>
      <c r="AC61" s="17" t="s">
        <v>31</v>
      </c>
      <c r="AD61" s="17" t="s">
        <v>31</v>
      </c>
      <c r="AE61" s="25" t="s">
        <v>31</v>
      </c>
      <c r="AF61" s="25" t="s">
        <v>31</v>
      </c>
    </row>
    <row r="62" spans="1:32" x14ac:dyDescent="0.2">
      <c r="A62" s="14" t="s">
        <v>31</v>
      </c>
      <c r="B62" s="15" t="s">
        <v>31</v>
      </c>
      <c r="C62" s="15" t="s">
        <v>31</v>
      </c>
      <c r="D62" s="16" t="s">
        <v>31</v>
      </c>
      <c r="E62" s="16" t="s">
        <v>31</v>
      </c>
      <c r="F62" s="16" t="s">
        <v>31</v>
      </c>
      <c r="G62" s="16" t="s">
        <v>31</v>
      </c>
      <c r="H62" s="16" t="s">
        <v>31</v>
      </c>
      <c r="I62" s="16" t="s">
        <v>31</v>
      </c>
      <c r="J62" s="16" t="s">
        <v>31</v>
      </c>
      <c r="K62" s="16" t="s">
        <v>31</v>
      </c>
      <c r="L62" s="16" t="s">
        <v>31</v>
      </c>
      <c r="M62" s="17" t="s">
        <v>31</v>
      </c>
      <c r="N62" s="17" t="s">
        <v>31</v>
      </c>
      <c r="O62" s="17" t="s">
        <v>31</v>
      </c>
      <c r="P62" s="17"/>
      <c r="T62" s="23" t="s">
        <v>31</v>
      </c>
      <c r="U62" s="23" t="s">
        <v>31</v>
      </c>
      <c r="V62" s="24" t="s">
        <v>31</v>
      </c>
      <c r="W62" s="24" t="s">
        <v>31</v>
      </c>
      <c r="X62" s="24" t="s">
        <v>31</v>
      </c>
      <c r="Y62" s="24" t="s">
        <v>31</v>
      </c>
      <c r="Z62" s="24" t="s">
        <v>31</v>
      </c>
      <c r="AA62" s="24" t="s">
        <v>31</v>
      </c>
      <c r="AB62" s="17" t="s">
        <v>31</v>
      </c>
      <c r="AC62" s="17" t="s">
        <v>31</v>
      </c>
      <c r="AD62" s="17" t="s">
        <v>31</v>
      </c>
      <c r="AE62" s="25" t="s">
        <v>31</v>
      </c>
      <c r="AF62" s="25" t="s">
        <v>31</v>
      </c>
    </row>
    <row r="63" spans="1:32" x14ac:dyDescent="0.2">
      <c r="A63" s="14" t="s">
        <v>31</v>
      </c>
      <c r="B63" s="15" t="s">
        <v>31</v>
      </c>
      <c r="C63" s="15" t="s">
        <v>31</v>
      </c>
      <c r="D63" s="16" t="s">
        <v>31</v>
      </c>
      <c r="E63" s="16" t="s">
        <v>31</v>
      </c>
      <c r="F63" s="16" t="s">
        <v>31</v>
      </c>
      <c r="G63" s="16" t="s">
        <v>31</v>
      </c>
      <c r="H63" s="16" t="s">
        <v>31</v>
      </c>
      <c r="I63" s="16" t="s">
        <v>31</v>
      </c>
      <c r="J63" s="16" t="s">
        <v>31</v>
      </c>
      <c r="K63" s="16" t="s">
        <v>31</v>
      </c>
      <c r="L63" s="16" t="s">
        <v>31</v>
      </c>
      <c r="M63" s="17" t="s">
        <v>31</v>
      </c>
      <c r="N63" s="17" t="s">
        <v>31</v>
      </c>
      <c r="O63" s="17" t="s">
        <v>31</v>
      </c>
      <c r="P63" s="17"/>
      <c r="T63" s="23" t="s">
        <v>31</v>
      </c>
      <c r="U63" s="23" t="s">
        <v>31</v>
      </c>
      <c r="V63" s="24" t="s">
        <v>31</v>
      </c>
      <c r="W63" s="24" t="s">
        <v>31</v>
      </c>
      <c r="X63" s="24" t="s">
        <v>31</v>
      </c>
      <c r="Y63" s="24" t="s">
        <v>31</v>
      </c>
      <c r="Z63" s="24" t="s">
        <v>31</v>
      </c>
      <c r="AA63" s="24" t="s">
        <v>31</v>
      </c>
      <c r="AB63" s="17" t="s">
        <v>31</v>
      </c>
      <c r="AC63" s="17" t="s">
        <v>31</v>
      </c>
      <c r="AD63" s="17" t="s">
        <v>31</v>
      </c>
      <c r="AE63" s="25" t="s">
        <v>31</v>
      </c>
      <c r="AF63" s="25" t="s">
        <v>31</v>
      </c>
    </row>
    <row r="64" spans="1:32" x14ac:dyDescent="0.2">
      <c r="A64" s="14" t="s">
        <v>31</v>
      </c>
      <c r="B64" s="15" t="s">
        <v>31</v>
      </c>
      <c r="C64" s="15" t="s">
        <v>31</v>
      </c>
      <c r="D64" s="16" t="s">
        <v>31</v>
      </c>
      <c r="E64" s="16" t="s">
        <v>31</v>
      </c>
      <c r="F64" s="16" t="s">
        <v>31</v>
      </c>
      <c r="G64" s="16" t="s">
        <v>31</v>
      </c>
      <c r="H64" s="16" t="s">
        <v>31</v>
      </c>
      <c r="I64" s="16" t="s">
        <v>31</v>
      </c>
      <c r="J64" s="16" t="s">
        <v>31</v>
      </c>
      <c r="K64" s="16" t="s">
        <v>31</v>
      </c>
      <c r="L64" s="16" t="s">
        <v>31</v>
      </c>
      <c r="M64" s="17" t="s">
        <v>31</v>
      </c>
      <c r="N64" s="17" t="s">
        <v>31</v>
      </c>
      <c r="O64" s="17" t="s">
        <v>31</v>
      </c>
      <c r="P64" s="17"/>
      <c r="T64" s="23" t="s">
        <v>31</v>
      </c>
      <c r="U64" s="23" t="s">
        <v>31</v>
      </c>
      <c r="V64" s="24" t="s">
        <v>31</v>
      </c>
      <c r="W64" s="24" t="s">
        <v>31</v>
      </c>
      <c r="X64" s="24" t="s">
        <v>31</v>
      </c>
      <c r="Y64" s="24" t="s">
        <v>31</v>
      </c>
      <c r="Z64" s="24" t="s">
        <v>31</v>
      </c>
      <c r="AA64" s="24" t="s">
        <v>31</v>
      </c>
      <c r="AB64" s="17" t="s">
        <v>31</v>
      </c>
      <c r="AC64" s="17" t="s">
        <v>31</v>
      </c>
      <c r="AD64" s="17" t="s">
        <v>31</v>
      </c>
      <c r="AE64" s="25" t="s">
        <v>31</v>
      </c>
      <c r="AF64" s="25" t="s">
        <v>31</v>
      </c>
    </row>
    <row r="65" spans="1:32" x14ac:dyDescent="0.2">
      <c r="A65" s="14" t="s">
        <v>31</v>
      </c>
      <c r="B65" s="15" t="s">
        <v>31</v>
      </c>
      <c r="C65" s="15" t="s">
        <v>31</v>
      </c>
      <c r="D65" s="16" t="s">
        <v>31</v>
      </c>
      <c r="E65" s="16" t="s">
        <v>31</v>
      </c>
      <c r="F65" s="16" t="s">
        <v>31</v>
      </c>
      <c r="G65" s="16" t="s">
        <v>31</v>
      </c>
      <c r="H65" s="16" t="s">
        <v>31</v>
      </c>
      <c r="I65" s="16" t="s">
        <v>31</v>
      </c>
      <c r="J65" s="16" t="s">
        <v>31</v>
      </c>
      <c r="K65" s="16" t="s">
        <v>31</v>
      </c>
      <c r="L65" s="16" t="s">
        <v>31</v>
      </c>
      <c r="M65" s="17" t="s">
        <v>31</v>
      </c>
      <c r="N65" s="17" t="s">
        <v>31</v>
      </c>
      <c r="O65" s="17" t="s">
        <v>31</v>
      </c>
      <c r="P65" s="17"/>
      <c r="T65" s="23" t="s">
        <v>31</v>
      </c>
      <c r="U65" s="23" t="s">
        <v>31</v>
      </c>
      <c r="V65" s="24" t="s">
        <v>31</v>
      </c>
      <c r="W65" s="24" t="s">
        <v>31</v>
      </c>
      <c r="X65" s="24" t="s">
        <v>31</v>
      </c>
      <c r="Y65" s="24" t="s">
        <v>31</v>
      </c>
      <c r="Z65" s="24" t="s">
        <v>31</v>
      </c>
      <c r="AA65" s="24" t="s">
        <v>31</v>
      </c>
      <c r="AB65" s="17" t="s">
        <v>31</v>
      </c>
      <c r="AC65" s="17" t="s">
        <v>31</v>
      </c>
      <c r="AD65" s="17" t="s">
        <v>31</v>
      </c>
      <c r="AE65" s="25" t="s">
        <v>31</v>
      </c>
      <c r="AF65" s="25" t="s">
        <v>31</v>
      </c>
    </row>
    <row r="66" spans="1:32" x14ac:dyDescent="0.2">
      <c r="A66" s="14" t="s">
        <v>31</v>
      </c>
      <c r="B66" s="15" t="s">
        <v>31</v>
      </c>
      <c r="C66" s="15" t="s">
        <v>31</v>
      </c>
      <c r="D66" s="16" t="s">
        <v>31</v>
      </c>
      <c r="E66" s="16" t="s">
        <v>31</v>
      </c>
      <c r="F66" s="16" t="s">
        <v>31</v>
      </c>
      <c r="G66" s="16" t="s">
        <v>31</v>
      </c>
      <c r="H66" s="16" t="s">
        <v>31</v>
      </c>
      <c r="I66" s="16" t="s">
        <v>31</v>
      </c>
      <c r="J66" s="16" t="s">
        <v>31</v>
      </c>
      <c r="K66" s="16" t="s">
        <v>31</v>
      </c>
      <c r="L66" s="16" t="s">
        <v>31</v>
      </c>
      <c r="M66" s="17" t="s">
        <v>31</v>
      </c>
      <c r="N66" s="17" t="s">
        <v>31</v>
      </c>
      <c r="O66" s="17" t="s">
        <v>31</v>
      </c>
      <c r="P66" s="17"/>
      <c r="T66" s="23" t="s">
        <v>31</v>
      </c>
      <c r="U66" s="23" t="s">
        <v>31</v>
      </c>
      <c r="V66" s="24" t="s">
        <v>31</v>
      </c>
      <c r="W66" s="24" t="s">
        <v>31</v>
      </c>
      <c r="X66" s="24" t="s">
        <v>31</v>
      </c>
      <c r="Y66" s="24" t="s">
        <v>31</v>
      </c>
      <c r="Z66" s="24" t="s">
        <v>31</v>
      </c>
      <c r="AA66" s="24" t="s">
        <v>31</v>
      </c>
      <c r="AB66" s="17" t="s">
        <v>31</v>
      </c>
      <c r="AC66" s="17" t="s">
        <v>31</v>
      </c>
      <c r="AD66" s="17" t="s">
        <v>31</v>
      </c>
      <c r="AE66" s="25" t="s">
        <v>31</v>
      </c>
      <c r="AF66" s="25" t="s">
        <v>31</v>
      </c>
    </row>
    <row r="67" spans="1:32" x14ac:dyDescent="0.2">
      <c r="A67" s="14" t="s">
        <v>31</v>
      </c>
      <c r="B67" s="15" t="s">
        <v>31</v>
      </c>
      <c r="C67" s="15" t="s">
        <v>31</v>
      </c>
      <c r="D67" s="16" t="s">
        <v>31</v>
      </c>
      <c r="E67" s="16" t="s">
        <v>31</v>
      </c>
      <c r="F67" s="16" t="s">
        <v>31</v>
      </c>
      <c r="G67" s="16" t="s">
        <v>31</v>
      </c>
      <c r="H67" s="16" t="s">
        <v>31</v>
      </c>
      <c r="I67" s="16" t="s">
        <v>31</v>
      </c>
      <c r="J67" s="16" t="s">
        <v>31</v>
      </c>
      <c r="K67" s="16" t="s">
        <v>31</v>
      </c>
      <c r="L67" s="16" t="s">
        <v>31</v>
      </c>
      <c r="M67" s="17" t="s">
        <v>31</v>
      </c>
      <c r="N67" s="17" t="s">
        <v>31</v>
      </c>
      <c r="O67" s="17" t="s">
        <v>31</v>
      </c>
      <c r="P67" s="17"/>
      <c r="T67" s="23" t="s">
        <v>31</v>
      </c>
      <c r="U67" s="23" t="s">
        <v>31</v>
      </c>
      <c r="V67" s="24" t="s">
        <v>31</v>
      </c>
      <c r="W67" s="24" t="s">
        <v>31</v>
      </c>
      <c r="X67" s="24" t="s">
        <v>31</v>
      </c>
      <c r="Y67" s="24" t="s">
        <v>31</v>
      </c>
      <c r="Z67" s="24" t="s">
        <v>31</v>
      </c>
      <c r="AA67" s="24" t="s">
        <v>31</v>
      </c>
      <c r="AB67" s="17" t="s">
        <v>31</v>
      </c>
      <c r="AC67" s="17" t="s">
        <v>31</v>
      </c>
      <c r="AD67" s="17" t="s">
        <v>31</v>
      </c>
      <c r="AE67" s="25" t="s">
        <v>31</v>
      </c>
      <c r="AF67" s="25" t="s">
        <v>31</v>
      </c>
    </row>
    <row r="68" spans="1:32" x14ac:dyDescent="0.2">
      <c r="A68" s="14" t="s">
        <v>31</v>
      </c>
      <c r="B68" s="15" t="s">
        <v>31</v>
      </c>
      <c r="C68" s="15" t="s">
        <v>31</v>
      </c>
      <c r="D68" s="16" t="s">
        <v>31</v>
      </c>
      <c r="E68" s="16" t="s">
        <v>31</v>
      </c>
      <c r="F68" s="16" t="s">
        <v>31</v>
      </c>
      <c r="G68" s="16" t="s">
        <v>31</v>
      </c>
      <c r="H68" s="16" t="s">
        <v>31</v>
      </c>
      <c r="I68" s="16" t="s">
        <v>31</v>
      </c>
      <c r="J68" s="16" t="s">
        <v>31</v>
      </c>
      <c r="K68" s="16" t="s">
        <v>31</v>
      </c>
      <c r="L68" s="16" t="s">
        <v>31</v>
      </c>
      <c r="M68" s="17" t="s">
        <v>31</v>
      </c>
      <c r="N68" s="17" t="s">
        <v>31</v>
      </c>
      <c r="O68" s="17" t="s">
        <v>31</v>
      </c>
      <c r="P68" s="17"/>
      <c r="T68" s="23" t="s">
        <v>31</v>
      </c>
      <c r="U68" s="23" t="s">
        <v>31</v>
      </c>
      <c r="V68" s="24" t="s">
        <v>31</v>
      </c>
      <c r="W68" s="24" t="s">
        <v>31</v>
      </c>
      <c r="X68" s="24" t="s">
        <v>31</v>
      </c>
      <c r="Y68" s="24" t="s">
        <v>31</v>
      </c>
      <c r="Z68" s="24" t="s">
        <v>31</v>
      </c>
      <c r="AA68" s="24" t="s">
        <v>31</v>
      </c>
      <c r="AB68" s="17" t="s">
        <v>31</v>
      </c>
      <c r="AC68" s="17" t="s">
        <v>31</v>
      </c>
      <c r="AD68" s="17" t="s">
        <v>31</v>
      </c>
      <c r="AE68" s="25" t="s">
        <v>31</v>
      </c>
      <c r="AF68" s="25" t="s">
        <v>31</v>
      </c>
    </row>
    <row r="69" spans="1:32" x14ac:dyDescent="0.2">
      <c r="A69" s="14" t="s">
        <v>31</v>
      </c>
      <c r="B69" s="15" t="s">
        <v>31</v>
      </c>
      <c r="C69" s="15" t="s">
        <v>31</v>
      </c>
      <c r="D69" s="16" t="s">
        <v>31</v>
      </c>
      <c r="E69" s="16" t="s">
        <v>31</v>
      </c>
      <c r="F69" s="16" t="s">
        <v>31</v>
      </c>
      <c r="G69" s="16" t="s">
        <v>31</v>
      </c>
      <c r="H69" s="16" t="s">
        <v>31</v>
      </c>
      <c r="I69" s="16" t="s">
        <v>31</v>
      </c>
      <c r="J69" s="16" t="s">
        <v>31</v>
      </c>
      <c r="K69" s="16" t="s">
        <v>31</v>
      </c>
      <c r="L69" s="16" t="s">
        <v>31</v>
      </c>
      <c r="M69" s="17" t="s">
        <v>31</v>
      </c>
      <c r="N69" s="17" t="s">
        <v>31</v>
      </c>
      <c r="O69" s="17" t="s">
        <v>31</v>
      </c>
      <c r="P69" s="17"/>
      <c r="T69" s="23" t="s">
        <v>31</v>
      </c>
      <c r="U69" s="23" t="s">
        <v>31</v>
      </c>
      <c r="V69" s="24" t="s">
        <v>31</v>
      </c>
      <c r="W69" s="24" t="s">
        <v>31</v>
      </c>
      <c r="X69" s="24" t="s">
        <v>31</v>
      </c>
      <c r="Y69" s="24" t="s">
        <v>31</v>
      </c>
      <c r="Z69" s="24" t="s">
        <v>31</v>
      </c>
      <c r="AA69" s="24" t="s">
        <v>31</v>
      </c>
      <c r="AB69" s="17" t="s">
        <v>31</v>
      </c>
      <c r="AC69" s="17" t="s">
        <v>31</v>
      </c>
      <c r="AD69" s="17" t="s">
        <v>31</v>
      </c>
      <c r="AE69" s="25" t="s">
        <v>31</v>
      </c>
      <c r="AF69" s="25" t="s">
        <v>31</v>
      </c>
    </row>
    <row r="70" spans="1:32" x14ac:dyDescent="0.2">
      <c r="A70" s="14" t="s">
        <v>31</v>
      </c>
      <c r="B70" s="15" t="s">
        <v>31</v>
      </c>
      <c r="C70" s="15" t="s">
        <v>31</v>
      </c>
      <c r="D70" s="16" t="s">
        <v>31</v>
      </c>
      <c r="E70" s="16" t="s">
        <v>31</v>
      </c>
      <c r="F70" s="16" t="s">
        <v>31</v>
      </c>
      <c r="G70" s="16" t="s">
        <v>31</v>
      </c>
      <c r="H70" s="16" t="s">
        <v>31</v>
      </c>
      <c r="I70" s="16" t="s">
        <v>31</v>
      </c>
      <c r="J70" s="16" t="s">
        <v>31</v>
      </c>
      <c r="K70" s="16" t="s">
        <v>31</v>
      </c>
      <c r="L70" s="16" t="s">
        <v>31</v>
      </c>
      <c r="M70" s="17" t="s">
        <v>31</v>
      </c>
      <c r="N70" s="17" t="s">
        <v>31</v>
      </c>
      <c r="O70" s="17" t="s">
        <v>31</v>
      </c>
      <c r="P70" s="17"/>
      <c r="T70" s="23" t="s">
        <v>31</v>
      </c>
      <c r="U70" s="23" t="s">
        <v>31</v>
      </c>
      <c r="V70" s="24" t="s">
        <v>31</v>
      </c>
      <c r="W70" s="24" t="s">
        <v>31</v>
      </c>
      <c r="X70" s="24" t="s">
        <v>31</v>
      </c>
      <c r="Y70" s="24" t="s">
        <v>31</v>
      </c>
      <c r="Z70" s="24" t="s">
        <v>31</v>
      </c>
      <c r="AA70" s="24" t="s">
        <v>31</v>
      </c>
      <c r="AB70" s="17" t="s">
        <v>31</v>
      </c>
      <c r="AC70" s="17" t="s">
        <v>31</v>
      </c>
      <c r="AD70" s="17" t="s">
        <v>31</v>
      </c>
      <c r="AE70" s="25" t="s">
        <v>31</v>
      </c>
      <c r="AF70" s="25" t="s">
        <v>31</v>
      </c>
    </row>
    <row r="71" spans="1:32" x14ac:dyDescent="0.2">
      <c r="A71" s="14" t="s">
        <v>31</v>
      </c>
      <c r="B71" s="15" t="s">
        <v>31</v>
      </c>
      <c r="C71" s="15" t="s">
        <v>31</v>
      </c>
      <c r="D71" s="16" t="s">
        <v>31</v>
      </c>
      <c r="E71" s="16" t="s">
        <v>31</v>
      </c>
      <c r="F71" s="16" t="s">
        <v>31</v>
      </c>
      <c r="G71" s="16" t="s">
        <v>31</v>
      </c>
      <c r="H71" s="16" t="s">
        <v>31</v>
      </c>
      <c r="I71" s="16" t="s">
        <v>31</v>
      </c>
      <c r="J71" s="16" t="s">
        <v>31</v>
      </c>
      <c r="K71" s="16" t="s">
        <v>31</v>
      </c>
      <c r="L71" s="16" t="s">
        <v>31</v>
      </c>
      <c r="M71" s="17" t="s">
        <v>31</v>
      </c>
      <c r="N71" s="17" t="s">
        <v>31</v>
      </c>
      <c r="O71" s="17" t="s">
        <v>31</v>
      </c>
      <c r="P71" s="17"/>
      <c r="T71" s="23" t="s">
        <v>31</v>
      </c>
      <c r="U71" s="23" t="s">
        <v>31</v>
      </c>
      <c r="V71" s="24" t="s">
        <v>31</v>
      </c>
      <c r="W71" s="24" t="s">
        <v>31</v>
      </c>
      <c r="X71" s="24" t="s">
        <v>31</v>
      </c>
      <c r="Y71" s="24" t="s">
        <v>31</v>
      </c>
      <c r="Z71" s="24" t="s">
        <v>31</v>
      </c>
      <c r="AA71" s="24" t="s">
        <v>31</v>
      </c>
      <c r="AB71" s="17" t="s">
        <v>31</v>
      </c>
      <c r="AC71" s="17" t="s">
        <v>31</v>
      </c>
      <c r="AD71" s="17" t="s">
        <v>31</v>
      </c>
      <c r="AE71" s="25" t="s">
        <v>31</v>
      </c>
      <c r="AF71" s="25" t="s">
        <v>31</v>
      </c>
    </row>
    <row r="72" spans="1:32" x14ac:dyDescent="0.2">
      <c r="A72" s="14" t="s">
        <v>31</v>
      </c>
      <c r="B72" s="15" t="s">
        <v>31</v>
      </c>
      <c r="C72" s="15" t="s">
        <v>31</v>
      </c>
      <c r="D72" s="16" t="s">
        <v>31</v>
      </c>
      <c r="E72" s="16" t="s">
        <v>31</v>
      </c>
      <c r="F72" s="16" t="s">
        <v>31</v>
      </c>
      <c r="G72" s="16" t="s">
        <v>31</v>
      </c>
      <c r="H72" s="16" t="s">
        <v>31</v>
      </c>
      <c r="I72" s="16" t="s">
        <v>31</v>
      </c>
      <c r="J72" s="16" t="s">
        <v>31</v>
      </c>
      <c r="K72" s="16" t="s">
        <v>31</v>
      </c>
      <c r="L72" s="16" t="s">
        <v>31</v>
      </c>
      <c r="M72" s="17" t="s">
        <v>31</v>
      </c>
      <c r="N72" s="17" t="s">
        <v>31</v>
      </c>
      <c r="O72" s="17" t="s">
        <v>31</v>
      </c>
      <c r="P72" s="17"/>
      <c r="T72" s="23" t="s">
        <v>31</v>
      </c>
      <c r="U72" s="23" t="s">
        <v>31</v>
      </c>
      <c r="V72" s="24" t="s">
        <v>31</v>
      </c>
      <c r="W72" s="24" t="s">
        <v>31</v>
      </c>
      <c r="X72" s="24" t="s">
        <v>31</v>
      </c>
      <c r="Y72" s="24" t="s">
        <v>31</v>
      </c>
      <c r="Z72" s="24" t="s">
        <v>31</v>
      </c>
      <c r="AA72" s="24" t="s">
        <v>31</v>
      </c>
      <c r="AB72" s="17" t="s">
        <v>31</v>
      </c>
      <c r="AC72" s="17" t="s">
        <v>31</v>
      </c>
      <c r="AD72" s="17" t="s">
        <v>31</v>
      </c>
      <c r="AE72" s="25" t="s">
        <v>31</v>
      </c>
      <c r="AF72" s="25" t="s">
        <v>31</v>
      </c>
    </row>
    <row r="73" spans="1:32" x14ac:dyDescent="0.2">
      <c r="A73" s="26"/>
      <c r="B73" s="7"/>
      <c r="C73" s="7"/>
      <c r="D73" s="3"/>
      <c r="E73" s="3"/>
      <c r="F73" s="3"/>
      <c r="G73" s="3"/>
      <c r="H73" s="3"/>
      <c r="I73" s="3"/>
      <c r="J73" s="3"/>
      <c r="K73" s="3"/>
      <c r="L73" s="3"/>
      <c r="T73" s="27"/>
      <c r="U73" s="27"/>
      <c r="V73" s="8"/>
      <c r="W73" s="8"/>
      <c r="X73" s="8"/>
      <c r="Y73" s="8"/>
      <c r="Z73" s="8"/>
      <c r="AA73" s="8"/>
    </row>
    <row r="74" spans="1:32" x14ac:dyDescent="0.2">
      <c r="A74" s="26"/>
      <c r="B74" s="7"/>
      <c r="C74" s="7"/>
      <c r="D74" s="3"/>
      <c r="E74" s="3"/>
      <c r="F74" s="3"/>
      <c r="G74" s="3"/>
      <c r="H74" s="3"/>
      <c r="I74" s="3"/>
      <c r="J74" s="3"/>
      <c r="K74" s="3"/>
      <c r="L74" s="3"/>
      <c r="T74" s="27"/>
      <c r="U74" s="27"/>
      <c r="V74" s="8"/>
      <c r="W74" s="8"/>
      <c r="X74" s="8"/>
      <c r="Y74" s="8"/>
      <c r="Z74" s="8"/>
      <c r="AA74" s="8"/>
    </row>
    <row r="75" spans="1:32" x14ac:dyDescent="0.2">
      <c r="A75" s="26"/>
      <c r="B75" s="7"/>
      <c r="C75" s="7"/>
      <c r="D75" s="3"/>
      <c r="E75" s="3"/>
      <c r="F75" s="3"/>
      <c r="G75" s="3"/>
      <c r="H75" s="3"/>
      <c r="I75" s="3"/>
      <c r="J75" s="3"/>
      <c r="K75" s="3"/>
      <c r="L75" s="3"/>
      <c r="T75" s="27"/>
      <c r="U75" s="27"/>
      <c r="V75" s="8"/>
      <c r="W75" s="8"/>
      <c r="X75" s="8"/>
      <c r="Y75" s="8"/>
      <c r="Z75" s="8"/>
      <c r="AA75" s="8"/>
    </row>
    <row r="76" spans="1:32" x14ac:dyDescent="0.2">
      <c r="A76" s="26"/>
      <c r="B76" s="7"/>
      <c r="C76" s="7"/>
      <c r="D76" s="3"/>
      <c r="E76" s="3"/>
      <c r="F76" s="3"/>
      <c r="G76" s="3"/>
      <c r="H76" s="3"/>
      <c r="I76" s="3"/>
      <c r="J76" s="3"/>
      <c r="K76" s="3"/>
      <c r="L76" s="3"/>
      <c r="T76" s="27"/>
      <c r="U76" s="27"/>
      <c r="V76" s="8"/>
      <c r="W76" s="8"/>
      <c r="X76" s="8"/>
      <c r="Y76" s="8"/>
      <c r="Z76" s="8"/>
      <c r="AA76" s="8"/>
    </row>
    <row r="77" spans="1:32" x14ac:dyDescent="0.2">
      <c r="A77" s="26"/>
      <c r="B77" s="7"/>
      <c r="C77" s="7"/>
      <c r="D77" s="3"/>
      <c r="E77" s="3"/>
      <c r="F77" s="3"/>
      <c r="G77" s="3"/>
      <c r="H77" s="3"/>
      <c r="I77" s="3"/>
      <c r="J77" s="3"/>
      <c r="K77" s="3"/>
      <c r="L77" s="3"/>
      <c r="T77" s="27"/>
      <c r="U77" s="27"/>
      <c r="V77" s="8"/>
      <c r="W77" s="8"/>
      <c r="X77" s="8"/>
      <c r="Y77" s="8"/>
      <c r="Z77" s="8"/>
      <c r="AA77" s="8"/>
    </row>
    <row r="78" spans="1:32" x14ac:dyDescent="0.2">
      <c r="A78" s="26"/>
      <c r="B78" s="7"/>
      <c r="C78" s="7"/>
      <c r="D78" s="3"/>
      <c r="E78" s="3"/>
      <c r="F78" s="3"/>
      <c r="G78" s="3"/>
      <c r="H78" s="3"/>
      <c r="I78" s="3"/>
      <c r="J78" s="3"/>
      <c r="K78" s="3"/>
      <c r="L78" s="3"/>
      <c r="T78" s="27"/>
      <c r="U78" s="27"/>
      <c r="V78" s="8"/>
      <c r="W78" s="8"/>
      <c r="X78" s="8"/>
      <c r="Y78" s="8"/>
      <c r="Z78" s="8"/>
      <c r="AA78" s="8"/>
    </row>
    <row r="79" spans="1:32" x14ac:dyDescent="0.2">
      <c r="A79" s="26"/>
      <c r="B79" s="7"/>
      <c r="C79" s="7"/>
      <c r="D79" s="3"/>
      <c r="E79" s="3"/>
      <c r="F79" s="3"/>
      <c r="G79" s="3"/>
      <c r="H79" s="3"/>
      <c r="I79" s="3"/>
      <c r="J79" s="3"/>
      <c r="K79" s="3"/>
      <c r="L79" s="3"/>
      <c r="T79" s="27"/>
      <c r="U79" s="27"/>
      <c r="V79" s="8"/>
      <c r="W79" s="8"/>
      <c r="X79" s="8"/>
      <c r="Y79" s="8"/>
      <c r="Z79" s="8"/>
      <c r="AA79" s="8"/>
    </row>
    <row r="80" spans="1:32" x14ac:dyDescent="0.2">
      <c r="A80" s="26"/>
      <c r="B80" s="7"/>
      <c r="C80" s="7"/>
      <c r="D80" s="3"/>
      <c r="E80" s="3"/>
      <c r="F80" s="3"/>
      <c r="G80" s="3"/>
      <c r="H80" s="3"/>
      <c r="I80" s="3"/>
      <c r="J80" s="3"/>
      <c r="K80" s="3"/>
      <c r="L80" s="3"/>
      <c r="T80" s="27"/>
      <c r="U80" s="27"/>
      <c r="V80" s="8"/>
      <c r="W80" s="8"/>
      <c r="X80" s="8"/>
      <c r="Y80" s="8"/>
      <c r="Z80" s="8"/>
      <c r="AA80" s="8"/>
    </row>
    <row r="81" spans="1:27" x14ac:dyDescent="0.2">
      <c r="A81" s="26"/>
      <c r="B81" s="7"/>
      <c r="C81" s="7"/>
      <c r="D81" s="3"/>
      <c r="E81" s="3"/>
      <c r="F81" s="3"/>
      <c r="G81" s="3"/>
      <c r="H81" s="3"/>
      <c r="I81" s="3"/>
      <c r="J81" s="3"/>
      <c r="K81" s="3"/>
      <c r="L81" s="3"/>
      <c r="T81" s="27"/>
      <c r="U81" s="27"/>
      <c r="V81" s="8"/>
      <c r="W81" s="8"/>
      <c r="X81" s="8"/>
      <c r="Y81" s="8"/>
      <c r="Z81" s="8"/>
      <c r="AA81" s="8"/>
    </row>
    <row r="82" spans="1:27" x14ac:dyDescent="0.2">
      <c r="A82" s="26"/>
      <c r="B82" s="7"/>
      <c r="C82" s="7"/>
      <c r="D82" s="3"/>
      <c r="E82" s="3"/>
      <c r="F82" s="3"/>
      <c r="G82" s="3"/>
      <c r="H82" s="3"/>
      <c r="I82" s="3"/>
      <c r="J82" s="3"/>
      <c r="K82" s="3"/>
      <c r="L82" s="3"/>
      <c r="T82" s="27"/>
      <c r="U82" s="27"/>
      <c r="V82" s="8"/>
      <c r="W82" s="8"/>
      <c r="X82" s="8"/>
      <c r="Y82" s="8"/>
      <c r="Z82" s="8"/>
      <c r="AA82" s="8"/>
    </row>
    <row r="83" spans="1:27" x14ac:dyDescent="0.2">
      <c r="A83" s="26"/>
      <c r="B83" s="7"/>
      <c r="C83" s="7"/>
      <c r="D83" s="3"/>
      <c r="E83" s="3"/>
      <c r="F83" s="3"/>
      <c r="G83" s="3"/>
      <c r="H83" s="3"/>
      <c r="I83" s="3"/>
      <c r="J83" s="3"/>
      <c r="K83" s="3"/>
      <c r="L83" s="3"/>
      <c r="T83" s="27"/>
      <c r="U83" s="27"/>
      <c r="V83" s="8"/>
      <c r="W83" s="8"/>
      <c r="X83" s="8"/>
      <c r="Y83" s="8"/>
      <c r="Z83" s="8"/>
      <c r="AA83" s="8"/>
    </row>
    <row r="84" spans="1:27" x14ac:dyDescent="0.2">
      <c r="A84" s="26"/>
      <c r="B84" s="7"/>
      <c r="C84" s="7"/>
      <c r="D84" s="3"/>
      <c r="E84" s="3"/>
      <c r="F84" s="3"/>
      <c r="G84" s="3"/>
      <c r="H84" s="3"/>
      <c r="I84" s="3"/>
      <c r="J84" s="3"/>
      <c r="K84" s="3"/>
      <c r="L84" s="3"/>
      <c r="T84" s="27"/>
      <c r="U84" s="27"/>
      <c r="V84" s="8"/>
      <c r="W84" s="8"/>
      <c r="X84" s="8"/>
      <c r="Y84" s="8"/>
      <c r="Z84" s="8"/>
      <c r="AA84" s="8"/>
    </row>
    <row r="85" spans="1:27" x14ac:dyDescent="0.2">
      <c r="A85" s="26"/>
      <c r="B85" s="7"/>
      <c r="C85" s="7"/>
      <c r="D85" s="3"/>
      <c r="E85" s="3"/>
      <c r="F85" s="3"/>
      <c r="G85" s="3"/>
      <c r="H85" s="3"/>
      <c r="I85" s="3"/>
      <c r="J85" s="3"/>
      <c r="K85" s="3"/>
      <c r="L85" s="3"/>
      <c r="T85" s="27"/>
      <c r="U85" s="27"/>
      <c r="V85" s="8"/>
      <c r="W85" s="8"/>
      <c r="X85" s="8"/>
      <c r="Y85" s="8"/>
      <c r="Z85" s="8"/>
      <c r="AA85" s="8"/>
    </row>
    <row r="86" spans="1:27" x14ac:dyDescent="0.2">
      <c r="A86" s="26"/>
      <c r="B86" s="7"/>
      <c r="C86" s="7"/>
      <c r="D86" s="3"/>
      <c r="E86" s="3"/>
      <c r="F86" s="3"/>
      <c r="G86" s="3"/>
      <c r="H86" s="3"/>
      <c r="I86" s="3"/>
      <c r="J86" s="3"/>
      <c r="K86" s="3"/>
      <c r="L86" s="3"/>
      <c r="T86" s="27"/>
      <c r="U86" s="27"/>
      <c r="V86" s="8"/>
      <c r="W86" s="8"/>
      <c r="X86" s="8"/>
      <c r="Y86" s="8"/>
      <c r="Z86" s="8"/>
      <c r="AA86" s="8"/>
    </row>
    <row r="87" spans="1:27" x14ac:dyDescent="0.2">
      <c r="A87" s="26"/>
      <c r="B87" s="7"/>
      <c r="C87" s="7"/>
      <c r="D87" s="3"/>
      <c r="E87" s="3"/>
      <c r="F87" s="3"/>
      <c r="G87" s="3"/>
      <c r="H87" s="3"/>
      <c r="I87" s="3"/>
      <c r="J87" s="3"/>
      <c r="K87" s="3"/>
      <c r="L87" s="3"/>
      <c r="T87" s="27"/>
      <c r="U87" s="27"/>
      <c r="V87" s="8"/>
      <c r="W87" s="8"/>
      <c r="X87" s="8"/>
      <c r="Y87" s="8"/>
      <c r="Z87" s="8"/>
      <c r="AA87" s="8"/>
    </row>
    <row r="88" spans="1:27" x14ac:dyDescent="0.2">
      <c r="A88" s="26"/>
      <c r="B88" s="7"/>
      <c r="C88" s="7"/>
      <c r="D88" s="3"/>
      <c r="E88" s="3"/>
      <c r="F88" s="3"/>
      <c r="G88" s="3"/>
      <c r="H88" s="3"/>
      <c r="I88" s="3"/>
      <c r="J88" s="3"/>
      <c r="K88" s="3"/>
      <c r="L88" s="3"/>
      <c r="T88" s="27"/>
      <c r="U88" s="27"/>
      <c r="V88" s="8"/>
      <c r="W88" s="8"/>
      <c r="X88" s="8"/>
      <c r="Y88" s="8"/>
      <c r="Z88" s="8"/>
      <c r="AA88" s="8"/>
    </row>
    <row r="89" spans="1:27" x14ac:dyDescent="0.2">
      <c r="A89" s="26"/>
      <c r="B89" s="7"/>
      <c r="C89" s="7"/>
      <c r="D89" s="3"/>
      <c r="E89" s="3"/>
      <c r="F89" s="3"/>
      <c r="G89" s="3"/>
      <c r="H89" s="3"/>
      <c r="I89" s="3"/>
      <c r="J89" s="3"/>
      <c r="K89" s="3"/>
      <c r="L89" s="3"/>
      <c r="T89" s="27"/>
      <c r="U89" s="27"/>
      <c r="V89" s="8"/>
      <c r="W89" s="8"/>
      <c r="X89" s="8"/>
      <c r="Y89" s="8"/>
      <c r="Z89" s="8"/>
      <c r="AA89" s="8"/>
    </row>
    <row r="90" spans="1:27" x14ac:dyDescent="0.2">
      <c r="A90" s="26"/>
      <c r="B90" s="7"/>
      <c r="C90" s="7"/>
      <c r="D90" s="3"/>
      <c r="E90" s="3"/>
      <c r="F90" s="3"/>
      <c r="G90" s="3"/>
      <c r="H90" s="3"/>
      <c r="I90" s="3"/>
      <c r="J90" s="3"/>
      <c r="K90" s="3"/>
      <c r="L90" s="3"/>
      <c r="T90" s="27"/>
      <c r="U90" s="27"/>
      <c r="V90" s="8"/>
      <c r="W90" s="8"/>
      <c r="X90" s="8"/>
      <c r="Y90" s="8"/>
      <c r="Z90" s="8"/>
      <c r="AA90" s="8"/>
    </row>
    <row r="91" spans="1:27" x14ac:dyDescent="0.2">
      <c r="A91" s="26"/>
      <c r="B91" s="7"/>
      <c r="C91" s="7"/>
      <c r="D91" s="3"/>
      <c r="E91" s="3"/>
      <c r="F91" s="3"/>
      <c r="G91" s="3"/>
      <c r="H91" s="3"/>
      <c r="I91" s="3"/>
      <c r="J91" s="3"/>
      <c r="K91" s="3"/>
      <c r="L91" s="3"/>
      <c r="T91" s="27"/>
      <c r="U91" s="27"/>
      <c r="V91" s="8"/>
      <c r="W91" s="8"/>
      <c r="X91" s="8"/>
      <c r="Y91" s="8"/>
      <c r="Z91" s="8"/>
      <c r="AA91" s="8"/>
    </row>
    <row r="92" spans="1:27" x14ac:dyDescent="0.2">
      <c r="A92" s="26"/>
      <c r="B92" s="7"/>
      <c r="C92" s="7"/>
      <c r="D92" s="3"/>
      <c r="E92" s="3"/>
      <c r="F92" s="3"/>
      <c r="G92" s="3"/>
      <c r="H92" s="3"/>
      <c r="I92" s="3"/>
      <c r="J92" s="3"/>
      <c r="K92" s="3"/>
      <c r="L92" s="3"/>
      <c r="T92" s="27"/>
      <c r="U92" s="27"/>
      <c r="V92" s="8"/>
      <c r="W92" s="8"/>
      <c r="X92" s="8"/>
      <c r="Y92" s="8"/>
      <c r="Z92" s="8"/>
      <c r="AA92" s="8"/>
    </row>
    <row r="93" spans="1:27" x14ac:dyDescent="0.2">
      <c r="A93" s="26"/>
      <c r="B93" s="7"/>
      <c r="C93" s="7"/>
      <c r="D93" s="3"/>
      <c r="E93" s="3"/>
      <c r="F93" s="3"/>
      <c r="G93" s="3"/>
      <c r="H93" s="3"/>
      <c r="I93" s="3"/>
      <c r="J93" s="3"/>
      <c r="K93" s="3"/>
      <c r="L93" s="3"/>
      <c r="T93" s="27"/>
      <c r="U93" s="27"/>
      <c r="V93" s="8"/>
      <c r="W93" s="8"/>
      <c r="X93" s="8"/>
      <c r="Y93" s="8"/>
      <c r="Z93" s="8"/>
      <c r="AA93" s="8"/>
    </row>
    <row r="94" spans="1:27" x14ac:dyDescent="0.2">
      <c r="A94" s="26"/>
      <c r="B94" s="7"/>
      <c r="C94" s="7"/>
      <c r="D94" s="3"/>
      <c r="E94" s="3"/>
      <c r="F94" s="3"/>
      <c r="G94" s="3"/>
      <c r="H94" s="3"/>
      <c r="I94" s="3"/>
      <c r="J94" s="3"/>
      <c r="K94" s="3"/>
      <c r="L94" s="3"/>
      <c r="T94" s="27"/>
      <c r="U94" s="27"/>
      <c r="V94" s="8"/>
      <c r="W94" s="8"/>
      <c r="X94" s="8"/>
      <c r="Y94" s="8"/>
      <c r="Z94" s="8"/>
      <c r="AA94" s="8"/>
    </row>
    <row r="95" spans="1:27" x14ac:dyDescent="0.2">
      <c r="A95" s="26"/>
      <c r="B95" s="7"/>
      <c r="C95" s="7"/>
      <c r="D95" s="3"/>
      <c r="E95" s="3"/>
      <c r="F95" s="3"/>
      <c r="G95" s="3"/>
      <c r="H95" s="3"/>
      <c r="I95" s="3"/>
      <c r="J95" s="3"/>
      <c r="K95" s="3"/>
      <c r="L95" s="3"/>
      <c r="T95" s="27"/>
      <c r="U95" s="27"/>
      <c r="V95" s="8"/>
      <c r="W95" s="8"/>
      <c r="X95" s="8"/>
      <c r="Y95" s="8"/>
      <c r="Z95" s="8"/>
      <c r="AA95" s="8"/>
    </row>
    <row r="96" spans="1:27" x14ac:dyDescent="0.2">
      <c r="A96" s="26"/>
      <c r="B96" s="7"/>
      <c r="C96" s="7"/>
      <c r="D96" s="3"/>
      <c r="E96" s="3"/>
      <c r="F96" s="3"/>
      <c r="G96" s="3"/>
      <c r="H96" s="3"/>
      <c r="I96" s="3"/>
      <c r="J96" s="3"/>
      <c r="K96" s="3"/>
      <c r="L96" s="3"/>
      <c r="T96" s="27"/>
      <c r="U96" s="27"/>
      <c r="V96" s="8"/>
      <c r="W96" s="8"/>
      <c r="X96" s="8"/>
      <c r="Y96" s="8"/>
      <c r="Z96" s="8"/>
      <c r="AA96" s="8"/>
    </row>
    <row r="97" spans="1:27" x14ac:dyDescent="0.2">
      <c r="A97" s="26"/>
      <c r="B97" s="7"/>
      <c r="C97" s="7"/>
      <c r="D97" s="3"/>
      <c r="E97" s="3"/>
      <c r="F97" s="3"/>
      <c r="G97" s="3"/>
      <c r="H97" s="3"/>
      <c r="I97" s="3"/>
      <c r="J97" s="3"/>
      <c r="K97" s="3"/>
      <c r="L97" s="3"/>
      <c r="T97" s="27"/>
      <c r="U97" s="27"/>
      <c r="V97" s="8"/>
      <c r="W97" s="8"/>
      <c r="X97" s="8"/>
      <c r="Y97" s="8"/>
      <c r="Z97" s="8"/>
      <c r="AA97" s="8"/>
    </row>
    <row r="98" spans="1:27" x14ac:dyDescent="0.2">
      <c r="A98" s="26"/>
      <c r="B98" s="7"/>
      <c r="C98" s="7"/>
      <c r="D98" s="3"/>
      <c r="E98" s="3"/>
      <c r="F98" s="3"/>
      <c r="G98" s="3"/>
      <c r="H98" s="3"/>
      <c r="I98" s="3"/>
      <c r="J98" s="3"/>
      <c r="K98" s="3"/>
      <c r="L98" s="3"/>
      <c r="T98" s="27"/>
      <c r="U98" s="27"/>
      <c r="V98" s="8"/>
      <c r="W98" s="8"/>
      <c r="X98" s="8"/>
      <c r="Y98" s="8"/>
      <c r="Z98" s="8"/>
      <c r="AA98" s="8"/>
    </row>
    <row r="99" spans="1:27" x14ac:dyDescent="0.2">
      <c r="A99" s="26"/>
      <c r="B99" s="7"/>
      <c r="C99" s="7"/>
      <c r="D99" s="3"/>
      <c r="E99" s="3"/>
      <c r="F99" s="3"/>
      <c r="G99" s="3"/>
      <c r="H99" s="3"/>
      <c r="I99" s="3"/>
      <c r="J99" s="3"/>
      <c r="K99" s="3"/>
      <c r="L99" s="3"/>
      <c r="T99" s="27"/>
      <c r="U99" s="27"/>
      <c r="V99" s="8"/>
      <c r="W99" s="8"/>
      <c r="X99" s="8"/>
      <c r="Y99" s="8"/>
      <c r="Z99" s="8"/>
      <c r="AA99" s="8"/>
    </row>
    <row r="100" spans="1:27" x14ac:dyDescent="0.2">
      <c r="A100" s="26"/>
      <c r="B100" s="7"/>
      <c r="C100" s="7"/>
      <c r="D100" s="3"/>
      <c r="E100" s="3"/>
      <c r="F100" s="3"/>
      <c r="G100" s="3"/>
      <c r="H100" s="3"/>
      <c r="I100" s="3"/>
      <c r="J100" s="3"/>
      <c r="K100" s="3"/>
      <c r="L100" s="3"/>
      <c r="T100" s="27"/>
      <c r="U100" s="27"/>
      <c r="V100" s="8"/>
      <c r="W100" s="8"/>
      <c r="X100" s="8"/>
      <c r="Y100" s="8"/>
      <c r="Z100" s="8"/>
      <c r="AA100" s="8"/>
    </row>
    <row r="101" spans="1:27" x14ac:dyDescent="0.2">
      <c r="A101" s="26"/>
      <c r="B101" s="7"/>
      <c r="C101" s="7"/>
      <c r="D101" s="3"/>
      <c r="E101" s="3"/>
      <c r="F101" s="3"/>
      <c r="G101" s="3"/>
      <c r="H101" s="3"/>
      <c r="I101" s="3"/>
      <c r="J101" s="3"/>
      <c r="K101" s="3"/>
      <c r="L101" s="3"/>
      <c r="T101" s="27"/>
      <c r="U101" s="27"/>
      <c r="V101" s="8"/>
      <c r="W101" s="8"/>
      <c r="X101" s="8"/>
      <c r="Y101" s="8"/>
      <c r="Z101" s="8"/>
      <c r="AA101" s="8"/>
    </row>
    <row r="102" spans="1:27" x14ac:dyDescent="0.2">
      <c r="A102" s="26"/>
      <c r="B102" s="7"/>
      <c r="C102" s="7"/>
      <c r="D102" s="3"/>
      <c r="E102" s="3"/>
      <c r="F102" s="3"/>
      <c r="G102" s="3"/>
      <c r="H102" s="3"/>
      <c r="I102" s="3"/>
      <c r="J102" s="3"/>
      <c r="K102" s="3"/>
      <c r="L102" s="3"/>
      <c r="T102" s="27"/>
      <c r="U102" s="27"/>
      <c r="V102" s="8"/>
      <c r="W102" s="8"/>
      <c r="X102" s="8"/>
      <c r="Y102" s="8"/>
      <c r="Z102" s="8"/>
      <c r="AA102" s="8"/>
    </row>
  </sheetData>
  <pageMargins left="0.75" right="0.75" top="1" bottom="1" header="0.5" footer="0.5"/>
  <pageSetup orientation="portrait" horizontalDpi="0" verticalDpi="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2"/>
  <sheetViews>
    <sheetView workbookViewId="0">
      <selection activeCell="I21" sqref="I21"/>
    </sheetView>
  </sheetViews>
  <sheetFormatPr defaultColWidth="9.140625" defaultRowHeight="12.75" x14ac:dyDescent="0.2"/>
  <cols>
    <col min="1" max="1" width="24.85546875" style="1" customWidth="1"/>
    <col min="2" max="3" width="15.42578125" style="27" customWidth="1"/>
    <col min="4" max="12" width="9.140625" style="8"/>
    <col min="13" max="16" width="11.140625" style="1" customWidth="1"/>
    <col min="17" max="18" width="9.140625" style="1"/>
    <col min="19" max="19" width="16" style="1" bestFit="1" customWidth="1"/>
    <col min="20" max="30" width="8.42578125" style="1" customWidth="1"/>
    <col min="31" max="31" width="20.140625" style="5" customWidth="1"/>
    <col min="32" max="32" width="19.5703125" style="5" customWidth="1"/>
    <col min="33" max="16384" width="9.140625" style="1"/>
  </cols>
  <sheetData>
    <row r="1" spans="1:32" ht="13.15" x14ac:dyDescent="0.25">
      <c r="A1" s="1" t="s">
        <v>44</v>
      </c>
      <c r="B1" s="2"/>
      <c r="C1" s="2"/>
      <c r="D1" s="3" t="s">
        <v>27</v>
      </c>
      <c r="E1" s="3" t="s">
        <v>27</v>
      </c>
      <c r="F1" s="3" t="s">
        <v>27</v>
      </c>
      <c r="G1" s="3" t="s">
        <v>27</v>
      </c>
      <c r="H1" s="3" t="s">
        <v>27</v>
      </c>
      <c r="I1" s="3" t="s">
        <v>27</v>
      </c>
      <c r="J1" s="3" t="s">
        <v>39</v>
      </c>
      <c r="K1" s="3" t="s">
        <v>39</v>
      </c>
      <c r="L1" s="3" t="s">
        <v>39</v>
      </c>
      <c r="M1" s="1" t="s">
        <v>0</v>
      </c>
      <c r="N1" s="1" t="s">
        <v>0</v>
      </c>
      <c r="O1" s="1" t="s">
        <v>0</v>
      </c>
      <c r="P1" s="4">
        <v>5</v>
      </c>
      <c r="Q1" s="5" t="s">
        <v>1</v>
      </c>
      <c r="S1" s="6" t="s">
        <v>2</v>
      </c>
    </row>
    <row r="2" spans="1:32" ht="33.75" x14ac:dyDescent="0.2">
      <c r="A2" s="1" t="s">
        <v>3</v>
      </c>
      <c r="B2" s="7" t="s">
        <v>4</v>
      </c>
      <c r="C2" s="7" t="s">
        <v>5</v>
      </c>
      <c r="D2" s="3" t="s">
        <v>28</v>
      </c>
      <c r="E2" s="3" t="s">
        <v>29</v>
      </c>
      <c r="F2" s="3" t="s">
        <v>30</v>
      </c>
      <c r="G2" s="3" t="s">
        <v>28</v>
      </c>
      <c r="H2" s="3" t="s">
        <v>29</v>
      </c>
      <c r="I2" s="3" t="s">
        <v>30</v>
      </c>
      <c r="J2" s="3" t="s">
        <v>28</v>
      </c>
      <c r="K2" s="3" t="s">
        <v>29</v>
      </c>
      <c r="L2" s="3" t="s">
        <v>30</v>
      </c>
      <c r="M2" s="8" t="s">
        <v>28</v>
      </c>
      <c r="N2" s="8" t="s">
        <v>29</v>
      </c>
      <c r="O2" s="8" t="s">
        <v>30</v>
      </c>
      <c r="P2" s="9" t="s">
        <v>6</v>
      </c>
      <c r="S2" s="10" t="s">
        <v>44</v>
      </c>
      <c r="T2" s="11" t="s">
        <v>7</v>
      </c>
      <c r="U2" s="11" t="s">
        <v>8</v>
      </c>
      <c r="V2" s="12" t="s">
        <v>9</v>
      </c>
      <c r="W2" s="12" t="s">
        <v>10</v>
      </c>
      <c r="X2" s="12" t="s">
        <v>11</v>
      </c>
      <c r="Y2" s="12" t="s">
        <v>12</v>
      </c>
      <c r="Z2" s="12" t="s">
        <v>13</v>
      </c>
      <c r="AA2" s="12" t="s">
        <v>14</v>
      </c>
      <c r="AB2" s="12" t="s">
        <v>15</v>
      </c>
      <c r="AC2" s="12" t="s">
        <v>16</v>
      </c>
      <c r="AD2" s="12" t="s">
        <v>17</v>
      </c>
      <c r="AE2" s="13" t="s">
        <v>18</v>
      </c>
      <c r="AF2" s="13" t="s">
        <v>6</v>
      </c>
    </row>
    <row r="3" spans="1:32" ht="13.15" x14ac:dyDescent="0.25">
      <c r="A3" s="14" t="s">
        <v>31</v>
      </c>
      <c r="B3" s="15">
        <v>-73.434703401299998</v>
      </c>
      <c r="C3" s="15">
        <v>40.904355975800001</v>
      </c>
      <c r="D3" s="16">
        <v>0</v>
      </c>
      <c r="E3" s="16">
        <v>0</v>
      </c>
      <c r="F3" s="16">
        <v>100</v>
      </c>
      <c r="G3" s="16">
        <v>0</v>
      </c>
      <c r="H3" s="16">
        <v>0</v>
      </c>
      <c r="I3" s="16">
        <v>100</v>
      </c>
      <c r="J3" s="16">
        <v>0</v>
      </c>
      <c r="K3" s="16">
        <v>0</v>
      </c>
      <c r="L3" s="16">
        <v>100</v>
      </c>
      <c r="M3" s="17" t="s">
        <v>31</v>
      </c>
      <c r="N3" s="17" t="s">
        <v>31</v>
      </c>
      <c r="O3" s="17" t="s">
        <v>31</v>
      </c>
      <c r="P3" s="18"/>
      <c r="T3" s="19">
        <v>-73.434703401299998</v>
      </c>
      <c r="U3" s="19">
        <v>40.904355975800001</v>
      </c>
      <c r="V3" s="20">
        <v>0</v>
      </c>
      <c r="W3" s="20">
        <v>0</v>
      </c>
      <c r="X3" s="20">
        <v>100</v>
      </c>
      <c r="Y3" s="20">
        <v>0</v>
      </c>
      <c r="Z3" s="20">
        <v>0</v>
      </c>
      <c r="AA3" s="20">
        <v>0</v>
      </c>
      <c r="AB3" s="21" t="s">
        <v>31</v>
      </c>
      <c r="AC3" s="21" t="s">
        <v>31</v>
      </c>
      <c r="AD3" s="21" t="s">
        <v>31</v>
      </c>
      <c r="AE3" s="22" t="s">
        <v>31</v>
      </c>
      <c r="AF3" s="22" t="s">
        <v>31</v>
      </c>
    </row>
    <row r="4" spans="1:32" ht="13.15" x14ac:dyDescent="0.25">
      <c r="A4" s="14" t="s">
        <v>31</v>
      </c>
      <c r="B4" s="15">
        <v>-73.434703401299998</v>
      </c>
      <c r="C4" s="15">
        <v>40.904355975800001</v>
      </c>
      <c r="D4" s="16">
        <v>0</v>
      </c>
      <c r="E4" s="16">
        <v>0</v>
      </c>
      <c r="F4" s="16">
        <v>100</v>
      </c>
      <c r="G4" s="16">
        <v>0</v>
      </c>
      <c r="H4" s="16">
        <v>0</v>
      </c>
      <c r="I4" s="16">
        <v>100</v>
      </c>
      <c r="J4" s="16">
        <v>0</v>
      </c>
      <c r="K4" s="16">
        <v>0</v>
      </c>
      <c r="L4" s="16">
        <v>100</v>
      </c>
      <c r="M4" s="17" t="s">
        <v>31</v>
      </c>
      <c r="N4" s="17" t="s">
        <v>31</v>
      </c>
      <c r="O4" s="17" t="s">
        <v>31</v>
      </c>
      <c r="P4" s="17"/>
      <c r="T4" s="23">
        <v>-73.434703401299998</v>
      </c>
      <c r="U4" s="23">
        <v>40.904355975800001</v>
      </c>
      <c r="V4" s="24">
        <v>0</v>
      </c>
      <c r="W4" s="24">
        <v>0</v>
      </c>
      <c r="X4" s="24">
        <v>100</v>
      </c>
      <c r="Y4" s="24">
        <v>0</v>
      </c>
      <c r="Z4" s="24">
        <v>0</v>
      </c>
      <c r="AA4" s="24">
        <v>0</v>
      </c>
      <c r="AB4" s="17" t="s">
        <v>31</v>
      </c>
      <c r="AC4" s="17" t="s">
        <v>31</v>
      </c>
      <c r="AD4" s="17" t="s">
        <v>31</v>
      </c>
      <c r="AE4" s="25" t="s">
        <v>31</v>
      </c>
      <c r="AF4" s="25" t="s">
        <v>31</v>
      </c>
    </row>
    <row r="5" spans="1:32" ht="13.15" x14ac:dyDescent="0.25">
      <c r="A5" s="14" t="s">
        <v>31</v>
      </c>
      <c r="B5" s="15">
        <v>-73.434743131499999</v>
      </c>
      <c r="C5" s="15">
        <v>40.904389293900003</v>
      </c>
      <c r="D5" s="16">
        <v>0</v>
      </c>
      <c r="E5" s="16">
        <v>0</v>
      </c>
      <c r="F5" s="16">
        <v>100</v>
      </c>
      <c r="G5" s="16">
        <v>0</v>
      </c>
      <c r="H5" s="16">
        <v>0</v>
      </c>
      <c r="I5" s="16">
        <v>100</v>
      </c>
      <c r="J5" s="16">
        <v>0</v>
      </c>
      <c r="K5" s="16">
        <v>0</v>
      </c>
      <c r="L5" s="16">
        <v>100</v>
      </c>
      <c r="M5" s="17" t="s">
        <v>31</v>
      </c>
      <c r="N5" s="17" t="s">
        <v>31</v>
      </c>
      <c r="O5" s="17" t="s">
        <v>31</v>
      </c>
      <c r="P5" s="17"/>
      <c r="T5" s="23">
        <v>-73.434743131499999</v>
      </c>
      <c r="U5" s="23">
        <v>40.904389293900003</v>
      </c>
      <c r="V5" s="24">
        <v>0</v>
      </c>
      <c r="W5" s="24">
        <v>0</v>
      </c>
      <c r="X5" s="24">
        <v>100</v>
      </c>
      <c r="Y5" s="24">
        <v>0</v>
      </c>
      <c r="Z5" s="24">
        <v>0</v>
      </c>
      <c r="AA5" s="24">
        <v>0</v>
      </c>
      <c r="AB5" s="17" t="s">
        <v>31</v>
      </c>
      <c r="AC5" s="17" t="s">
        <v>31</v>
      </c>
      <c r="AD5" s="17" t="s">
        <v>31</v>
      </c>
      <c r="AE5" s="25" t="s">
        <v>31</v>
      </c>
      <c r="AF5" s="25" t="s">
        <v>31</v>
      </c>
    </row>
    <row r="6" spans="1:32" ht="13.15" x14ac:dyDescent="0.25">
      <c r="A6" s="14" t="s">
        <v>31</v>
      </c>
      <c r="B6" s="15">
        <v>-73.434743131499999</v>
      </c>
      <c r="C6" s="15">
        <v>40.904389293900003</v>
      </c>
      <c r="D6" s="16">
        <v>0</v>
      </c>
      <c r="E6" s="16">
        <v>0</v>
      </c>
      <c r="F6" s="16">
        <v>100</v>
      </c>
      <c r="G6" s="16">
        <v>0</v>
      </c>
      <c r="H6" s="16">
        <v>0</v>
      </c>
      <c r="I6" s="16">
        <v>100</v>
      </c>
      <c r="J6" s="16">
        <v>0</v>
      </c>
      <c r="K6" s="16">
        <v>0</v>
      </c>
      <c r="L6" s="16">
        <v>100</v>
      </c>
      <c r="M6" s="17" t="s">
        <v>31</v>
      </c>
      <c r="N6" s="17" t="s">
        <v>31</v>
      </c>
      <c r="O6" s="17" t="s">
        <v>31</v>
      </c>
      <c r="P6" s="17"/>
      <c r="T6" s="23">
        <v>-73.434743131499999</v>
      </c>
      <c r="U6" s="23">
        <v>40.904389293900003</v>
      </c>
      <c r="V6" s="24">
        <v>0</v>
      </c>
      <c r="W6" s="24">
        <v>0</v>
      </c>
      <c r="X6" s="24">
        <v>100</v>
      </c>
      <c r="Y6" s="24">
        <v>0</v>
      </c>
      <c r="Z6" s="24">
        <v>0</v>
      </c>
      <c r="AA6" s="24">
        <v>0</v>
      </c>
      <c r="AB6" s="17" t="s">
        <v>31</v>
      </c>
      <c r="AC6" s="17" t="s">
        <v>31</v>
      </c>
      <c r="AD6" s="17" t="s">
        <v>31</v>
      </c>
      <c r="AE6" s="25" t="s">
        <v>31</v>
      </c>
      <c r="AF6" s="25" t="s">
        <v>31</v>
      </c>
    </row>
    <row r="7" spans="1:32" ht="13.15" x14ac:dyDescent="0.25">
      <c r="A7" s="14" t="s">
        <v>31</v>
      </c>
      <c r="B7" s="15">
        <v>-73.434802768750004</v>
      </c>
      <c r="C7" s="15">
        <v>40.904403878400004</v>
      </c>
      <c r="D7" s="16">
        <v>0</v>
      </c>
      <c r="E7" s="16">
        <v>0</v>
      </c>
      <c r="F7" s="16">
        <v>100</v>
      </c>
      <c r="G7" s="16">
        <v>0</v>
      </c>
      <c r="H7" s="16">
        <v>0</v>
      </c>
      <c r="I7" s="16">
        <v>100</v>
      </c>
      <c r="J7" s="16">
        <v>0</v>
      </c>
      <c r="K7" s="16">
        <v>0</v>
      </c>
      <c r="L7" s="16">
        <v>100</v>
      </c>
      <c r="M7" s="17" t="s">
        <v>31</v>
      </c>
      <c r="N7" s="17" t="s">
        <v>31</v>
      </c>
      <c r="O7" s="17" t="s">
        <v>31</v>
      </c>
      <c r="P7" s="17"/>
      <c r="T7" s="23">
        <v>-73.434802768750004</v>
      </c>
      <c r="U7" s="23">
        <v>40.904403878400004</v>
      </c>
      <c r="V7" s="24">
        <v>0</v>
      </c>
      <c r="W7" s="24">
        <v>0</v>
      </c>
      <c r="X7" s="24">
        <v>100</v>
      </c>
      <c r="Y7" s="24">
        <v>0</v>
      </c>
      <c r="Z7" s="24">
        <v>0</v>
      </c>
      <c r="AA7" s="24">
        <v>0</v>
      </c>
      <c r="AB7" s="17" t="s">
        <v>31</v>
      </c>
      <c r="AC7" s="17" t="s">
        <v>31</v>
      </c>
      <c r="AD7" s="17" t="s">
        <v>31</v>
      </c>
      <c r="AE7" s="25" t="s">
        <v>31</v>
      </c>
      <c r="AF7" s="25" t="s">
        <v>31</v>
      </c>
    </row>
    <row r="8" spans="1:32" ht="13.15" x14ac:dyDescent="0.25">
      <c r="A8" s="14" t="s">
        <v>31</v>
      </c>
      <c r="B8" s="15">
        <v>-73.43483357225</v>
      </c>
      <c r="C8" s="15">
        <v>40.904409117049994</v>
      </c>
      <c r="D8" s="16">
        <v>0</v>
      </c>
      <c r="E8" s="16">
        <v>0</v>
      </c>
      <c r="F8" s="16">
        <v>100</v>
      </c>
      <c r="G8" s="16">
        <v>0</v>
      </c>
      <c r="H8" s="16">
        <v>0</v>
      </c>
      <c r="I8" s="16">
        <v>100</v>
      </c>
      <c r="J8" s="16">
        <v>0</v>
      </c>
      <c r="K8" s="16">
        <v>0</v>
      </c>
      <c r="L8" s="16">
        <v>100</v>
      </c>
      <c r="M8" s="17" t="s">
        <v>31</v>
      </c>
      <c r="N8" s="17" t="s">
        <v>31</v>
      </c>
      <c r="O8" s="17" t="s">
        <v>31</v>
      </c>
      <c r="P8" s="17"/>
      <c r="T8" s="23">
        <v>-73.43483357225</v>
      </c>
      <c r="U8" s="23">
        <v>40.904409117049994</v>
      </c>
      <c r="V8" s="24">
        <v>0</v>
      </c>
      <c r="W8" s="24">
        <v>0</v>
      </c>
      <c r="X8" s="24">
        <v>100</v>
      </c>
      <c r="Y8" s="24">
        <v>0</v>
      </c>
      <c r="Z8" s="24">
        <v>0</v>
      </c>
      <c r="AA8" s="24">
        <v>0</v>
      </c>
      <c r="AB8" s="17" t="s">
        <v>31</v>
      </c>
      <c r="AC8" s="17" t="s">
        <v>31</v>
      </c>
      <c r="AD8" s="17" t="s">
        <v>31</v>
      </c>
      <c r="AE8" s="25" t="s">
        <v>31</v>
      </c>
      <c r="AF8" s="25" t="s">
        <v>31</v>
      </c>
    </row>
    <row r="9" spans="1:32" ht="13.15" x14ac:dyDescent="0.25">
      <c r="A9" s="14" t="s">
        <v>31</v>
      </c>
      <c r="B9" s="15">
        <v>-73.434838517549991</v>
      </c>
      <c r="C9" s="15">
        <v>40.904443315199998</v>
      </c>
      <c r="D9" s="16">
        <v>0</v>
      </c>
      <c r="E9" s="16">
        <v>0</v>
      </c>
      <c r="F9" s="16">
        <v>100</v>
      </c>
      <c r="G9" s="16">
        <v>0</v>
      </c>
      <c r="H9" s="16">
        <v>0</v>
      </c>
      <c r="I9" s="16">
        <v>100</v>
      </c>
      <c r="J9" s="16">
        <v>0</v>
      </c>
      <c r="K9" s="16">
        <v>0</v>
      </c>
      <c r="L9" s="16">
        <v>100</v>
      </c>
      <c r="M9" s="17" t="s">
        <v>31</v>
      </c>
      <c r="N9" s="17" t="s">
        <v>31</v>
      </c>
      <c r="O9" s="17" t="s">
        <v>31</v>
      </c>
      <c r="P9" s="17"/>
      <c r="T9" s="23">
        <v>-73.434838517549991</v>
      </c>
      <c r="U9" s="23">
        <v>40.904443315199998</v>
      </c>
      <c r="V9" s="24">
        <v>0</v>
      </c>
      <c r="W9" s="24">
        <v>0</v>
      </c>
      <c r="X9" s="24">
        <v>100</v>
      </c>
      <c r="Y9" s="24">
        <v>0</v>
      </c>
      <c r="Z9" s="24">
        <v>0</v>
      </c>
      <c r="AA9" s="24">
        <v>0</v>
      </c>
      <c r="AB9" s="17" t="s">
        <v>31</v>
      </c>
      <c r="AC9" s="17" t="s">
        <v>31</v>
      </c>
      <c r="AD9" s="17" t="s">
        <v>31</v>
      </c>
      <c r="AE9" s="25" t="s">
        <v>31</v>
      </c>
      <c r="AF9" s="25" t="s">
        <v>31</v>
      </c>
    </row>
    <row r="10" spans="1:32" ht="13.15" x14ac:dyDescent="0.25">
      <c r="A10" s="14" t="s">
        <v>31</v>
      </c>
      <c r="B10" s="15">
        <v>-73.434821208900004</v>
      </c>
      <c r="C10" s="15">
        <v>40.904477010449995</v>
      </c>
      <c r="D10" s="16">
        <v>0</v>
      </c>
      <c r="E10" s="16">
        <v>0</v>
      </c>
      <c r="F10" s="16">
        <v>100</v>
      </c>
      <c r="G10" s="16">
        <v>0</v>
      </c>
      <c r="H10" s="16">
        <v>0</v>
      </c>
      <c r="I10" s="16">
        <v>100</v>
      </c>
      <c r="J10" s="16">
        <v>0</v>
      </c>
      <c r="K10" s="16">
        <v>0</v>
      </c>
      <c r="L10" s="16">
        <v>100</v>
      </c>
      <c r="M10" s="17" t="s">
        <v>31</v>
      </c>
      <c r="N10" s="17" t="s">
        <v>31</v>
      </c>
      <c r="O10" s="17" t="s">
        <v>31</v>
      </c>
      <c r="P10" s="17"/>
      <c r="T10" s="23">
        <v>-73.434821208900004</v>
      </c>
      <c r="U10" s="23">
        <v>40.904477010449995</v>
      </c>
      <c r="V10" s="24">
        <v>0</v>
      </c>
      <c r="W10" s="24">
        <v>0</v>
      </c>
      <c r="X10" s="24">
        <v>100</v>
      </c>
      <c r="Y10" s="24">
        <v>0</v>
      </c>
      <c r="Z10" s="24">
        <v>0</v>
      </c>
      <c r="AA10" s="24">
        <v>0</v>
      </c>
      <c r="AB10" s="17" t="s">
        <v>31</v>
      </c>
      <c r="AC10" s="17" t="s">
        <v>31</v>
      </c>
      <c r="AD10" s="17" t="s">
        <v>31</v>
      </c>
      <c r="AE10" s="25" t="s">
        <v>31</v>
      </c>
      <c r="AF10" s="25" t="s">
        <v>31</v>
      </c>
    </row>
    <row r="11" spans="1:32" ht="13.15" x14ac:dyDescent="0.25">
      <c r="A11" s="14" t="s">
        <v>31</v>
      </c>
      <c r="B11" s="15">
        <v>-73.434677375449994</v>
      </c>
      <c r="C11" s="15">
        <v>40.904526882799999</v>
      </c>
      <c r="D11" s="16">
        <v>0</v>
      </c>
      <c r="E11" s="16">
        <v>0</v>
      </c>
      <c r="F11" s="16">
        <v>100</v>
      </c>
      <c r="G11" s="16">
        <v>0</v>
      </c>
      <c r="H11" s="16">
        <v>0</v>
      </c>
      <c r="I11" s="16">
        <v>100</v>
      </c>
      <c r="J11" s="16">
        <v>0</v>
      </c>
      <c r="K11" s="16">
        <v>0</v>
      </c>
      <c r="L11" s="16">
        <v>100</v>
      </c>
      <c r="M11" s="17" t="s">
        <v>31</v>
      </c>
      <c r="N11" s="17" t="s">
        <v>31</v>
      </c>
      <c r="O11" s="17" t="s">
        <v>31</v>
      </c>
      <c r="P11" s="17"/>
      <c r="T11" s="23">
        <v>-73.434677375449994</v>
      </c>
      <c r="U11" s="23">
        <v>40.904526882799999</v>
      </c>
      <c r="V11" s="24">
        <v>0</v>
      </c>
      <c r="W11" s="24">
        <v>0</v>
      </c>
      <c r="X11" s="24">
        <v>100</v>
      </c>
      <c r="Y11" s="24">
        <v>0</v>
      </c>
      <c r="Z11" s="24">
        <v>0</v>
      </c>
      <c r="AA11" s="24">
        <v>0</v>
      </c>
      <c r="AB11" s="17" t="s">
        <v>31</v>
      </c>
      <c r="AC11" s="17" t="s">
        <v>31</v>
      </c>
      <c r="AD11" s="17" t="s">
        <v>31</v>
      </c>
      <c r="AE11" s="25" t="s">
        <v>31</v>
      </c>
      <c r="AF11" s="25" t="s">
        <v>31</v>
      </c>
    </row>
    <row r="12" spans="1:32" ht="13.15" x14ac:dyDescent="0.25">
      <c r="A12" s="14" t="s">
        <v>31</v>
      </c>
      <c r="B12" s="15">
        <v>-73.434677375449994</v>
      </c>
      <c r="C12" s="15">
        <v>40.904526882799999</v>
      </c>
      <c r="D12" s="16">
        <v>0</v>
      </c>
      <c r="E12" s="16">
        <v>0</v>
      </c>
      <c r="F12" s="16">
        <v>100</v>
      </c>
      <c r="G12" s="16">
        <v>0</v>
      </c>
      <c r="H12" s="16">
        <v>0</v>
      </c>
      <c r="I12" s="16">
        <v>100</v>
      </c>
      <c r="J12" s="16">
        <v>0</v>
      </c>
      <c r="K12" s="16">
        <v>0</v>
      </c>
      <c r="L12" s="16">
        <v>100</v>
      </c>
      <c r="M12" s="17" t="s">
        <v>31</v>
      </c>
      <c r="N12" s="17" t="s">
        <v>31</v>
      </c>
      <c r="O12" s="17" t="s">
        <v>31</v>
      </c>
      <c r="P12" s="17"/>
      <c r="T12" s="23">
        <v>-73.434677375449994</v>
      </c>
      <c r="U12" s="23">
        <v>40.904526882799999</v>
      </c>
      <c r="V12" s="24">
        <v>0</v>
      </c>
      <c r="W12" s="24">
        <v>0</v>
      </c>
      <c r="X12" s="24">
        <v>100</v>
      </c>
      <c r="Y12" s="24">
        <v>0</v>
      </c>
      <c r="Z12" s="24">
        <v>0</v>
      </c>
      <c r="AA12" s="24">
        <v>0</v>
      </c>
      <c r="AB12" s="17" t="s">
        <v>31</v>
      </c>
      <c r="AC12" s="17" t="s">
        <v>31</v>
      </c>
      <c r="AD12" s="17" t="s">
        <v>31</v>
      </c>
      <c r="AE12" s="25" t="s">
        <v>31</v>
      </c>
      <c r="AF12" s="25" t="s">
        <v>31</v>
      </c>
    </row>
    <row r="13" spans="1:32" ht="13.15" x14ac:dyDescent="0.25">
      <c r="A13" s="14" t="s">
        <v>31</v>
      </c>
      <c r="B13" s="15">
        <v>-73.434638818699995</v>
      </c>
      <c r="C13" s="15">
        <v>40.904537108749999</v>
      </c>
      <c r="D13" s="16">
        <v>0</v>
      </c>
      <c r="E13" s="16">
        <v>0</v>
      </c>
      <c r="F13" s="16">
        <v>100</v>
      </c>
      <c r="G13" s="16">
        <v>0</v>
      </c>
      <c r="H13" s="16">
        <v>0</v>
      </c>
      <c r="I13" s="16">
        <v>100</v>
      </c>
      <c r="J13" s="16">
        <v>0</v>
      </c>
      <c r="K13" s="16">
        <v>0</v>
      </c>
      <c r="L13" s="16">
        <v>100</v>
      </c>
      <c r="M13" s="17" t="s">
        <v>31</v>
      </c>
      <c r="N13" s="17" t="s">
        <v>31</v>
      </c>
      <c r="O13" s="17" t="s">
        <v>31</v>
      </c>
      <c r="P13" s="17"/>
      <c r="T13" s="23">
        <v>-73.434638818699995</v>
      </c>
      <c r="U13" s="23">
        <v>40.904537108749999</v>
      </c>
      <c r="V13" s="24">
        <v>0</v>
      </c>
      <c r="W13" s="24">
        <v>0</v>
      </c>
      <c r="X13" s="24">
        <v>100</v>
      </c>
      <c r="Y13" s="24">
        <v>0</v>
      </c>
      <c r="Z13" s="24">
        <v>0</v>
      </c>
      <c r="AA13" s="24">
        <v>0</v>
      </c>
      <c r="AB13" s="17" t="s">
        <v>31</v>
      </c>
      <c r="AC13" s="17" t="s">
        <v>31</v>
      </c>
      <c r="AD13" s="17" t="s">
        <v>31</v>
      </c>
      <c r="AE13" s="25" t="s">
        <v>31</v>
      </c>
      <c r="AF13" s="25" t="s">
        <v>31</v>
      </c>
    </row>
    <row r="14" spans="1:32" ht="13.15" x14ac:dyDescent="0.25">
      <c r="A14" s="14" t="s">
        <v>31</v>
      </c>
      <c r="B14" s="15">
        <v>-73.434568033549994</v>
      </c>
      <c r="C14" s="15">
        <v>40.90456963055</v>
      </c>
      <c r="D14" s="16">
        <v>0</v>
      </c>
      <c r="E14" s="16">
        <v>0</v>
      </c>
      <c r="F14" s="16">
        <v>100</v>
      </c>
      <c r="G14" s="16">
        <v>0</v>
      </c>
      <c r="H14" s="16">
        <v>0</v>
      </c>
      <c r="I14" s="16">
        <v>100</v>
      </c>
      <c r="J14" s="16">
        <v>0</v>
      </c>
      <c r="K14" s="16">
        <v>0</v>
      </c>
      <c r="L14" s="16">
        <v>100</v>
      </c>
      <c r="M14" s="17" t="s">
        <v>31</v>
      </c>
      <c r="N14" s="17" t="s">
        <v>31</v>
      </c>
      <c r="O14" s="17" t="s">
        <v>31</v>
      </c>
      <c r="P14" s="17"/>
      <c r="T14" s="23">
        <v>-73.434568033549994</v>
      </c>
      <c r="U14" s="23">
        <v>40.90456963055</v>
      </c>
      <c r="V14" s="24">
        <v>0</v>
      </c>
      <c r="W14" s="24">
        <v>0</v>
      </c>
      <c r="X14" s="24">
        <v>100</v>
      </c>
      <c r="Y14" s="24">
        <v>0</v>
      </c>
      <c r="Z14" s="24">
        <v>0</v>
      </c>
      <c r="AA14" s="24">
        <v>0</v>
      </c>
      <c r="AB14" s="17" t="s">
        <v>31</v>
      </c>
      <c r="AC14" s="17" t="s">
        <v>31</v>
      </c>
      <c r="AD14" s="17" t="s">
        <v>31</v>
      </c>
      <c r="AE14" s="25" t="s">
        <v>31</v>
      </c>
      <c r="AF14" s="25" t="s">
        <v>31</v>
      </c>
    </row>
    <row r="15" spans="1:32" ht="13.15" x14ac:dyDescent="0.25">
      <c r="A15" s="14" t="s">
        <v>31</v>
      </c>
      <c r="B15" s="15">
        <v>-73.434425499300005</v>
      </c>
      <c r="C15" s="15">
        <v>40.904702106499997</v>
      </c>
      <c r="D15" s="16">
        <v>0</v>
      </c>
      <c r="E15" s="16">
        <v>0</v>
      </c>
      <c r="F15" s="16">
        <v>100</v>
      </c>
      <c r="G15" s="16">
        <v>0</v>
      </c>
      <c r="H15" s="16">
        <v>0</v>
      </c>
      <c r="I15" s="16">
        <v>100</v>
      </c>
      <c r="J15" s="16">
        <v>0</v>
      </c>
      <c r="K15" s="16">
        <v>0</v>
      </c>
      <c r="L15" s="16">
        <v>100</v>
      </c>
      <c r="M15" s="17" t="s">
        <v>31</v>
      </c>
      <c r="N15" s="17" t="s">
        <v>31</v>
      </c>
      <c r="O15" s="17" t="s">
        <v>31</v>
      </c>
      <c r="P15" s="17"/>
      <c r="T15" s="23">
        <v>-73.434425499300005</v>
      </c>
      <c r="U15" s="23">
        <v>40.904702106499997</v>
      </c>
      <c r="V15" s="24">
        <v>0</v>
      </c>
      <c r="W15" s="24">
        <v>0</v>
      </c>
      <c r="X15" s="24">
        <v>100</v>
      </c>
      <c r="Y15" s="24">
        <v>0</v>
      </c>
      <c r="Z15" s="24">
        <v>0</v>
      </c>
      <c r="AA15" s="24">
        <v>0</v>
      </c>
      <c r="AB15" s="17" t="s">
        <v>31</v>
      </c>
      <c r="AC15" s="17" t="s">
        <v>31</v>
      </c>
      <c r="AD15" s="17" t="s">
        <v>31</v>
      </c>
      <c r="AE15" s="25" t="s">
        <v>31</v>
      </c>
      <c r="AF15" s="25" t="s">
        <v>31</v>
      </c>
    </row>
    <row r="16" spans="1:32" ht="13.15" x14ac:dyDescent="0.25">
      <c r="A16" s="14" t="s">
        <v>31</v>
      </c>
      <c r="B16" s="15">
        <v>-73.434287952250003</v>
      </c>
      <c r="C16" s="15">
        <v>40.904747871650002</v>
      </c>
      <c r="D16" s="16">
        <v>0</v>
      </c>
      <c r="E16" s="16">
        <v>0</v>
      </c>
      <c r="F16" s="16">
        <v>100</v>
      </c>
      <c r="G16" s="16">
        <v>0</v>
      </c>
      <c r="H16" s="16">
        <v>0</v>
      </c>
      <c r="I16" s="16">
        <v>100</v>
      </c>
      <c r="J16" s="16">
        <v>0</v>
      </c>
      <c r="K16" s="16">
        <v>0</v>
      </c>
      <c r="L16" s="16">
        <v>100</v>
      </c>
      <c r="M16" s="17" t="s">
        <v>31</v>
      </c>
      <c r="N16" s="17" t="s">
        <v>31</v>
      </c>
      <c r="O16" s="17" t="s">
        <v>31</v>
      </c>
      <c r="P16" s="17"/>
      <c r="T16" s="23">
        <v>-73.434287952250003</v>
      </c>
      <c r="U16" s="23">
        <v>40.904747871650002</v>
      </c>
      <c r="V16" s="24">
        <v>0</v>
      </c>
      <c r="W16" s="24">
        <v>0</v>
      </c>
      <c r="X16" s="24">
        <v>100</v>
      </c>
      <c r="Y16" s="24">
        <v>0</v>
      </c>
      <c r="Z16" s="24">
        <v>0</v>
      </c>
      <c r="AA16" s="24">
        <v>0</v>
      </c>
      <c r="AB16" s="17" t="s">
        <v>31</v>
      </c>
      <c r="AC16" s="17" t="s">
        <v>31</v>
      </c>
      <c r="AD16" s="17" t="s">
        <v>31</v>
      </c>
      <c r="AE16" s="25" t="s">
        <v>31</v>
      </c>
      <c r="AF16" s="25" t="s">
        <v>31</v>
      </c>
    </row>
    <row r="17" spans="1:32" ht="13.15" x14ac:dyDescent="0.25">
      <c r="A17" s="14" t="s">
        <v>31</v>
      </c>
      <c r="B17" s="15">
        <v>-73.434302117650006</v>
      </c>
      <c r="C17" s="15">
        <v>40.904753110350001</v>
      </c>
      <c r="D17" s="16">
        <v>0</v>
      </c>
      <c r="E17" s="16">
        <v>0</v>
      </c>
      <c r="F17" s="16">
        <v>100</v>
      </c>
      <c r="G17" s="16">
        <v>0</v>
      </c>
      <c r="H17" s="16">
        <v>0</v>
      </c>
      <c r="I17" s="16">
        <v>100</v>
      </c>
      <c r="J17" s="16">
        <v>0</v>
      </c>
      <c r="K17" s="16">
        <v>0</v>
      </c>
      <c r="L17" s="16">
        <v>100</v>
      </c>
      <c r="M17" s="17" t="s">
        <v>31</v>
      </c>
      <c r="N17" s="17" t="s">
        <v>31</v>
      </c>
      <c r="O17" s="17" t="s">
        <v>31</v>
      </c>
      <c r="P17" s="17"/>
      <c r="T17" s="23">
        <v>-73.434302117650006</v>
      </c>
      <c r="U17" s="23">
        <v>40.904753110350001</v>
      </c>
      <c r="V17" s="24">
        <v>0</v>
      </c>
      <c r="W17" s="24">
        <v>0</v>
      </c>
      <c r="X17" s="24">
        <v>100</v>
      </c>
      <c r="Y17" s="24">
        <v>0</v>
      </c>
      <c r="Z17" s="24">
        <v>0</v>
      </c>
      <c r="AA17" s="24">
        <v>0</v>
      </c>
      <c r="AB17" s="17" t="s">
        <v>31</v>
      </c>
      <c r="AC17" s="17" t="s">
        <v>31</v>
      </c>
      <c r="AD17" s="17" t="s">
        <v>31</v>
      </c>
      <c r="AE17" s="25" t="s">
        <v>31</v>
      </c>
      <c r="AF17" s="25" t="s">
        <v>31</v>
      </c>
    </row>
    <row r="18" spans="1:32" x14ac:dyDescent="0.2">
      <c r="A18" s="14" t="s">
        <v>31</v>
      </c>
      <c r="B18" s="15">
        <v>-73.434203085500002</v>
      </c>
      <c r="C18" s="15">
        <v>40.904796738200005</v>
      </c>
      <c r="D18" s="16">
        <v>0</v>
      </c>
      <c r="E18" s="16">
        <v>0</v>
      </c>
      <c r="F18" s="16">
        <v>100</v>
      </c>
      <c r="G18" s="16">
        <v>0</v>
      </c>
      <c r="H18" s="16">
        <v>0</v>
      </c>
      <c r="I18" s="16">
        <v>100</v>
      </c>
      <c r="J18" s="16">
        <v>0</v>
      </c>
      <c r="K18" s="16">
        <v>0</v>
      </c>
      <c r="L18" s="16">
        <v>100</v>
      </c>
      <c r="M18" s="17" t="s">
        <v>31</v>
      </c>
      <c r="N18" s="17" t="s">
        <v>31</v>
      </c>
      <c r="O18" s="17" t="s">
        <v>31</v>
      </c>
      <c r="P18" s="17"/>
      <c r="T18" s="23">
        <v>-73.434203085500002</v>
      </c>
      <c r="U18" s="23">
        <v>40.904796738200005</v>
      </c>
      <c r="V18" s="24">
        <v>0</v>
      </c>
      <c r="W18" s="24">
        <v>0</v>
      </c>
      <c r="X18" s="24">
        <v>100</v>
      </c>
      <c r="Y18" s="24">
        <v>0</v>
      </c>
      <c r="Z18" s="24">
        <v>0</v>
      </c>
      <c r="AA18" s="24">
        <v>0</v>
      </c>
      <c r="AB18" s="17" t="s">
        <v>31</v>
      </c>
      <c r="AC18" s="17" t="s">
        <v>31</v>
      </c>
      <c r="AD18" s="17" t="s">
        <v>31</v>
      </c>
      <c r="AE18" s="25" t="s">
        <v>31</v>
      </c>
      <c r="AF18" s="25" t="s">
        <v>31</v>
      </c>
    </row>
    <row r="19" spans="1:32" x14ac:dyDescent="0.2">
      <c r="A19" s="14" t="s">
        <v>31</v>
      </c>
      <c r="B19" s="15">
        <v>-73.4342309134</v>
      </c>
      <c r="C19" s="15">
        <v>40.904780435399999</v>
      </c>
      <c r="D19" s="16">
        <v>0</v>
      </c>
      <c r="E19" s="16">
        <v>0</v>
      </c>
      <c r="F19" s="16">
        <v>100</v>
      </c>
      <c r="G19" s="16">
        <v>0</v>
      </c>
      <c r="H19" s="16">
        <v>0</v>
      </c>
      <c r="I19" s="16">
        <v>100</v>
      </c>
      <c r="J19" s="16">
        <v>0</v>
      </c>
      <c r="K19" s="16">
        <v>0</v>
      </c>
      <c r="L19" s="16">
        <v>100</v>
      </c>
      <c r="M19" s="17" t="s">
        <v>31</v>
      </c>
      <c r="N19" s="17" t="s">
        <v>31</v>
      </c>
      <c r="O19" s="17" t="s">
        <v>31</v>
      </c>
      <c r="P19" s="17"/>
      <c r="T19" s="23">
        <v>-73.4342309134</v>
      </c>
      <c r="U19" s="23">
        <v>40.904780435399999</v>
      </c>
      <c r="V19" s="24">
        <v>0</v>
      </c>
      <c r="W19" s="24">
        <v>0</v>
      </c>
      <c r="X19" s="24">
        <v>100</v>
      </c>
      <c r="Y19" s="24">
        <v>0</v>
      </c>
      <c r="Z19" s="24">
        <v>0</v>
      </c>
      <c r="AA19" s="24">
        <v>0</v>
      </c>
      <c r="AB19" s="17" t="s">
        <v>31</v>
      </c>
      <c r="AC19" s="17" t="s">
        <v>31</v>
      </c>
      <c r="AD19" s="17" t="s">
        <v>31</v>
      </c>
      <c r="AE19" s="25" t="s">
        <v>31</v>
      </c>
      <c r="AF19" s="25" t="s">
        <v>31</v>
      </c>
    </row>
    <row r="20" spans="1:32" x14ac:dyDescent="0.2">
      <c r="A20" s="14" t="s">
        <v>31</v>
      </c>
      <c r="B20" s="15">
        <v>-73.434244785450005</v>
      </c>
      <c r="C20" s="15">
        <v>40.904803234150002</v>
      </c>
      <c r="D20" s="16">
        <v>0</v>
      </c>
      <c r="E20" s="16">
        <v>0</v>
      </c>
      <c r="F20" s="16">
        <v>100</v>
      </c>
      <c r="G20" s="16">
        <v>0</v>
      </c>
      <c r="H20" s="16">
        <v>0</v>
      </c>
      <c r="I20" s="16">
        <v>100</v>
      </c>
      <c r="J20" s="16">
        <v>0</v>
      </c>
      <c r="K20" s="16">
        <v>0</v>
      </c>
      <c r="L20" s="16">
        <v>100</v>
      </c>
      <c r="M20" s="17" t="s">
        <v>31</v>
      </c>
      <c r="N20" s="17" t="s">
        <v>31</v>
      </c>
      <c r="O20" s="17" t="s">
        <v>31</v>
      </c>
      <c r="P20" s="17"/>
      <c r="T20" s="23">
        <v>-73.434244785450005</v>
      </c>
      <c r="U20" s="23">
        <v>40.904803234150002</v>
      </c>
      <c r="V20" s="24">
        <v>0</v>
      </c>
      <c r="W20" s="24">
        <v>0</v>
      </c>
      <c r="X20" s="24">
        <v>100</v>
      </c>
      <c r="Y20" s="24">
        <v>0</v>
      </c>
      <c r="Z20" s="24">
        <v>0</v>
      </c>
      <c r="AA20" s="24">
        <v>0</v>
      </c>
      <c r="AB20" s="17" t="s">
        <v>31</v>
      </c>
      <c r="AC20" s="17" t="s">
        <v>31</v>
      </c>
      <c r="AD20" s="17" t="s">
        <v>31</v>
      </c>
      <c r="AE20" s="25" t="s">
        <v>31</v>
      </c>
      <c r="AF20" s="25" t="s">
        <v>31</v>
      </c>
    </row>
    <row r="21" spans="1:32" x14ac:dyDescent="0.2">
      <c r="A21" s="14" t="s">
        <v>31</v>
      </c>
      <c r="B21" s="15">
        <v>-73.434244785450005</v>
      </c>
      <c r="C21" s="15">
        <v>40.904803234150002</v>
      </c>
      <c r="D21" s="16">
        <v>0</v>
      </c>
      <c r="E21" s="16">
        <v>0</v>
      </c>
      <c r="F21" s="16">
        <v>100</v>
      </c>
      <c r="G21" s="16">
        <v>0</v>
      </c>
      <c r="H21" s="16">
        <v>0</v>
      </c>
      <c r="I21" s="16">
        <v>100</v>
      </c>
      <c r="J21" s="16">
        <v>0</v>
      </c>
      <c r="K21" s="16">
        <v>0</v>
      </c>
      <c r="L21" s="16">
        <v>100</v>
      </c>
      <c r="M21" s="17" t="s">
        <v>31</v>
      </c>
      <c r="N21" s="17" t="s">
        <v>31</v>
      </c>
      <c r="O21" s="17" t="s">
        <v>31</v>
      </c>
      <c r="P21" s="17"/>
      <c r="T21" s="23">
        <v>-73.434244785450005</v>
      </c>
      <c r="U21" s="23">
        <v>40.904803234150002</v>
      </c>
      <c r="V21" s="24">
        <v>0</v>
      </c>
      <c r="W21" s="24">
        <v>0</v>
      </c>
      <c r="X21" s="24">
        <v>100</v>
      </c>
      <c r="Y21" s="24">
        <v>0</v>
      </c>
      <c r="Z21" s="24">
        <v>0</v>
      </c>
      <c r="AA21" s="24">
        <v>0</v>
      </c>
      <c r="AB21" s="17" t="s">
        <v>31</v>
      </c>
      <c r="AC21" s="17" t="s">
        <v>31</v>
      </c>
      <c r="AD21" s="17" t="s">
        <v>31</v>
      </c>
      <c r="AE21" s="25" t="s">
        <v>31</v>
      </c>
      <c r="AF21" s="25" t="s">
        <v>31</v>
      </c>
    </row>
    <row r="22" spans="1:32" x14ac:dyDescent="0.2">
      <c r="A22" s="14" t="s">
        <v>31</v>
      </c>
      <c r="B22" s="15">
        <v>-73.43427458315</v>
      </c>
      <c r="C22" s="15">
        <v>40.904907337399997</v>
      </c>
      <c r="D22" s="16">
        <v>0</v>
      </c>
      <c r="E22" s="16">
        <v>0</v>
      </c>
      <c r="F22" s="16">
        <v>100</v>
      </c>
      <c r="G22" s="16">
        <v>0</v>
      </c>
      <c r="H22" s="16">
        <v>0</v>
      </c>
      <c r="I22" s="16">
        <v>100</v>
      </c>
      <c r="J22" s="16">
        <v>0</v>
      </c>
      <c r="K22" s="16">
        <v>0</v>
      </c>
      <c r="L22" s="16">
        <v>100</v>
      </c>
      <c r="M22" s="17" t="s">
        <v>31</v>
      </c>
      <c r="N22" s="17" t="s">
        <v>31</v>
      </c>
      <c r="O22" s="17" t="s">
        <v>31</v>
      </c>
      <c r="P22" s="17"/>
      <c r="T22" s="23">
        <v>-73.43427458315</v>
      </c>
      <c r="U22" s="23">
        <v>40.904907337399997</v>
      </c>
      <c r="V22" s="24">
        <v>0</v>
      </c>
      <c r="W22" s="24">
        <v>0</v>
      </c>
      <c r="X22" s="24">
        <v>100</v>
      </c>
      <c r="Y22" s="24">
        <v>0</v>
      </c>
      <c r="Z22" s="24">
        <v>0</v>
      </c>
      <c r="AA22" s="24">
        <v>0</v>
      </c>
      <c r="AB22" s="17" t="s">
        <v>31</v>
      </c>
      <c r="AC22" s="17" t="s">
        <v>31</v>
      </c>
      <c r="AD22" s="17" t="s">
        <v>31</v>
      </c>
      <c r="AE22" s="25" t="s">
        <v>31</v>
      </c>
      <c r="AF22" s="25" t="s">
        <v>31</v>
      </c>
    </row>
    <row r="23" spans="1:32" x14ac:dyDescent="0.2">
      <c r="A23" s="14" t="s">
        <v>31</v>
      </c>
      <c r="B23" s="15">
        <v>-73.43427458315</v>
      </c>
      <c r="C23" s="15">
        <v>40.904907337399997</v>
      </c>
      <c r="D23" s="16">
        <v>0</v>
      </c>
      <c r="E23" s="16">
        <v>0</v>
      </c>
      <c r="F23" s="16">
        <v>100</v>
      </c>
      <c r="G23" s="16">
        <v>0</v>
      </c>
      <c r="H23" s="16">
        <v>0</v>
      </c>
      <c r="I23" s="16">
        <v>100</v>
      </c>
      <c r="J23" s="16">
        <v>0</v>
      </c>
      <c r="K23" s="16">
        <v>0</v>
      </c>
      <c r="L23" s="16">
        <v>100</v>
      </c>
      <c r="M23" s="17" t="s">
        <v>31</v>
      </c>
      <c r="N23" s="17" t="s">
        <v>31</v>
      </c>
      <c r="O23" s="17" t="s">
        <v>31</v>
      </c>
      <c r="P23" s="17"/>
      <c r="T23" s="23">
        <v>-73.43427458315</v>
      </c>
      <c r="U23" s="23">
        <v>40.904907337399997</v>
      </c>
      <c r="V23" s="24">
        <v>0</v>
      </c>
      <c r="W23" s="24">
        <v>0</v>
      </c>
      <c r="X23" s="24">
        <v>100</v>
      </c>
      <c r="Y23" s="24">
        <v>0</v>
      </c>
      <c r="Z23" s="24">
        <v>0</v>
      </c>
      <c r="AA23" s="24">
        <v>0</v>
      </c>
      <c r="AB23" s="17" t="s">
        <v>31</v>
      </c>
      <c r="AC23" s="17" t="s">
        <v>31</v>
      </c>
      <c r="AD23" s="17" t="s">
        <v>31</v>
      </c>
      <c r="AE23" s="25" t="s">
        <v>31</v>
      </c>
      <c r="AF23" s="25" t="s">
        <v>31</v>
      </c>
    </row>
    <row r="24" spans="1:32" x14ac:dyDescent="0.2">
      <c r="A24" s="14" t="s">
        <v>31</v>
      </c>
      <c r="B24" s="15">
        <v>-73.43427458315</v>
      </c>
      <c r="C24" s="15">
        <v>40.904907337399997</v>
      </c>
      <c r="D24" s="16">
        <v>0</v>
      </c>
      <c r="E24" s="16">
        <v>0</v>
      </c>
      <c r="F24" s="16">
        <v>100</v>
      </c>
      <c r="G24" s="16">
        <v>0</v>
      </c>
      <c r="H24" s="16">
        <v>0</v>
      </c>
      <c r="I24" s="16">
        <v>100</v>
      </c>
      <c r="J24" s="16">
        <v>0</v>
      </c>
      <c r="K24" s="16">
        <v>0</v>
      </c>
      <c r="L24" s="16">
        <v>100</v>
      </c>
      <c r="M24" s="17" t="s">
        <v>31</v>
      </c>
      <c r="N24" s="17" t="s">
        <v>31</v>
      </c>
      <c r="O24" s="17" t="s">
        <v>31</v>
      </c>
      <c r="P24" s="17"/>
      <c r="T24" s="23">
        <v>-73.43427458315</v>
      </c>
      <c r="U24" s="23">
        <v>40.904907337399997</v>
      </c>
      <c r="V24" s="24">
        <v>0</v>
      </c>
      <c r="W24" s="24">
        <v>0</v>
      </c>
      <c r="X24" s="24">
        <v>100</v>
      </c>
      <c r="Y24" s="24">
        <v>0</v>
      </c>
      <c r="Z24" s="24">
        <v>0</v>
      </c>
      <c r="AA24" s="24">
        <v>0</v>
      </c>
      <c r="AB24" s="17" t="s">
        <v>31</v>
      </c>
      <c r="AC24" s="17" t="s">
        <v>31</v>
      </c>
      <c r="AD24" s="17" t="s">
        <v>31</v>
      </c>
      <c r="AE24" s="25" t="s">
        <v>31</v>
      </c>
      <c r="AF24" s="25" t="s">
        <v>31</v>
      </c>
    </row>
    <row r="25" spans="1:32" x14ac:dyDescent="0.2">
      <c r="A25" s="14" t="s">
        <v>31</v>
      </c>
      <c r="B25" s="15">
        <v>-73.434291849849998</v>
      </c>
      <c r="C25" s="15">
        <v>40.904985330999999</v>
      </c>
      <c r="D25" s="16">
        <v>0</v>
      </c>
      <c r="E25" s="16">
        <v>0</v>
      </c>
      <c r="F25" s="16">
        <v>100</v>
      </c>
      <c r="G25" s="16">
        <v>0</v>
      </c>
      <c r="H25" s="16">
        <v>0</v>
      </c>
      <c r="I25" s="16">
        <v>100</v>
      </c>
      <c r="J25" s="16">
        <v>0</v>
      </c>
      <c r="K25" s="16">
        <v>0</v>
      </c>
      <c r="L25" s="16">
        <v>100</v>
      </c>
      <c r="M25" s="17" t="s">
        <v>31</v>
      </c>
      <c r="N25" s="17" t="s">
        <v>31</v>
      </c>
      <c r="O25" s="17" t="s">
        <v>31</v>
      </c>
      <c r="P25" s="17"/>
      <c r="T25" s="23">
        <v>-73.434291849849998</v>
      </c>
      <c r="U25" s="23">
        <v>40.904985330999999</v>
      </c>
      <c r="V25" s="24">
        <v>0</v>
      </c>
      <c r="W25" s="24">
        <v>0</v>
      </c>
      <c r="X25" s="24">
        <v>100</v>
      </c>
      <c r="Y25" s="24">
        <v>0</v>
      </c>
      <c r="Z25" s="24">
        <v>0</v>
      </c>
      <c r="AA25" s="24">
        <v>0</v>
      </c>
      <c r="AB25" s="17" t="s">
        <v>31</v>
      </c>
      <c r="AC25" s="17" t="s">
        <v>31</v>
      </c>
      <c r="AD25" s="17" t="s">
        <v>31</v>
      </c>
      <c r="AE25" s="25" t="s">
        <v>31</v>
      </c>
      <c r="AF25" s="25" t="s">
        <v>31</v>
      </c>
    </row>
    <row r="26" spans="1:32" x14ac:dyDescent="0.2">
      <c r="A26" s="14" t="s">
        <v>31</v>
      </c>
      <c r="B26" s="15">
        <v>-73.434284389949994</v>
      </c>
      <c r="C26" s="15">
        <v>40.905029587450002</v>
      </c>
      <c r="D26" s="16">
        <v>0</v>
      </c>
      <c r="E26" s="16">
        <v>0</v>
      </c>
      <c r="F26" s="16">
        <v>100</v>
      </c>
      <c r="G26" s="16">
        <v>0</v>
      </c>
      <c r="H26" s="16">
        <v>0</v>
      </c>
      <c r="I26" s="16">
        <v>100</v>
      </c>
      <c r="J26" s="16">
        <v>0</v>
      </c>
      <c r="K26" s="16">
        <v>0</v>
      </c>
      <c r="L26" s="16">
        <v>100</v>
      </c>
      <c r="M26" s="17" t="s">
        <v>31</v>
      </c>
      <c r="N26" s="17" t="s">
        <v>31</v>
      </c>
      <c r="O26" s="17" t="s">
        <v>31</v>
      </c>
      <c r="P26" s="17"/>
      <c r="T26" s="23">
        <v>-73.434284389949994</v>
      </c>
      <c r="U26" s="23">
        <v>40.905029587450002</v>
      </c>
      <c r="V26" s="24">
        <v>0</v>
      </c>
      <c r="W26" s="24">
        <v>0</v>
      </c>
      <c r="X26" s="24">
        <v>100</v>
      </c>
      <c r="Y26" s="24">
        <v>0</v>
      </c>
      <c r="Z26" s="24">
        <v>0</v>
      </c>
      <c r="AA26" s="24">
        <v>0</v>
      </c>
      <c r="AB26" s="17" t="s">
        <v>31</v>
      </c>
      <c r="AC26" s="17" t="s">
        <v>31</v>
      </c>
      <c r="AD26" s="17" t="s">
        <v>31</v>
      </c>
      <c r="AE26" s="25" t="s">
        <v>31</v>
      </c>
      <c r="AF26" s="25" t="s">
        <v>31</v>
      </c>
    </row>
    <row r="27" spans="1:32" x14ac:dyDescent="0.2">
      <c r="A27" s="14" t="s">
        <v>31</v>
      </c>
      <c r="B27" s="15">
        <v>-73.434249521249995</v>
      </c>
      <c r="C27" s="15">
        <v>40.905034197500001</v>
      </c>
      <c r="D27" s="16">
        <v>0</v>
      </c>
      <c r="E27" s="16">
        <v>0</v>
      </c>
      <c r="F27" s="16">
        <v>100</v>
      </c>
      <c r="G27" s="16">
        <v>0</v>
      </c>
      <c r="H27" s="16">
        <v>0</v>
      </c>
      <c r="I27" s="16">
        <v>100</v>
      </c>
      <c r="J27" s="16">
        <v>0</v>
      </c>
      <c r="K27" s="16">
        <v>0</v>
      </c>
      <c r="L27" s="16">
        <v>100</v>
      </c>
      <c r="M27" s="17" t="s">
        <v>31</v>
      </c>
      <c r="N27" s="17" t="s">
        <v>31</v>
      </c>
      <c r="O27" s="17" t="s">
        <v>31</v>
      </c>
      <c r="P27" s="17"/>
      <c r="T27" s="23">
        <v>-73.434249521249995</v>
      </c>
      <c r="U27" s="23">
        <v>40.905034197500001</v>
      </c>
      <c r="V27" s="24">
        <v>0</v>
      </c>
      <c r="W27" s="24">
        <v>0</v>
      </c>
      <c r="X27" s="24">
        <v>100</v>
      </c>
      <c r="Y27" s="24">
        <v>0</v>
      </c>
      <c r="Z27" s="24">
        <v>0</v>
      </c>
      <c r="AA27" s="24">
        <v>0</v>
      </c>
      <c r="AB27" s="17" t="s">
        <v>31</v>
      </c>
      <c r="AC27" s="17" t="s">
        <v>31</v>
      </c>
      <c r="AD27" s="17" t="s">
        <v>31</v>
      </c>
      <c r="AE27" s="25" t="s">
        <v>31</v>
      </c>
      <c r="AF27" s="25" t="s">
        <v>31</v>
      </c>
    </row>
    <row r="28" spans="1:32" x14ac:dyDescent="0.2">
      <c r="A28" s="14" t="s">
        <v>31</v>
      </c>
      <c r="B28" s="15">
        <v>-73.434249521249995</v>
      </c>
      <c r="C28" s="15">
        <v>40.905034197500001</v>
      </c>
      <c r="D28" s="16">
        <v>0</v>
      </c>
      <c r="E28" s="16">
        <v>0</v>
      </c>
      <c r="F28" s="16">
        <v>100</v>
      </c>
      <c r="G28" s="16">
        <v>0</v>
      </c>
      <c r="H28" s="16">
        <v>0</v>
      </c>
      <c r="I28" s="16">
        <v>100</v>
      </c>
      <c r="J28" s="16">
        <v>0</v>
      </c>
      <c r="K28" s="16">
        <v>0</v>
      </c>
      <c r="L28" s="16">
        <v>100</v>
      </c>
      <c r="M28" s="17" t="s">
        <v>31</v>
      </c>
      <c r="N28" s="17" t="s">
        <v>31</v>
      </c>
      <c r="O28" s="17" t="s">
        <v>31</v>
      </c>
      <c r="P28" s="17"/>
      <c r="T28" s="23">
        <v>-73.434249521249995</v>
      </c>
      <c r="U28" s="23">
        <v>40.905034197500001</v>
      </c>
      <c r="V28" s="24">
        <v>0</v>
      </c>
      <c r="W28" s="24">
        <v>0</v>
      </c>
      <c r="X28" s="24">
        <v>100</v>
      </c>
      <c r="Y28" s="24">
        <v>0</v>
      </c>
      <c r="Z28" s="24">
        <v>0</v>
      </c>
      <c r="AA28" s="24">
        <v>0</v>
      </c>
      <c r="AB28" s="17" t="s">
        <v>31</v>
      </c>
      <c r="AC28" s="17" t="s">
        <v>31</v>
      </c>
      <c r="AD28" s="17" t="s">
        <v>31</v>
      </c>
      <c r="AE28" s="25" t="s">
        <v>31</v>
      </c>
      <c r="AF28" s="25" t="s">
        <v>31</v>
      </c>
    </row>
    <row r="29" spans="1:32" x14ac:dyDescent="0.2">
      <c r="A29" s="14" t="s">
        <v>31</v>
      </c>
      <c r="B29" s="15">
        <v>-73.434211425499996</v>
      </c>
      <c r="C29" s="15">
        <v>40.905016260249994</v>
      </c>
      <c r="D29" s="16">
        <v>0</v>
      </c>
      <c r="E29" s="16">
        <v>0</v>
      </c>
      <c r="F29" s="16">
        <v>100</v>
      </c>
      <c r="G29" s="16">
        <v>0</v>
      </c>
      <c r="H29" s="16">
        <v>0</v>
      </c>
      <c r="I29" s="16">
        <v>100</v>
      </c>
      <c r="J29" s="16">
        <v>0</v>
      </c>
      <c r="K29" s="16">
        <v>0</v>
      </c>
      <c r="L29" s="16">
        <v>100</v>
      </c>
      <c r="M29" s="17" t="s">
        <v>31</v>
      </c>
      <c r="N29" s="17" t="s">
        <v>31</v>
      </c>
      <c r="O29" s="17" t="s">
        <v>31</v>
      </c>
      <c r="P29" s="17"/>
      <c r="T29" s="23">
        <v>-73.434211425499996</v>
      </c>
      <c r="U29" s="23">
        <v>40.905016260249994</v>
      </c>
      <c r="V29" s="24">
        <v>0</v>
      </c>
      <c r="W29" s="24">
        <v>0</v>
      </c>
      <c r="X29" s="24">
        <v>100</v>
      </c>
      <c r="Y29" s="24">
        <v>0</v>
      </c>
      <c r="Z29" s="24">
        <v>0</v>
      </c>
      <c r="AA29" s="24">
        <v>0</v>
      </c>
      <c r="AB29" s="17" t="s">
        <v>31</v>
      </c>
      <c r="AC29" s="17" t="s">
        <v>31</v>
      </c>
      <c r="AD29" s="17" t="s">
        <v>31</v>
      </c>
      <c r="AE29" s="25" t="s">
        <v>31</v>
      </c>
      <c r="AF29" s="25" t="s">
        <v>31</v>
      </c>
    </row>
    <row r="30" spans="1:32" x14ac:dyDescent="0.2">
      <c r="A30" s="14" t="s">
        <v>31</v>
      </c>
      <c r="B30" s="15">
        <v>-73.434130121050003</v>
      </c>
      <c r="C30" s="15">
        <v>40.904895728450001</v>
      </c>
      <c r="D30" s="16">
        <v>0</v>
      </c>
      <c r="E30" s="16">
        <v>0</v>
      </c>
      <c r="F30" s="16">
        <v>100</v>
      </c>
      <c r="G30" s="16">
        <v>0</v>
      </c>
      <c r="H30" s="16">
        <v>0</v>
      </c>
      <c r="I30" s="16">
        <v>100</v>
      </c>
      <c r="J30" s="16">
        <v>0</v>
      </c>
      <c r="K30" s="16">
        <v>0</v>
      </c>
      <c r="L30" s="16">
        <v>100</v>
      </c>
      <c r="M30" s="17" t="s">
        <v>31</v>
      </c>
      <c r="N30" s="17" t="s">
        <v>31</v>
      </c>
      <c r="O30" s="17" t="s">
        <v>31</v>
      </c>
      <c r="P30" s="17"/>
      <c r="T30" s="23">
        <v>-73.434130121050003</v>
      </c>
      <c r="U30" s="23">
        <v>40.904895728450001</v>
      </c>
      <c r="V30" s="24">
        <v>0</v>
      </c>
      <c r="W30" s="24">
        <v>0</v>
      </c>
      <c r="X30" s="24">
        <v>100</v>
      </c>
      <c r="Y30" s="24">
        <v>0</v>
      </c>
      <c r="Z30" s="24">
        <v>0</v>
      </c>
      <c r="AA30" s="24">
        <v>0</v>
      </c>
      <c r="AB30" s="17" t="s">
        <v>31</v>
      </c>
      <c r="AC30" s="17" t="s">
        <v>31</v>
      </c>
      <c r="AD30" s="17" t="s">
        <v>31</v>
      </c>
      <c r="AE30" s="25" t="s">
        <v>31</v>
      </c>
      <c r="AF30" s="25" t="s">
        <v>31</v>
      </c>
    </row>
    <row r="31" spans="1:32" x14ac:dyDescent="0.2">
      <c r="A31" s="14" t="s">
        <v>31</v>
      </c>
      <c r="B31" s="15">
        <v>-73.434059419649998</v>
      </c>
      <c r="C31" s="15">
        <v>40.90483839625</v>
      </c>
      <c r="D31" s="16">
        <v>0</v>
      </c>
      <c r="E31" s="16">
        <v>0</v>
      </c>
      <c r="F31" s="16">
        <v>100</v>
      </c>
      <c r="G31" s="16">
        <v>0</v>
      </c>
      <c r="H31" s="16">
        <v>0</v>
      </c>
      <c r="I31" s="16">
        <v>100</v>
      </c>
      <c r="J31" s="16">
        <v>0</v>
      </c>
      <c r="K31" s="16">
        <v>0</v>
      </c>
      <c r="L31" s="16">
        <v>100</v>
      </c>
      <c r="M31" s="17" t="s">
        <v>31</v>
      </c>
      <c r="N31" s="17" t="s">
        <v>31</v>
      </c>
      <c r="O31" s="17" t="s">
        <v>31</v>
      </c>
      <c r="P31" s="17"/>
      <c r="T31" s="23">
        <v>-73.434059419649998</v>
      </c>
      <c r="U31" s="23">
        <v>40.90483839625</v>
      </c>
      <c r="V31" s="24">
        <v>0</v>
      </c>
      <c r="W31" s="24">
        <v>0</v>
      </c>
      <c r="X31" s="24">
        <v>100</v>
      </c>
      <c r="Y31" s="24">
        <v>0</v>
      </c>
      <c r="Z31" s="24">
        <v>0</v>
      </c>
      <c r="AA31" s="24">
        <v>0</v>
      </c>
      <c r="AB31" s="17" t="s">
        <v>31</v>
      </c>
      <c r="AC31" s="17" t="s">
        <v>31</v>
      </c>
      <c r="AD31" s="17" t="s">
        <v>31</v>
      </c>
      <c r="AE31" s="25" t="s">
        <v>31</v>
      </c>
      <c r="AF31" s="25" t="s">
        <v>31</v>
      </c>
    </row>
    <row r="32" spans="1:32" x14ac:dyDescent="0.2">
      <c r="A32" s="14" t="s">
        <v>31</v>
      </c>
      <c r="B32" s="15">
        <v>-73.434017091050009</v>
      </c>
      <c r="C32" s="15">
        <v>40.9048131248</v>
      </c>
      <c r="D32" s="16">
        <v>0</v>
      </c>
      <c r="E32" s="16">
        <v>0</v>
      </c>
      <c r="F32" s="16">
        <v>100</v>
      </c>
      <c r="G32" s="16">
        <v>0</v>
      </c>
      <c r="H32" s="16">
        <v>0</v>
      </c>
      <c r="I32" s="16">
        <v>100</v>
      </c>
      <c r="J32" s="16">
        <v>0</v>
      </c>
      <c r="K32" s="16">
        <v>0</v>
      </c>
      <c r="L32" s="16">
        <v>100</v>
      </c>
      <c r="M32" s="17" t="s">
        <v>31</v>
      </c>
      <c r="N32" s="17" t="s">
        <v>31</v>
      </c>
      <c r="O32" s="17" t="s">
        <v>31</v>
      </c>
      <c r="P32" s="17"/>
      <c r="T32" s="23">
        <v>-73.434017091050009</v>
      </c>
      <c r="U32" s="23">
        <v>40.9048131248</v>
      </c>
      <c r="V32" s="24">
        <v>0</v>
      </c>
      <c r="W32" s="24">
        <v>0</v>
      </c>
      <c r="X32" s="24">
        <v>100</v>
      </c>
      <c r="Y32" s="24">
        <v>0</v>
      </c>
      <c r="Z32" s="24">
        <v>0</v>
      </c>
      <c r="AA32" s="24">
        <v>0</v>
      </c>
      <c r="AB32" s="17" t="s">
        <v>31</v>
      </c>
      <c r="AC32" s="17" t="s">
        <v>31</v>
      </c>
      <c r="AD32" s="17" t="s">
        <v>31</v>
      </c>
      <c r="AE32" s="25" t="s">
        <v>31</v>
      </c>
      <c r="AF32" s="25" t="s">
        <v>31</v>
      </c>
    </row>
    <row r="33" spans="1:32" x14ac:dyDescent="0.2">
      <c r="A33" s="14" t="s">
        <v>31</v>
      </c>
      <c r="B33" s="15">
        <v>-73.433991316749996</v>
      </c>
      <c r="C33" s="15">
        <v>40.904769203649998</v>
      </c>
      <c r="D33" s="16">
        <v>0</v>
      </c>
      <c r="E33" s="16">
        <v>0</v>
      </c>
      <c r="F33" s="16">
        <v>100</v>
      </c>
      <c r="G33" s="16">
        <v>0</v>
      </c>
      <c r="H33" s="16">
        <v>0</v>
      </c>
      <c r="I33" s="16">
        <v>100</v>
      </c>
      <c r="J33" s="16">
        <v>0</v>
      </c>
      <c r="K33" s="16">
        <v>0</v>
      </c>
      <c r="L33" s="16">
        <v>100</v>
      </c>
      <c r="M33" s="17" t="s">
        <v>31</v>
      </c>
      <c r="N33" s="17" t="s">
        <v>31</v>
      </c>
      <c r="O33" s="17" t="s">
        <v>31</v>
      </c>
      <c r="P33" s="17"/>
      <c r="T33" s="23">
        <v>-73.433991316749996</v>
      </c>
      <c r="U33" s="23">
        <v>40.904769203649998</v>
      </c>
      <c r="V33" s="24">
        <v>0</v>
      </c>
      <c r="W33" s="24">
        <v>0</v>
      </c>
      <c r="X33" s="24">
        <v>100</v>
      </c>
      <c r="Y33" s="24">
        <v>0</v>
      </c>
      <c r="Z33" s="24">
        <v>0</v>
      </c>
      <c r="AA33" s="24">
        <v>0</v>
      </c>
      <c r="AB33" s="17" t="s">
        <v>31</v>
      </c>
      <c r="AC33" s="17" t="s">
        <v>31</v>
      </c>
      <c r="AD33" s="17" t="s">
        <v>31</v>
      </c>
      <c r="AE33" s="25" t="s">
        <v>31</v>
      </c>
      <c r="AF33" s="25" t="s">
        <v>31</v>
      </c>
    </row>
    <row r="34" spans="1:32" x14ac:dyDescent="0.2">
      <c r="A34" s="14" t="s">
        <v>31</v>
      </c>
      <c r="B34" s="15">
        <v>-73.433969523800002</v>
      </c>
      <c r="C34" s="15">
        <v>40.904753906650001</v>
      </c>
      <c r="D34" s="16">
        <v>0</v>
      </c>
      <c r="E34" s="16">
        <v>0</v>
      </c>
      <c r="F34" s="16">
        <v>100</v>
      </c>
      <c r="G34" s="16">
        <v>0</v>
      </c>
      <c r="H34" s="16">
        <v>0</v>
      </c>
      <c r="I34" s="16">
        <v>100</v>
      </c>
      <c r="J34" s="16">
        <v>0</v>
      </c>
      <c r="K34" s="16">
        <v>0</v>
      </c>
      <c r="L34" s="16">
        <v>100</v>
      </c>
      <c r="M34" s="17" t="s">
        <v>31</v>
      </c>
      <c r="N34" s="17" t="s">
        <v>31</v>
      </c>
      <c r="O34" s="17" t="s">
        <v>31</v>
      </c>
      <c r="P34" s="17"/>
      <c r="T34" s="23">
        <v>-73.433969523800002</v>
      </c>
      <c r="U34" s="23">
        <v>40.904753906650001</v>
      </c>
      <c r="V34" s="24">
        <v>0</v>
      </c>
      <c r="W34" s="24">
        <v>0</v>
      </c>
      <c r="X34" s="24">
        <v>100</v>
      </c>
      <c r="Y34" s="24">
        <v>0</v>
      </c>
      <c r="Z34" s="24">
        <v>0</v>
      </c>
      <c r="AA34" s="24">
        <v>0</v>
      </c>
      <c r="AB34" s="17" t="s">
        <v>31</v>
      </c>
      <c r="AC34" s="17" t="s">
        <v>31</v>
      </c>
      <c r="AD34" s="17" t="s">
        <v>31</v>
      </c>
      <c r="AE34" s="25" t="s">
        <v>31</v>
      </c>
      <c r="AF34" s="25" t="s">
        <v>31</v>
      </c>
    </row>
    <row r="35" spans="1:32" x14ac:dyDescent="0.2">
      <c r="A35" s="14" t="s">
        <v>31</v>
      </c>
      <c r="B35" s="15">
        <v>-73.433875981749992</v>
      </c>
      <c r="C35" s="15">
        <v>40.904727210300003</v>
      </c>
      <c r="D35" s="16">
        <v>0</v>
      </c>
      <c r="E35" s="16">
        <v>0</v>
      </c>
      <c r="F35" s="16">
        <v>100</v>
      </c>
      <c r="G35" s="16">
        <v>0</v>
      </c>
      <c r="H35" s="16">
        <v>0</v>
      </c>
      <c r="I35" s="16">
        <v>100</v>
      </c>
      <c r="J35" s="16">
        <v>0</v>
      </c>
      <c r="K35" s="16">
        <v>0</v>
      </c>
      <c r="L35" s="16">
        <v>100</v>
      </c>
      <c r="M35" s="17" t="s">
        <v>31</v>
      </c>
      <c r="N35" s="17" t="s">
        <v>31</v>
      </c>
      <c r="O35" s="17" t="s">
        <v>31</v>
      </c>
      <c r="P35" s="17"/>
      <c r="T35" s="23">
        <v>-73.433875981749992</v>
      </c>
      <c r="U35" s="23">
        <v>40.904727210300003</v>
      </c>
      <c r="V35" s="24">
        <v>0</v>
      </c>
      <c r="W35" s="24">
        <v>0</v>
      </c>
      <c r="X35" s="24">
        <v>100</v>
      </c>
      <c r="Y35" s="24">
        <v>0</v>
      </c>
      <c r="Z35" s="24">
        <v>0</v>
      </c>
      <c r="AA35" s="24">
        <v>0</v>
      </c>
      <c r="AB35" s="17" t="s">
        <v>31</v>
      </c>
      <c r="AC35" s="17" t="s">
        <v>31</v>
      </c>
      <c r="AD35" s="17" t="s">
        <v>31</v>
      </c>
      <c r="AE35" s="25" t="s">
        <v>31</v>
      </c>
      <c r="AF35" s="25" t="s">
        <v>31</v>
      </c>
    </row>
    <row r="36" spans="1:32" x14ac:dyDescent="0.2">
      <c r="A36" s="14" t="s">
        <v>31</v>
      </c>
      <c r="B36" s="15">
        <v>-73.433868312300007</v>
      </c>
      <c r="C36" s="15">
        <v>40.904724989100004</v>
      </c>
      <c r="D36" s="16">
        <v>0</v>
      </c>
      <c r="E36" s="16">
        <v>0</v>
      </c>
      <c r="F36" s="16">
        <v>100</v>
      </c>
      <c r="G36" s="16">
        <v>0</v>
      </c>
      <c r="H36" s="16">
        <v>0</v>
      </c>
      <c r="I36" s="16">
        <v>100</v>
      </c>
      <c r="J36" s="16">
        <v>0</v>
      </c>
      <c r="K36" s="16">
        <v>0</v>
      </c>
      <c r="L36" s="16">
        <v>100</v>
      </c>
      <c r="M36" s="17" t="s">
        <v>31</v>
      </c>
      <c r="N36" s="17" t="s">
        <v>31</v>
      </c>
      <c r="O36" s="17" t="s">
        <v>31</v>
      </c>
      <c r="P36" s="17"/>
      <c r="T36" s="23">
        <v>-73.433868312300007</v>
      </c>
      <c r="U36" s="23">
        <v>40.904724989100004</v>
      </c>
      <c r="V36" s="24">
        <v>0</v>
      </c>
      <c r="W36" s="24">
        <v>0</v>
      </c>
      <c r="X36" s="24">
        <v>100</v>
      </c>
      <c r="Y36" s="24">
        <v>0</v>
      </c>
      <c r="Z36" s="24">
        <v>0</v>
      </c>
      <c r="AA36" s="24">
        <v>0</v>
      </c>
      <c r="AB36" s="17" t="s">
        <v>31</v>
      </c>
      <c r="AC36" s="17" t="s">
        <v>31</v>
      </c>
      <c r="AD36" s="17" t="s">
        <v>31</v>
      </c>
      <c r="AE36" s="25" t="s">
        <v>31</v>
      </c>
      <c r="AF36" s="25" t="s">
        <v>31</v>
      </c>
    </row>
    <row r="37" spans="1:32" x14ac:dyDescent="0.2">
      <c r="A37" s="14" t="s">
        <v>31</v>
      </c>
      <c r="B37" s="15">
        <v>-73.433799454899997</v>
      </c>
      <c r="C37" s="15">
        <v>40.904670758199998</v>
      </c>
      <c r="D37" s="16">
        <v>0</v>
      </c>
      <c r="E37" s="16">
        <v>0</v>
      </c>
      <c r="F37" s="16">
        <v>100</v>
      </c>
      <c r="G37" s="16">
        <v>0</v>
      </c>
      <c r="H37" s="16">
        <v>0</v>
      </c>
      <c r="I37" s="16">
        <v>100</v>
      </c>
      <c r="J37" s="16">
        <v>0</v>
      </c>
      <c r="K37" s="16">
        <v>0</v>
      </c>
      <c r="L37" s="16">
        <v>100</v>
      </c>
      <c r="M37" s="17" t="s">
        <v>31</v>
      </c>
      <c r="N37" s="17" t="s">
        <v>31</v>
      </c>
      <c r="O37" s="17" t="s">
        <v>31</v>
      </c>
      <c r="P37" s="17"/>
      <c r="T37" s="23">
        <v>-73.433799454899997</v>
      </c>
      <c r="U37" s="23">
        <v>40.904670758199998</v>
      </c>
      <c r="V37" s="24">
        <v>0</v>
      </c>
      <c r="W37" s="24">
        <v>0</v>
      </c>
      <c r="X37" s="24">
        <v>100</v>
      </c>
      <c r="Y37" s="24">
        <v>0</v>
      </c>
      <c r="Z37" s="24">
        <v>0</v>
      </c>
      <c r="AA37" s="24">
        <v>0</v>
      </c>
      <c r="AB37" s="17" t="s">
        <v>31</v>
      </c>
      <c r="AC37" s="17" t="s">
        <v>31</v>
      </c>
      <c r="AD37" s="17" t="s">
        <v>31</v>
      </c>
      <c r="AE37" s="25" t="s">
        <v>31</v>
      </c>
      <c r="AF37" s="25" t="s">
        <v>31</v>
      </c>
    </row>
    <row r="38" spans="1:32" x14ac:dyDescent="0.2">
      <c r="A38" s="14" t="s">
        <v>31</v>
      </c>
      <c r="B38" s="15">
        <v>-73.433762155449998</v>
      </c>
      <c r="C38" s="15">
        <v>40.904652192249998</v>
      </c>
      <c r="D38" s="16">
        <v>0</v>
      </c>
      <c r="E38" s="16">
        <v>0</v>
      </c>
      <c r="F38" s="16">
        <v>100</v>
      </c>
      <c r="G38" s="16">
        <v>0</v>
      </c>
      <c r="H38" s="16">
        <v>0</v>
      </c>
      <c r="I38" s="16">
        <v>100</v>
      </c>
      <c r="J38" s="16">
        <v>0</v>
      </c>
      <c r="K38" s="16">
        <v>0</v>
      </c>
      <c r="L38" s="16">
        <v>100</v>
      </c>
      <c r="M38" s="17" t="s">
        <v>31</v>
      </c>
      <c r="N38" s="17" t="s">
        <v>31</v>
      </c>
      <c r="O38" s="17" t="s">
        <v>31</v>
      </c>
      <c r="P38" s="17"/>
      <c r="T38" s="23">
        <v>-73.433762155449998</v>
      </c>
      <c r="U38" s="23">
        <v>40.904652192249998</v>
      </c>
      <c r="V38" s="24">
        <v>0</v>
      </c>
      <c r="W38" s="24">
        <v>0</v>
      </c>
      <c r="X38" s="24">
        <v>100</v>
      </c>
      <c r="Y38" s="24">
        <v>0</v>
      </c>
      <c r="Z38" s="24">
        <v>0</v>
      </c>
      <c r="AA38" s="24">
        <v>0</v>
      </c>
      <c r="AB38" s="17" t="s">
        <v>31</v>
      </c>
      <c r="AC38" s="17" t="s">
        <v>31</v>
      </c>
      <c r="AD38" s="17" t="s">
        <v>31</v>
      </c>
      <c r="AE38" s="25" t="s">
        <v>31</v>
      </c>
      <c r="AF38" s="25" t="s">
        <v>31</v>
      </c>
    </row>
    <row r="39" spans="1:32" x14ac:dyDescent="0.2">
      <c r="A39" s="14" t="s">
        <v>31</v>
      </c>
      <c r="B39" s="15">
        <v>-73.433750127449997</v>
      </c>
      <c r="C39" s="15">
        <v>40.904649342399999</v>
      </c>
      <c r="D39" s="16">
        <v>0</v>
      </c>
      <c r="E39" s="16">
        <v>0</v>
      </c>
      <c r="F39" s="16">
        <v>100</v>
      </c>
      <c r="G39" s="16">
        <v>0</v>
      </c>
      <c r="H39" s="16">
        <v>0</v>
      </c>
      <c r="I39" s="16">
        <v>100</v>
      </c>
      <c r="J39" s="16">
        <v>0</v>
      </c>
      <c r="K39" s="16">
        <v>0</v>
      </c>
      <c r="L39" s="16">
        <v>100</v>
      </c>
      <c r="M39" s="17" t="s">
        <v>31</v>
      </c>
      <c r="N39" s="17" t="s">
        <v>31</v>
      </c>
      <c r="O39" s="17" t="s">
        <v>31</v>
      </c>
      <c r="P39" s="17"/>
      <c r="T39" s="23">
        <v>-73.433750127449997</v>
      </c>
      <c r="U39" s="23">
        <v>40.904649342399999</v>
      </c>
      <c r="V39" s="24">
        <v>0</v>
      </c>
      <c r="W39" s="24">
        <v>0</v>
      </c>
      <c r="X39" s="24">
        <v>100</v>
      </c>
      <c r="Y39" s="24">
        <v>0</v>
      </c>
      <c r="Z39" s="24">
        <v>0</v>
      </c>
      <c r="AA39" s="24">
        <v>0</v>
      </c>
      <c r="AB39" s="17" t="s">
        <v>31</v>
      </c>
      <c r="AC39" s="17" t="s">
        <v>31</v>
      </c>
      <c r="AD39" s="17" t="s">
        <v>31</v>
      </c>
      <c r="AE39" s="25" t="s">
        <v>31</v>
      </c>
      <c r="AF39" s="25" t="s">
        <v>31</v>
      </c>
    </row>
    <row r="40" spans="1:32" x14ac:dyDescent="0.2">
      <c r="A40" s="14" t="s">
        <v>31</v>
      </c>
      <c r="B40" s="15">
        <v>-73.433762281199989</v>
      </c>
      <c r="C40" s="15">
        <v>40.90464343315</v>
      </c>
      <c r="D40" s="16">
        <v>0</v>
      </c>
      <c r="E40" s="16">
        <v>0</v>
      </c>
      <c r="F40" s="16">
        <v>100</v>
      </c>
      <c r="G40" s="16">
        <v>0</v>
      </c>
      <c r="H40" s="16">
        <v>0</v>
      </c>
      <c r="I40" s="16">
        <v>100</v>
      </c>
      <c r="J40" s="16">
        <v>0</v>
      </c>
      <c r="K40" s="16">
        <v>0</v>
      </c>
      <c r="L40" s="16">
        <v>100</v>
      </c>
      <c r="M40" s="17" t="s">
        <v>31</v>
      </c>
      <c r="N40" s="17" t="s">
        <v>31</v>
      </c>
      <c r="O40" s="17" t="s">
        <v>31</v>
      </c>
      <c r="P40" s="17"/>
      <c r="T40" s="23">
        <v>-73.433762281199989</v>
      </c>
      <c r="U40" s="23">
        <v>40.90464343315</v>
      </c>
      <c r="V40" s="24">
        <v>0</v>
      </c>
      <c r="W40" s="24">
        <v>0</v>
      </c>
      <c r="X40" s="24">
        <v>100</v>
      </c>
      <c r="Y40" s="24">
        <v>0</v>
      </c>
      <c r="Z40" s="24">
        <v>0</v>
      </c>
      <c r="AA40" s="24">
        <v>0</v>
      </c>
      <c r="AB40" s="17" t="s">
        <v>31</v>
      </c>
      <c r="AC40" s="17" t="s">
        <v>31</v>
      </c>
      <c r="AD40" s="17" t="s">
        <v>31</v>
      </c>
      <c r="AE40" s="25" t="s">
        <v>31</v>
      </c>
      <c r="AF40" s="25" t="s">
        <v>31</v>
      </c>
    </row>
    <row r="41" spans="1:32" x14ac:dyDescent="0.2">
      <c r="A41" s="14" t="s">
        <v>31</v>
      </c>
      <c r="B41" s="15">
        <v>-73.43373885375</v>
      </c>
      <c r="C41" s="15">
        <v>40.9046016494</v>
      </c>
      <c r="D41" s="16">
        <v>0</v>
      </c>
      <c r="E41" s="16">
        <v>0</v>
      </c>
      <c r="F41" s="16">
        <v>100</v>
      </c>
      <c r="G41" s="16">
        <v>0</v>
      </c>
      <c r="H41" s="16">
        <v>0</v>
      </c>
      <c r="I41" s="16">
        <v>100</v>
      </c>
      <c r="J41" s="16">
        <v>0</v>
      </c>
      <c r="K41" s="16">
        <v>0</v>
      </c>
      <c r="L41" s="16">
        <v>100</v>
      </c>
      <c r="M41" s="17" t="s">
        <v>31</v>
      </c>
      <c r="N41" s="17" t="s">
        <v>31</v>
      </c>
      <c r="O41" s="17" t="s">
        <v>31</v>
      </c>
      <c r="P41" s="17"/>
      <c r="T41" s="23">
        <v>-73.43373885375</v>
      </c>
      <c r="U41" s="23">
        <v>40.9046016494</v>
      </c>
      <c r="V41" s="24">
        <v>0</v>
      </c>
      <c r="W41" s="24">
        <v>0</v>
      </c>
      <c r="X41" s="24">
        <v>100</v>
      </c>
      <c r="Y41" s="24">
        <v>0</v>
      </c>
      <c r="Z41" s="24">
        <v>0</v>
      </c>
      <c r="AA41" s="24">
        <v>0</v>
      </c>
      <c r="AB41" s="17" t="s">
        <v>31</v>
      </c>
      <c r="AC41" s="17" t="s">
        <v>31</v>
      </c>
      <c r="AD41" s="17" t="s">
        <v>31</v>
      </c>
      <c r="AE41" s="25" t="s">
        <v>31</v>
      </c>
      <c r="AF41" s="25" t="s">
        <v>31</v>
      </c>
    </row>
    <row r="42" spans="1:32" x14ac:dyDescent="0.2">
      <c r="A42" s="14" t="s">
        <v>31</v>
      </c>
      <c r="B42" s="15">
        <v>-73.433725526550006</v>
      </c>
      <c r="C42" s="15">
        <v>40.90456099715</v>
      </c>
      <c r="D42" s="16">
        <v>0</v>
      </c>
      <c r="E42" s="16">
        <v>0</v>
      </c>
      <c r="F42" s="16">
        <v>100</v>
      </c>
      <c r="G42" s="16">
        <v>0</v>
      </c>
      <c r="H42" s="16">
        <v>0</v>
      </c>
      <c r="I42" s="16">
        <v>100</v>
      </c>
      <c r="J42" s="16">
        <v>0</v>
      </c>
      <c r="K42" s="16">
        <v>0</v>
      </c>
      <c r="L42" s="16">
        <v>100</v>
      </c>
      <c r="M42" s="17" t="s">
        <v>31</v>
      </c>
      <c r="N42" s="17" t="s">
        <v>31</v>
      </c>
      <c r="O42" s="17" t="s">
        <v>31</v>
      </c>
      <c r="P42" s="17"/>
      <c r="T42" s="23">
        <v>-73.433725526550006</v>
      </c>
      <c r="U42" s="23">
        <v>40.90456099715</v>
      </c>
      <c r="V42" s="24">
        <v>0</v>
      </c>
      <c r="W42" s="24">
        <v>0</v>
      </c>
      <c r="X42" s="24">
        <v>100</v>
      </c>
      <c r="Y42" s="24">
        <v>0</v>
      </c>
      <c r="Z42" s="24">
        <v>0</v>
      </c>
      <c r="AA42" s="24">
        <v>0</v>
      </c>
      <c r="AB42" s="17" t="s">
        <v>31</v>
      </c>
      <c r="AC42" s="17" t="s">
        <v>31</v>
      </c>
      <c r="AD42" s="17" t="s">
        <v>31</v>
      </c>
      <c r="AE42" s="25" t="s">
        <v>31</v>
      </c>
      <c r="AF42" s="25" t="s">
        <v>31</v>
      </c>
    </row>
    <row r="43" spans="1:32" x14ac:dyDescent="0.2">
      <c r="A43" s="14" t="s">
        <v>31</v>
      </c>
      <c r="B43" s="15">
        <v>-73.433725526550006</v>
      </c>
      <c r="C43" s="15">
        <v>40.90456099715</v>
      </c>
      <c r="D43" s="16">
        <v>0</v>
      </c>
      <c r="E43" s="16">
        <v>0</v>
      </c>
      <c r="F43" s="16">
        <v>100</v>
      </c>
      <c r="G43" s="16">
        <v>0</v>
      </c>
      <c r="H43" s="16">
        <v>0</v>
      </c>
      <c r="I43" s="16">
        <v>100</v>
      </c>
      <c r="J43" s="16">
        <v>0</v>
      </c>
      <c r="K43" s="16">
        <v>1</v>
      </c>
      <c r="L43" s="16">
        <v>99</v>
      </c>
      <c r="M43" s="17" t="s">
        <v>31</v>
      </c>
      <c r="N43" s="17" t="s">
        <v>31</v>
      </c>
      <c r="O43" s="17" t="s">
        <v>31</v>
      </c>
      <c r="P43" s="17"/>
      <c r="T43" s="23">
        <v>-73.433725526550006</v>
      </c>
      <c r="U43" s="23">
        <v>40.90456099715</v>
      </c>
      <c r="V43" s="24">
        <v>0</v>
      </c>
      <c r="W43" s="24">
        <v>0.33333333333333331</v>
      </c>
      <c r="X43" s="24">
        <v>99.666666666666671</v>
      </c>
      <c r="Y43" s="24">
        <v>0</v>
      </c>
      <c r="Z43" s="24">
        <v>0.57735026918962584</v>
      </c>
      <c r="AA43" s="24">
        <v>0.57735026918962573</v>
      </c>
      <c r="AB43" s="17" t="s">
        <v>31</v>
      </c>
      <c r="AC43" s="17" t="s">
        <v>31</v>
      </c>
      <c r="AD43" s="17" t="s">
        <v>31</v>
      </c>
      <c r="AE43" s="25" t="s">
        <v>31</v>
      </c>
      <c r="AF43" s="25" t="s">
        <v>31</v>
      </c>
    </row>
    <row r="44" spans="1:32" x14ac:dyDescent="0.2">
      <c r="A44" s="14" t="s">
        <v>31</v>
      </c>
      <c r="B44" s="15">
        <v>-73.4337437991</v>
      </c>
      <c r="C44" s="15">
        <v>40.904522230799998</v>
      </c>
      <c r="D44" s="16">
        <v>0</v>
      </c>
      <c r="E44" s="16">
        <v>0</v>
      </c>
      <c r="F44" s="16">
        <v>100</v>
      </c>
      <c r="G44" s="16">
        <v>0</v>
      </c>
      <c r="H44" s="16">
        <v>0</v>
      </c>
      <c r="I44" s="16">
        <v>100</v>
      </c>
      <c r="J44" s="16">
        <v>0</v>
      </c>
      <c r="K44" s="16">
        <v>0</v>
      </c>
      <c r="L44" s="16">
        <v>100</v>
      </c>
      <c r="M44" s="17" t="s">
        <v>31</v>
      </c>
      <c r="N44" s="17" t="s">
        <v>31</v>
      </c>
      <c r="O44" s="17" t="s">
        <v>31</v>
      </c>
      <c r="P44" s="17"/>
      <c r="T44" s="23">
        <v>-73.4337437991</v>
      </c>
      <c r="U44" s="23">
        <v>40.904522230799998</v>
      </c>
      <c r="V44" s="24">
        <v>0</v>
      </c>
      <c r="W44" s="24">
        <v>0</v>
      </c>
      <c r="X44" s="24">
        <v>100</v>
      </c>
      <c r="Y44" s="24">
        <v>0</v>
      </c>
      <c r="Z44" s="24">
        <v>0</v>
      </c>
      <c r="AA44" s="24">
        <v>0</v>
      </c>
      <c r="AB44" s="17" t="s">
        <v>31</v>
      </c>
      <c r="AC44" s="17" t="s">
        <v>31</v>
      </c>
      <c r="AD44" s="17" t="s">
        <v>31</v>
      </c>
      <c r="AE44" s="25" t="s">
        <v>31</v>
      </c>
      <c r="AF44" s="25" t="s">
        <v>31</v>
      </c>
    </row>
    <row r="45" spans="1:32" x14ac:dyDescent="0.2">
      <c r="A45" s="14" t="s">
        <v>31</v>
      </c>
      <c r="B45" s="15">
        <v>-73.433736716400006</v>
      </c>
      <c r="C45" s="15">
        <v>40.904534091199999</v>
      </c>
      <c r="D45" s="16">
        <v>0</v>
      </c>
      <c r="E45" s="16">
        <v>1</v>
      </c>
      <c r="F45" s="16">
        <v>99</v>
      </c>
      <c r="G45" s="16">
        <v>0</v>
      </c>
      <c r="H45" s="16">
        <v>1</v>
      </c>
      <c r="I45" s="16">
        <v>99</v>
      </c>
      <c r="J45" s="16">
        <v>0</v>
      </c>
      <c r="K45" s="16">
        <v>1</v>
      </c>
      <c r="L45" s="16">
        <v>99</v>
      </c>
      <c r="M45" s="17" t="s">
        <v>31</v>
      </c>
      <c r="N45" s="17" t="s">
        <v>31</v>
      </c>
      <c r="O45" s="17" t="s">
        <v>31</v>
      </c>
      <c r="P45" s="17"/>
      <c r="T45" s="23">
        <v>-73.433736716400006</v>
      </c>
      <c r="U45" s="23">
        <v>40.904534091199999</v>
      </c>
      <c r="V45" s="24">
        <v>0</v>
      </c>
      <c r="W45" s="24">
        <v>1</v>
      </c>
      <c r="X45" s="24">
        <v>99</v>
      </c>
      <c r="Y45" s="24">
        <v>0</v>
      </c>
      <c r="Z45" s="24">
        <v>0</v>
      </c>
      <c r="AA45" s="24">
        <v>0</v>
      </c>
      <c r="AB45" s="17" t="s">
        <v>31</v>
      </c>
      <c r="AC45" s="17" t="s">
        <v>31</v>
      </c>
      <c r="AD45" s="17" t="s">
        <v>31</v>
      </c>
      <c r="AE45" s="25" t="s">
        <v>31</v>
      </c>
      <c r="AF45" s="25" t="s">
        <v>31</v>
      </c>
    </row>
    <row r="46" spans="1:32" x14ac:dyDescent="0.2">
      <c r="A46" s="14" t="s">
        <v>31</v>
      </c>
      <c r="B46" s="15">
        <v>-73.433718611499998</v>
      </c>
      <c r="C46" s="15">
        <v>40.904505467</v>
      </c>
      <c r="D46" s="16">
        <v>0</v>
      </c>
      <c r="E46" s="16">
        <v>2</v>
      </c>
      <c r="F46" s="16">
        <v>98</v>
      </c>
      <c r="G46" s="16">
        <v>0</v>
      </c>
      <c r="H46" s="16">
        <v>1</v>
      </c>
      <c r="I46" s="16">
        <v>99</v>
      </c>
      <c r="J46" s="16">
        <v>0</v>
      </c>
      <c r="K46" s="16">
        <v>3</v>
      </c>
      <c r="L46" s="16">
        <v>97</v>
      </c>
      <c r="M46" s="17" t="s">
        <v>31</v>
      </c>
      <c r="N46" s="17" t="s">
        <v>31</v>
      </c>
      <c r="O46" s="17" t="s">
        <v>31</v>
      </c>
      <c r="P46" s="17"/>
      <c r="T46" s="23">
        <v>-73.433718611499998</v>
      </c>
      <c r="U46" s="23">
        <v>40.904505467</v>
      </c>
      <c r="V46" s="24">
        <v>0</v>
      </c>
      <c r="W46" s="24">
        <v>2</v>
      </c>
      <c r="X46" s="24">
        <v>98</v>
      </c>
      <c r="Y46" s="24">
        <v>0</v>
      </c>
      <c r="Z46" s="24">
        <v>1</v>
      </c>
      <c r="AA46" s="24">
        <v>1</v>
      </c>
      <c r="AB46" s="17" t="s">
        <v>31</v>
      </c>
      <c r="AC46" s="17" t="s">
        <v>31</v>
      </c>
      <c r="AD46" s="17" t="s">
        <v>31</v>
      </c>
      <c r="AE46" s="25" t="s">
        <v>31</v>
      </c>
      <c r="AF46" s="25" t="s">
        <v>31</v>
      </c>
    </row>
    <row r="47" spans="1:32" x14ac:dyDescent="0.2">
      <c r="A47" s="14" t="s">
        <v>31</v>
      </c>
      <c r="B47" s="15">
        <v>-73.433664799699997</v>
      </c>
      <c r="C47" s="15">
        <v>40.904467329349998</v>
      </c>
      <c r="D47" s="16">
        <v>0</v>
      </c>
      <c r="E47" s="16">
        <v>0</v>
      </c>
      <c r="F47" s="16">
        <v>100</v>
      </c>
      <c r="G47" s="16">
        <v>0</v>
      </c>
      <c r="H47" s="16">
        <v>0</v>
      </c>
      <c r="I47" s="16">
        <v>100</v>
      </c>
      <c r="J47" s="16">
        <v>0</v>
      </c>
      <c r="K47" s="16">
        <v>1</v>
      </c>
      <c r="L47" s="16">
        <v>99</v>
      </c>
      <c r="M47" s="17" t="s">
        <v>31</v>
      </c>
      <c r="N47" s="17" t="s">
        <v>31</v>
      </c>
      <c r="O47" s="17" t="s">
        <v>31</v>
      </c>
      <c r="P47" s="17"/>
      <c r="T47" s="23">
        <v>-73.433664799699997</v>
      </c>
      <c r="U47" s="23">
        <v>40.904467329349998</v>
      </c>
      <c r="V47" s="24">
        <v>0</v>
      </c>
      <c r="W47" s="24">
        <v>0.33333333333333331</v>
      </c>
      <c r="X47" s="24">
        <v>99.666666666666671</v>
      </c>
      <c r="Y47" s="24">
        <v>0</v>
      </c>
      <c r="Z47" s="24">
        <v>0.57735026918962584</v>
      </c>
      <c r="AA47" s="24">
        <v>0.57735026918962573</v>
      </c>
      <c r="AB47" s="17" t="s">
        <v>31</v>
      </c>
      <c r="AC47" s="17" t="s">
        <v>31</v>
      </c>
      <c r="AD47" s="17" t="s">
        <v>31</v>
      </c>
      <c r="AE47" s="25" t="s">
        <v>31</v>
      </c>
      <c r="AF47" s="25" t="s">
        <v>31</v>
      </c>
    </row>
    <row r="48" spans="1:32" x14ac:dyDescent="0.2">
      <c r="A48" s="14" t="s">
        <v>31</v>
      </c>
      <c r="B48" s="15">
        <v>-73.433664799699997</v>
      </c>
      <c r="C48" s="15">
        <v>40.904467329349998</v>
      </c>
      <c r="D48" s="16">
        <v>0</v>
      </c>
      <c r="E48" s="16">
        <v>0</v>
      </c>
      <c r="F48" s="16">
        <v>100</v>
      </c>
      <c r="G48" s="16">
        <v>0</v>
      </c>
      <c r="H48" s="16">
        <v>0</v>
      </c>
      <c r="I48" s="16">
        <v>100</v>
      </c>
      <c r="J48" s="16">
        <v>0</v>
      </c>
      <c r="K48" s="16">
        <v>0</v>
      </c>
      <c r="L48" s="16">
        <v>100</v>
      </c>
      <c r="M48" s="17" t="s">
        <v>31</v>
      </c>
      <c r="N48" s="17" t="s">
        <v>31</v>
      </c>
      <c r="O48" s="17" t="s">
        <v>31</v>
      </c>
      <c r="P48" s="17"/>
      <c r="T48" s="23">
        <v>-73.433664799699997</v>
      </c>
      <c r="U48" s="23">
        <v>40.904467329349998</v>
      </c>
      <c r="V48" s="24">
        <v>0</v>
      </c>
      <c r="W48" s="24">
        <v>0</v>
      </c>
      <c r="X48" s="24">
        <v>100</v>
      </c>
      <c r="Y48" s="24">
        <v>0</v>
      </c>
      <c r="Z48" s="24">
        <v>0</v>
      </c>
      <c r="AA48" s="24">
        <v>0</v>
      </c>
      <c r="AB48" s="17" t="s">
        <v>31</v>
      </c>
      <c r="AC48" s="17" t="s">
        <v>31</v>
      </c>
      <c r="AD48" s="17" t="s">
        <v>31</v>
      </c>
      <c r="AE48" s="25" t="s">
        <v>31</v>
      </c>
      <c r="AF48" s="25" t="s">
        <v>31</v>
      </c>
    </row>
    <row r="49" spans="1:32" x14ac:dyDescent="0.2">
      <c r="A49" s="14" t="s">
        <v>31</v>
      </c>
      <c r="B49" s="15">
        <v>-73.433664799699997</v>
      </c>
      <c r="C49" s="15">
        <v>40.904467329349998</v>
      </c>
      <c r="D49" s="16">
        <v>0</v>
      </c>
      <c r="E49" s="16">
        <v>1</v>
      </c>
      <c r="F49" s="16">
        <v>99</v>
      </c>
      <c r="G49" s="16">
        <v>0</v>
      </c>
      <c r="H49" s="16">
        <v>1</v>
      </c>
      <c r="I49" s="16">
        <v>99</v>
      </c>
      <c r="J49" s="16">
        <v>0</v>
      </c>
      <c r="K49" s="16">
        <v>1</v>
      </c>
      <c r="L49" s="16">
        <v>99</v>
      </c>
      <c r="M49" s="17" t="s">
        <v>31</v>
      </c>
      <c r="N49" s="17" t="s">
        <v>31</v>
      </c>
      <c r="O49" s="17" t="s">
        <v>31</v>
      </c>
      <c r="P49" s="17"/>
      <c r="T49" s="23">
        <v>-73.433664799699997</v>
      </c>
      <c r="U49" s="23">
        <v>40.904467329349998</v>
      </c>
      <c r="V49" s="24">
        <v>0</v>
      </c>
      <c r="W49" s="24">
        <v>1</v>
      </c>
      <c r="X49" s="24">
        <v>99</v>
      </c>
      <c r="Y49" s="24">
        <v>0</v>
      </c>
      <c r="Z49" s="24">
        <v>0</v>
      </c>
      <c r="AA49" s="24">
        <v>0</v>
      </c>
      <c r="AB49" s="17" t="s">
        <v>31</v>
      </c>
      <c r="AC49" s="17" t="s">
        <v>31</v>
      </c>
      <c r="AD49" s="17" t="s">
        <v>31</v>
      </c>
      <c r="AE49" s="25" t="s">
        <v>31</v>
      </c>
      <c r="AF49" s="25" t="s">
        <v>31</v>
      </c>
    </row>
    <row r="50" spans="1:32" x14ac:dyDescent="0.2">
      <c r="A50" s="14" t="s">
        <v>31</v>
      </c>
      <c r="B50" s="15">
        <v>-73.433626368649996</v>
      </c>
      <c r="C50" s="15">
        <v>40.9044300718</v>
      </c>
      <c r="D50" s="16">
        <v>0</v>
      </c>
      <c r="E50" s="16">
        <v>0</v>
      </c>
      <c r="F50" s="16">
        <v>100</v>
      </c>
      <c r="G50" s="16">
        <v>0</v>
      </c>
      <c r="H50" s="16">
        <v>0</v>
      </c>
      <c r="I50" s="16">
        <v>100</v>
      </c>
      <c r="J50" s="16">
        <v>0</v>
      </c>
      <c r="K50" s="16">
        <v>0</v>
      </c>
      <c r="L50" s="16">
        <v>100</v>
      </c>
      <c r="M50" s="17" t="s">
        <v>31</v>
      </c>
      <c r="N50" s="17" t="s">
        <v>31</v>
      </c>
      <c r="O50" s="17" t="s">
        <v>31</v>
      </c>
      <c r="P50" s="17"/>
      <c r="T50" s="23">
        <v>-73.433626368649996</v>
      </c>
      <c r="U50" s="23">
        <v>40.9044300718</v>
      </c>
      <c r="V50" s="24">
        <v>0</v>
      </c>
      <c r="W50" s="24">
        <v>0</v>
      </c>
      <c r="X50" s="24">
        <v>100</v>
      </c>
      <c r="Y50" s="24">
        <v>0</v>
      </c>
      <c r="Z50" s="24">
        <v>0</v>
      </c>
      <c r="AA50" s="24">
        <v>0</v>
      </c>
      <c r="AB50" s="17" t="s">
        <v>31</v>
      </c>
      <c r="AC50" s="17" t="s">
        <v>31</v>
      </c>
      <c r="AD50" s="17" t="s">
        <v>31</v>
      </c>
      <c r="AE50" s="25" t="s">
        <v>31</v>
      </c>
      <c r="AF50" s="25" t="s">
        <v>31</v>
      </c>
    </row>
    <row r="51" spans="1:32" x14ac:dyDescent="0.2">
      <c r="A51" s="14" t="s">
        <v>31</v>
      </c>
      <c r="B51" s="15">
        <v>-73.433626368649996</v>
      </c>
      <c r="C51" s="15">
        <v>40.9044300718</v>
      </c>
      <c r="D51" s="16">
        <v>0</v>
      </c>
      <c r="E51" s="16">
        <v>1</v>
      </c>
      <c r="F51" s="16">
        <v>99</v>
      </c>
      <c r="G51" s="16">
        <v>0</v>
      </c>
      <c r="H51" s="16">
        <v>1</v>
      </c>
      <c r="I51" s="16">
        <v>99</v>
      </c>
      <c r="J51" s="16">
        <v>0</v>
      </c>
      <c r="K51" s="16">
        <v>1</v>
      </c>
      <c r="L51" s="16">
        <v>99</v>
      </c>
      <c r="M51" s="17" t="s">
        <v>31</v>
      </c>
      <c r="N51" s="17" t="s">
        <v>31</v>
      </c>
      <c r="O51" s="17" t="s">
        <v>31</v>
      </c>
      <c r="P51" s="17"/>
      <c r="T51" s="23">
        <v>-73.433626368649996</v>
      </c>
      <c r="U51" s="23">
        <v>40.9044300718</v>
      </c>
      <c r="V51" s="24">
        <v>0</v>
      </c>
      <c r="W51" s="24">
        <v>1</v>
      </c>
      <c r="X51" s="24">
        <v>99</v>
      </c>
      <c r="Y51" s="24">
        <v>0</v>
      </c>
      <c r="Z51" s="24">
        <v>0</v>
      </c>
      <c r="AA51" s="24">
        <v>0</v>
      </c>
      <c r="AB51" s="17" t="s">
        <v>31</v>
      </c>
      <c r="AC51" s="17" t="s">
        <v>31</v>
      </c>
      <c r="AD51" s="17" t="s">
        <v>31</v>
      </c>
      <c r="AE51" s="25" t="s">
        <v>31</v>
      </c>
      <c r="AF51" s="25" t="s">
        <v>31</v>
      </c>
    </row>
    <row r="52" spans="1:32" x14ac:dyDescent="0.2">
      <c r="A52" s="14" t="s">
        <v>31</v>
      </c>
      <c r="B52" s="15">
        <v>-73.433621632849992</v>
      </c>
      <c r="C52" s="15">
        <v>40.904389545299999</v>
      </c>
      <c r="D52" s="16">
        <v>0</v>
      </c>
      <c r="E52" s="16">
        <v>3</v>
      </c>
      <c r="F52" s="16">
        <v>97</v>
      </c>
      <c r="G52" s="16">
        <v>0</v>
      </c>
      <c r="H52" s="16">
        <v>2</v>
      </c>
      <c r="I52" s="16">
        <v>98</v>
      </c>
      <c r="J52" s="16">
        <v>0</v>
      </c>
      <c r="K52" s="16">
        <v>2</v>
      </c>
      <c r="L52" s="16">
        <v>98</v>
      </c>
      <c r="M52" s="17" t="s">
        <v>31</v>
      </c>
      <c r="N52" s="17" t="s">
        <v>31</v>
      </c>
      <c r="O52" s="17" t="s">
        <v>31</v>
      </c>
      <c r="P52" s="17"/>
      <c r="T52" s="23">
        <v>-73.433621632849992</v>
      </c>
      <c r="U52" s="23">
        <v>40.904389545299999</v>
      </c>
      <c r="V52" s="24">
        <v>0</v>
      </c>
      <c r="W52" s="24">
        <v>2.3333333333333335</v>
      </c>
      <c r="X52" s="24">
        <v>97.666666666666671</v>
      </c>
      <c r="Y52" s="24">
        <v>0</v>
      </c>
      <c r="Z52" s="24">
        <v>0.57735026918962629</v>
      </c>
      <c r="AA52" s="24">
        <v>0.57735026918962573</v>
      </c>
      <c r="AB52" s="17" t="s">
        <v>31</v>
      </c>
      <c r="AC52" s="17" t="s">
        <v>31</v>
      </c>
      <c r="AD52" s="17" t="s">
        <v>31</v>
      </c>
      <c r="AE52" s="25" t="s">
        <v>31</v>
      </c>
      <c r="AF52" s="25" t="s">
        <v>31</v>
      </c>
    </row>
    <row r="53" spans="1:32" x14ac:dyDescent="0.2">
      <c r="A53" s="14" t="s">
        <v>31</v>
      </c>
      <c r="B53" s="15">
        <v>-73.433621632849992</v>
      </c>
      <c r="C53" s="15">
        <v>40.904389545299999</v>
      </c>
      <c r="D53" s="16">
        <v>0</v>
      </c>
      <c r="E53" s="16">
        <v>2</v>
      </c>
      <c r="F53" s="16">
        <v>98</v>
      </c>
      <c r="G53" s="16">
        <v>0</v>
      </c>
      <c r="H53" s="16">
        <v>2</v>
      </c>
      <c r="I53" s="16">
        <v>98</v>
      </c>
      <c r="J53" s="16">
        <v>0</v>
      </c>
      <c r="K53" s="16">
        <v>3</v>
      </c>
      <c r="L53" s="16">
        <v>97</v>
      </c>
      <c r="M53" s="17" t="s">
        <v>31</v>
      </c>
      <c r="N53" s="17" t="s">
        <v>31</v>
      </c>
      <c r="O53" s="17" t="s">
        <v>31</v>
      </c>
      <c r="P53" s="17"/>
      <c r="T53" s="23">
        <v>-73.433621632849992</v>
      </c>
      <c r="U53" s="23">
        <v>40.904389545299999</v>
      </c>
      <c r="V53" s="24">
        <v>0</v>
      </c>
      <c r="W53" s="24">
        <v>2.3333333333333335</v>
      </c>
      <c r="X53" s="24">
        <v>97.666666666666671</v>
      </c>
      <c r="Y53" s="24">
        <v>0</v>
      </c>
      <c r="Z53" s="24">
        <v>0.57735026918962629</v>
      </c>
      <c r="AA53" s="24">
        <v>0.57735026918962573</v>
      </c>
      <c r="AB53" s="17" t="s">
        <v>31</v>
      </c>
      <c r="AC53" s="17" t="s">
        <v>31</v>
      </c>
      <c r="AD53" s="17" t="s">
        <v>31</v>
      </c>
      <c r="AE53" s="25" t="s">
        <v>31</v>
      </c>
      <c r="AF53" s="25" t="s">
        <v>31</v>
      </c>
    </row>
    <row r="54" spans="1:32" x14ac:dyDescent="0.2">
      <c r="A54" s="14" t="s">
        <v>31</v>
      </c>
      <c r="B54" s="15">
        <v>-73.433621632849992</v>
      </c>
      <c r="C54" s="15">
        <v>40.904389545299999</v>
      </c>
      <c r="D54" s="16">
        <v>0</v>
      </c>
      <c r="E54" s="16">
        <v>2</v>
      </c>
      <c r="F54" s="16">
        <v>98</v>
      </c>
      <c r="G54" s="16">
        <v>0</v>
      </c>
      <c r="H54" s="16">
        <v>3</v>
      </c>
      <c r="I54" s="16">
        <v>97</v>
      </c>
      <c r="J54" s="16">
        <v>0</v>
      </c>
      <c r="K54" s="16">
        <v>3</v>
      </c>
      <c r="L54" s="16">
        <v>97</v>
      </c>
      <c r="M54" s="17" t="s">
        <v>31</v>
      </c>
      <c r="N54" s="17" t="s">
        <v>31</v>
      </c>
      <c r="O54" s="17" t="s">
        <v>31</v>
      </c>
      <c r="P54" s="17"/>
      <c r="T54" s="23">
        <v>-73.433621632849992</v>
      </c>
      <c r="U54" s="23">
        <v>40.904389545299999</v>
      </c>
      <c r="V54" s="24">
        <v>0</v>
      </c>
      <c r="W54" s="24">
        <v>2.6666666666666665</v>
      </c>
      <c r="X54" s="24">
        <v>97.333333333333329</v>
      </c>
      <c r="Y54" s="24">
        <v>0</v>
      </c>
      <c r="Z54" s="24">
        <v>0.57735026918962629</v>
      </c>
      <c r="AA54" s="24">
        <v>0.57735026918962573</v>
      </c>
      <c r="AB54" s="17" t="s">
        <v>31</v>
      </c>
      <c r="AC54" s="17" t="s">
        <v>31</v>
      </c>
      <c r="AD54" s="17" t="s">
        <v>31</v>
      </c>
      <c r="AE54" s="25" t="s">
        <v>31</v>
      </c>
      <c r="AF54" s="25" t="s">
        <v>31</v>
      </c>
    </row>
    <row r="55" spans="1:32" x14ac:dyDescent="0.2">
      <c r="A55" s="14" t="s">
        <v>31</v>
      </c>
      <c r="B55" s="15">
        <v>-73.433652981199998</v>
      </c>
      <c r="C55" s="15">
        <v>40.904341977999998</v>
      </c>
      <c r="D55" s="16">
        <v>0</v>
      </c>
      <c r="E55" s="16">
        <v>1</v>
      </c>
      <c r="F55" s="16">
        <v>99</v>
      </c>
      <c r="G55" s="16">
        <v>0</v>
      </c>
      <c r="H55" s="16">
        <v>1</v>
      </c>
      <c r="I55" s="16">
        <v>99</v>
      </c>
      <c r="J55" s="16">
        <v>0</v>
      </c>
      <c r="K55" s="16">
        <v>1</v>
      </c>
      <c r="L55" s="16">
        <v>99</v>
      </c>
      <c r="M55" s="17" t="s">
        <v>31</v>
      </c>
      <c r="N55" s="17" t="s">
        <v>31</v>
      </c>
      <c r="O55" s="17" t="s">
        <v>31</v>
      </c>
      <c r="P55" s="17"/>
      <c r="T55" s="23">
        <v>-73.433652981199998</v>
      </c>
      <c r="U55" s="23">
        <v>40.904341977999998</v>
      </c>
      <c r="V55" s="24">
        <v>0</v>
      </c>
      <c r="W55" s="24">
        <v>1</v>
      </c>
      <c r="X55" s="24">
        <v>99</v>
      </c>
      <c r="Y55" s="24">
        <v>0</v>
      </c>
      <c r="Z55" s="24">
        <v>0</v>
      </c>
      <c r="AA55" s="24">
        <v>0</v>
      </c>
      <c r="AB55" s="17" t="s">
        <v>31</v>
      </c>
      <c r="AC55" s="17" t="s">
        <v>31</v>
      </c>
      <c r="AD55" s="17" t="s">
        <v>31</v>
      </c>
      <c r="AE55" s="25" t="s">
        <v>31</v>
      </c>
      <c r="AF55" s="25" t="s">
        <v>31</v>
      </c>
    </row>
    <row r="56" spans="1:32" x14ac:dyDescent="0.2">
      <c r="A56" s="14" t="s">
        <v>31</v>
      </c>
      <c r="B56" s="15">
        <v>-73.433688101400008</v>
      </c>
      <c r="C56" s="15">
        <v>40.904285903100003</v>
      </c>
      <c r="D56" s="16">
        <v>0</v>
      </c>
      <c r="E56" s="16">
        <v>3</v>
      </c>
      <c r="F56" s="16">
        <v>97</v>
      </c>
      <c r="G56" s="16">
        <v>0</v>
      </c>
      <c r="H56" s="16">
        <v>1</v>
      </c>
      <c r="I56" s="16">
        <v>99</v>
      </c>
      <c r="J56" s="16">
        <v>0</v>
      </c>
      <c r="K56" s="16">
        <v>4</v>
      </c>
      <c r="L56" s="16">
        <v>96</v>
      </c>
      <c r="M56" s="17" t="s">
        <v>31</v>
      </c>
      <c r="N56" s="17" t="s">
        <v>31</v>
      </c>
      <c r="O56" s="17" t="s">
        <v>31</v>
      </c>
      <c r="P56" s="17"/>
      <c r="T56" s="23">
        <v>-73.433688101400008</v>
      </c>
      <c r="U56" s="23">
        <v>40.904285903100003</v>
      </c>
      <c r="V56" s="24">
        <v>0</v>
      </c>
      <c r="W56" s="24">
        <v>2.6666666666666665</v>
      </c>
      <c r="X56" s="24">
        <v>97.333333333333329</v>
      </c>
      <c r="Y56" s="24">
        <v>0</v>
      </c>
      <c r="Z56" s="24">
        <v>1.5275252316519468</v>
      </c>
      <c r="AA56" s="24">
        <v>1.5275252316519468</v>
      </c>
      <c r="AB56" s="17" t="s">
        <v>31</v>
      </c>
      <c r="AC56" s="17" t="s">
        <v>31</v>
      </c>
      <c r="AD56" s="17" t="s">
        <v>31</v>
      </c>
      <c r="AE56" s="25" t="s">
        <v>31</v>
      </c>
      <c r="AF56" s="25" t="s">
        <v>31</v>
      </c>
    </row>
    <row r="57" spans="1:32" x14ac:dyDescent="0.2">
      <c r="A57" s="14" t="s">
        <v>31</v>
      </c>
      <c r="B57" s="15">
        <v>-73.433688101400008</v>
      </c>
      <c r="C57" s="15">
        <v>40.904285903100003</v>
      </c>
      <c r="D57" s="16">
        <v>0</v>
      </c>
      <c r="E57" s="16">
        <v>3</v>
      </c>
      <c r="F57" s="16">
        <v>97</v>
      </c>
      <c r="G57" s="16">
        <v>0</v>
      </c>
      <c r="H57" s="16">
        <v>3</v>
      </c>
      <c r="I57" s="16">
        <v>97</v>
      </c>
      <c r="J57" s="16">
        <v>0</v>
      </c>
      <c r="K57" s="16">
        <v>5</v>
      </c>
      <c r="L57" s="16">
        <v>95</v>
      </c>
      <c r="M57" s="17" t="s">
        <v>31</v>
      </c>
      <c r="N57" s="17" t="s">
        <v>31</v>
      </c>
      <c r="O57" s="17" t="s">
        <v>31</v>
      </c>
      <c r="P57" s="17"/>
      <c r="T57" s="23">
        <v>-73.433688101400008</v>
      </c>
      <c r="U57" s="23">
        <v>40.904285903100003</v>
      </c>
      <c r="V57" s="24">
        <v>0</v>
      </c>
      <c r="W57" s="24">
        <v>3.6666666666666665</v>
      </c>
      <c r="X57" s="24">
        <v>96.333333333333329</v>
      </c>
      <c r="Y57" s="24">
        <v>0</v>
      </c>
      <c r="Z57" s="24">
        <v>1.154700538379251</v>
      </c>
      <c r="AA57" s="24">
        <v>1.1547005383792517</v>
      </c>
      <c r="AB57" s="17" t="s">
        <v>31</v>
      </c>
      <c r="AC57" s="17" t="s">
        <v>31</v>
      </c>
      <c r="AD57" s="17" t="s">
        <v>31</v>
      </c>
      <c r="AE57" s="25" t="s">
        <v>31</v>
      </c>
      <c r="AF57" s="25" t="s">
        <v>31</v>
      </c>
    </row>
    <row r="58" spans="1:32" x14ac:dyDescent="0.2">
      <c r="A58" s="14" t="s">
        <v>31</v>
      </c>
      <c r="B58" s="15">
        <v>-73.433693088599995</v>
      </c>
      <c r="C58" s="15">
        <v>40.904215914200002</v>
      </c>
      <c r="D58" s="16">
        <v>0</v>
      </c>
      <c r="E58" s="16">
        <v>1</v>
      </c>
      <c r="F58" s="16">
        <v>99</v>
      </c>
      <c r="G58" s="16">
        <v>0</v>
      </c>
      <c r="H58" s="16">
        <v>1</v>
      </c>
      <c r="I58" s="16">
        <v>99</v>
      </c>
      <c r="J58" s="16">
        <v>0</v>
      </c>
      <c r="K58" s="16">
        <v>2</v>
      </c>
      <c r="L58" s="16">
        <v>98</v>
      </c>
      <c r="M58" s="17" t="s">
        <v>31</v>
      </c>
      <c r="N58" s="17" t="s">
        <v>31</v>
      </c>
      <c r="O58" s="17" t="s">
        <v>31</v>
      </c>
      <c r="P58" s="17"/>
      <c r="T58" s="23">
        <v>-73.433693088599995</v>
      </c>
      <c r="U58" s="23">
        <v>40.904215914200002</v>
      </c>
      <c r="V58" s="24">
        <v>0</v>
      </c>
      <c r="W58" s="24">
        <v>1.3333333333333333</v>
      </c>
      <c r="X58" s="24">
        <v>98.666666666666671</v>
      </c>
      <c r="Y58" s="24">
        <v>0</v>
      </c>
      <c r="Z58" s="24">
        <v>0.57735026918962584</v>
      </c>
      <c r="AA58" s="24">
        <v>0.57735026918962573</v>
      </c>
      <c r="AB58" s="17" t="s">
        <v>31</v>
      </c>
      <c r="AC58" s="17" t="s">
        <v>31</v>
      </c>
      <c r="AD58" s="17" t="s">
        <v>31</v>
      </c>
      <c r="AE58" s="25" t="s">
        <v>31</v>
      </c>
      <c r="AF58" s="25" t="s">
        <v>31</v>
      </c>
    </row>
    <row r="59" spans="1:32" x14ac:dyDescent="0.2">
      <c r="A59" s="14" t="s">
        <v>31</v>
      </c>
      <c r="B59" s="15">
        <v>-73.433693088599995</v>
      </c>
      <c r="C59" s="15">
        <v>40.904215914200002</v>
      </c>
      <c r="D59" s="16">
        <v>0</v>
      </c>
      <c r="E59" s="16">
        <v>3</v>
      </c>
      <c r="F59" s="16">
        <v>97</v>
      </c>
      <c r="G59" s="16">
        <v>0</v>
      </c>
      <c r="H59" s="16">
        <v>3</v>
      </c>
      <c r="I59" s="16">
        <v>97</v>
      </c>
      <c r="J59" s="16">
        <v>0</v>
      </c>
      <c r="K59" s="16">
        <v>5</v>
      </c>
      <c r="L59" s="16">
        <v>95</v>
      </c>
      <c r="M59" s="17" t="s">
        <v>31</v>
      </c>
      <c r="N59" s="17" t="s">
        <v>31</v>
      </c>
      <c r="O59" s="17" t="s">
        <v>31</v>
      </c>
      <c r="P59" s="17"/>
      <c r="T59" s="23">
        <v>-73.433693088599995</v>
      </c>
      <c r="U59" s="23">
        <v>40.904215914200002</v>
      </c>
      <c r="V59" s="24">
        <v>0</v>
      </c>
      <c r="W59" s="24">
        <v>3.6666666666666665</v>
      </c>
      <c r="X59" s="24">
        <v>96.333333333333329</v>
      </c>
      <c r="Y59" s="24">
        <v>0</v>
      </c>
      <c r="Z59" s="24">
        <v>1.154700538379251</v>
      </c>
      <c r="AA59" s="24">
        <v>1.1547005383792517</v>
      </c>
      <c r="AB59" s="17" t="s">
        <v>31</v>
      </c>
      <c r="AC59" s="17" t="s">
        <v>31</v>
      </c>
      <c r="AD59" s="17" t="s">
        <v>31</v>
      </c>
      <c r="AE59" s="25" t="s">
        <v>31</v>
      </c>
      <c r="AF59" s="25" t="s">
        <v>31</v>
      </c>
    </row>
    <row r="60" spans="1:32" x14ac:dyDescent="0.2">
      <c r="A60" s="14" t="s">
        <v>31</v>
      </c>
      <c r="B60" s="15">
        <v>-73.433693088599995</v>
      </c>
      <c r="C60" s="15">
        <v>40.904215914200002</v>
      </c>
      <c r="D60" s="16">
        <v>0</v>
      </c>
      <c r="E60" s="16">
        <v>2</v>
      </c>
      <c r="F60" s="16">
        <v>98</v>
      </c>
      <c r="G60" s="16">
        <v>0</v>
      </c>
      <c r="H60" s="16">
        <v>3</v>
      </c>
      <c r="I60" s="16">
        <v>97</v>
      </c>
      <c r="J60" s="16">
        <v>0</v>
      </c>
      <c r="K60" s="16">
        <v>4</v>
      </c>
      <c r="L60" s="16">
        <v>96</v>
      </c>
      <c r="M60" s="17" t="s">
        <v>31</v>
      </c>
      <c r="N60" s="17" t="s">
        <v>31</v>
      </c>
      <c r="O60" s="17" t="s">
        <v>31</v>
      </c>
      <c r="P60" s="17"/>
      <c r="T60" s="23">
        <v>-73.433693088599995</v>
      </c>
      <c r="U60" s="23">
        <v>40.904215914200002</v>
      </c>
      <c r="V60" s="24">
        <v>0</v>
      </c>
      <c r="W60" s="24">
        <v>3</v>
      </c>
      <c r="X60" s="24">
        <v>97</v>
      </c>
      <c r="Y60" s="24">
        <v>0</v>
      </c>
      <c r="Z60" s="24">
        <v>1</v>
      </c>
      <c r="AA60" s="24">
        <v>1</v>
      </c>
      <c r="AB60" s="17" t="s">
        <v>31</v>
      </c>
      <c r="AC60" s="17" t="s">
        <v>31</v>
      </c>
      <c r="AD60" s="17" t="s">
        <v>31</v>
      </c>
      <c r="AE60" s="25" t="s">
        <v>31</v>
      </c>
      <c r="AF60" s="25" t="s">
        <v>31</v>
      </c>
    </row>
    <row r="61" spans="1:32" x14ac:dyDescent="0.2">
      <c r="A61" s="14" t="s">
        <v>31</v>
      </c>
      <c r="B61" s="15">
        <v>-73.433703021149995</v>
      </c>
      <c r="C61" s="15">
        <v>40.904151331600005</v>
      </c>
      <c r="D61" s="16">
        <v>0</v>
      </c>
      <c r="E61" s="16">
        <v>1</v>
      </c>
      <c r="F61" s="16">
        <v>99</v>
      </c>
      <c r="G61" s="16">
        <v>0</v>
      </c>
      <c r="H61" s="16">
        <v>1</v>
      </c>
      <c r="I61" s="16">
        <v>99</v>
      </c>
      <c r="J61" s="16">
        <v>0</v>
      </c>
      <c r="K61" s="16">
        <v>3</v>
      </c>
      <c r="L61" s="16">
        <v>97</v>
      </c>
      <c r="M61" s="17" t="s">
        <v>31</v>
      </c>
      <c r="N61" s="17" t="s">
        <v>31</v>
      </c>
      <c r="O61" s="17" t="s">
        <v>31</v>
      </c>
      <c r="P61" s="17"/>
      <c r="T61" s="23">
        <v>-73.433703021149995</v>
      </c>
      <c r="U61" s="23">
        <v>40.904151331600005</v>
      </c>
      <c r="V61" s="24">
        <v>0</v>
      </c>
      <c r="W61" s="24">
        <v>1.6666666666666667</v>
      </c>
      <c r="X61" s="24">
        <v>98.333333333333329</v>
      </c>
      <c r="Y61" s="24">
        <v>0</v>
      </c>
      <c r="Z61" s="24">
        <v>1.1547005383792515</v>
      </c>
      <c r="AA61" s="24">
        <v>1.1547005383792517</v>
      </c>
      <c r="AB61" s="17" t="s">
        <v>31</v>
      </c>
      <c r="AC61" s="17" t="s">
        <v>31</v>
      </c>
      <c r="AD61" s="17" t="s">
        <v>31</v>
      </c>
      <c r="AE61" s="25" t="s">
        <v>31</v>
      </c>
      <c r="AF61" s="25" t="s">
        <v>31</v>
      </c>
    </row>
    <row r="62" spans="1:32" x14ac:dyDescent="0.2">
      <c r="A62" s="14" t="s">
        <v>31</v>
      </c>
      <c r="B62" s="15">
        <v>-73.433703021149995</v>
      </c>
      <c r="C62" s="15">
        <v>40.904151331600005</v>
      </c>
      <c r="D62" s="16">
        <v>0</v>
      </c>
      <c r="E62" s="16">
        <v>1</v>
      </c>
      <c r="F62" s="16">
        <v>99</v>
      </c>
      <c r="G62" s="16">
        <v>0</v>
      </c>
      <c r="H62" s="16">
        <v>1</v>
      </c>
      <c r="I62" s="16">
        <v>99</v>
      </c>
      <c r="J62" s="16">
        <v>0</v>
      </c>
      <c r="K62" s="16">
        <v>1</v>
      </c>
      <c r="L62" s="16">
        <v>99</v>
      </c>
      <c r="M62" s="17" t="s">
        <v>31</v>
      </c>
      <c r="N62" s="17" t="s">
        <v>31</v>
      </c>
      <c r="O62" s="17" t="s">
        <v>31</v>
      </c>
      <c r="P62" s="17"/>
      <c r="T62" s="23">
        <v>-73.433703021149995</v>
      </c>
      <c r="U62" s="23">
        <v>40.904151331600005</v>
      </c>
      <c r="V62" s="24">
        <v>0</v>
      </c>
      <c r="W62" s="24">
        <v>1</v>
      </c>
      <c r="X62" s="24">
        <v>99</v>
      </c>
      <c r="Y62" s="24">
        <v>0</v>
      </c>
      <c r="Z62" s="24">
        <v>0</v>
      </c>
      <c r="AA62" s="24">
        <v>0</v>
      </c>
      <c r="AB62" s="17" t="s">
        <v>31</v>
      </c>
      <c r="AC62" s="17" t="s">
        <v>31</v>
      </c>
      <c r="AD62" s="17" t="s">
        <v>31</v>
      </c>
      <c r="AE62" s="25" t="s">
        <v>31</v>
      </c>
      <c r="AF62" s="25" t="s">
        <v>31</v>
      </c>
    </row>
    <row r="63" spans="1:32" x14ac:dyDescent="0.2">
      <c r="A63" s="14" t="s">
        <v>31</v>
      </c>
      <c r="B63" s="15">
        <v>-73.433764167150002</v>
      </c>
      <c r="C63" s="15">
        <v>40.904115457049997</v>
      </c>
      <c r="D63" s="16">
        <v>0</v>
      </c>
      <c r="E63" s="16">
        <v>2</v>
      </c>
      <c r="F63" s="16">
        <v>98</v>
      </c>
      <c r="G63" s="16">
        <v>0</v>
      </c>
      <c r="H63" s="16">
        <v>2</v>
      </c>
      <c r="I63" s="16">
        <v>98</v>
      </c>
      <c r="J63" s="16">
        <v>0</v>
      </c>
      <c r="K63" s="16">
        <v>2</v>
      </c>
      <c r="L63" s="16">
        <v>98</v>
      </c>
      <c r="M63" s="17" t="s">
        <v>31</v>
      </c>
      <c r="N63" s="17" t="s">
        <v>31</v>
      </c>
      <c r="O63" s="17" t="s">
        <v>31</v>
      </c>
      <c r="P63" s="17"/>
      <c r="T63" s="23">
        <v>-73.433764167150002</v>
      </c>
      <c r="U63" s="23">
        <v>40.904115457049997</v>
      </c>
      <c r="V63" s="24">
        <v>0</v>
      </c>
      <c r="W63" s="24">
        <v>2</v>
      </c>
      <c r="X63" s="24">
        <v>98</v>
      </c>
      <c r="Y63" s="24">
        <v>0</v>
      </c>
      <c r="Z63" s="24">
        <v>0</v>
      </c>
      <c r="AA63" s="24">
        <v>0</v>
      </c>
      <c r="AB63" s="17" t="s">
        <v>31</v>
      </c>
      <c r="AC63" s="17" t="s">
        <v>31</v>
      </c>
      <c r="AD63" s="17" t="s">
        <v>31</v>
      </c>
      <c r="AE63" s="25" t="s">
        <v>31</v>
      </c>
      <c r="AF63" s="25" t="s">
        <v>31</v>
      </c>
    </row>
    <row r="64" spans="1:32" x14ac:dyDescent="0.2">
      <c r="A64" s="14" t="s">
        <v>31</v>
      </c>
      <c r="B64" s="15">
        <v>-73.433764167150002</v>
      </c>
      <c r="C64" s="15">
        <v>40.904115457049997</v>
      </c>
      <c r="D64" s="16">
        <v>0</v>
      </c>
      <c r="E64" s="16">
        <v>3</v>
      </c>
      <c r="F64" s="16">
        <v>97</v>
      </c>
      <c r="G64" s="16">
        <v>0</v>
      </c>
      <c r="H64" s="16">
        <v>3</v>
      </c>
      <c r="I64" s="16">
        <v>97</v>
      </c>
      <c r="J64" s="16">
        <v>0</v>
      </c>
      <c r="K64" s="16">
        <v>4</v>
      </c>
      <c r="L64" s="16">
        <v>96</v>
      </c>
      <c r="M64" s="17" t="s">
        <v>31</v>
      </c>
      <c r="N64" s="17" t="s">
        <v>31</v>
      </c>
      <c r="O64" s="17" t="s">
        <v>31</v>
      </c>
      <c r="P64" s="17"/>
      <c r="T64" s="23">
        <v>-73.433764167150002</v>
      </c>
      <c r="U64" s="23">
        <v>40.904115457049997</v>
      </c>
      <c r="V64" s="24">
        <v>0</v>
      </c>
      <c r="W64" s="24">
        <v>3.3333333333333335</v>
      </c>
      <c r="X64" s="24">
        <v>96.666666666666671</v>
      </c>
      <c r="Y64" s="24">
        <v>0</v>
      </c>
      <c r="Z64" s="24">
        <v>0.57735026918962473</v>
      </c>
      <c r="AA64" s="24">
        <v>0.57735026918962573</v>
      </c>
      <c r="AB64" s="17" t="s">
        <v>31</v>
      </c>
      <c r="AC64" s="17" t="s">
        <v>31</v>
      </c>
      <c r="AD64" s="17" t="s">
        <v>31</v>
      </c>
      <c r="AE64" s="25" t="s">
        <v>31</v>
      </c>
      <c r="AF64" s="25" t="s">
        <v>31</v>
      </c>
    </row>
    <row r="65" spans="1:32" x14ac:dyDescent="0.2">
      <c r="A65" s="14" t="s">
        <v>31</v>
      </c>
      <c r="B65" s="15">
        <v>-73.433764167150002</v>
      </c>
      <c r="C65" s="15">
        <v>40.904115457049997</v>
      </c>
      <c r="D65" s="16">
        <v>0</v>
      </c>
      <c r="E65" s="16">
        <v>1</v>
      </c>
      <c r="F65" s="16">
        <v>99</v>
      </c>
      <c r="G65" s="16">
        <v>0</v>
      </c>
      <c r="H65" s="16">
        <v>1</v>
      </c>
      <c r="I65" s="16">
        <v>99</v>
      </c>
      <c r="J65" s="16">
        <v>0</v>
      </c>
      <c r="K65" s="16">
        <v>1</v>
      </c>
      <c r="L65" s="16">
        <v>99</v>
      </c>
      <c r="M65" s="17" t="s">
        <v>31</v>
      </c>
      <c r="N65" s="17" t="s">
        <v>31</v>
      </c>
      <c r="O65" s="17" t="s">
        <v>31</v>
      </c>
      <c r="P65" s="17"/>
      <c r="T65" s="23">
        <v>-73.433764167150002</v>
      </c>
      <c r="U65" s="23">
        <v>40.904115457049997</v>
      </c>
      <c r="V65" s="24">
        <v>0</v>
      </c>
      <c r="W65" s="24">
        <v>1</v>
      </c>
      <c r="X65" s="24">
        <v>99</v>
      </c>
      <c r="Y65" s="24">
        <v>0</v>
      </c>
      <c r="Z65" s="24">
        <v>0</v>
      </c>
      <c r="AA65" s="24">
        <v>0</v>
      </c>
      <c r="AB65" s="17" t="s">
        <v>31</v>
      </c>
      <c r="AC65" s="17" t="s">
        <v>31</v>
      </c>
      <c r="AD65" s="17" t="s">
        <v>31</v>
      </c>
      <c r="AE65" s="25" t="s">
        <v>31</v>
      </c>
      <c r="AF65" s="25" t="s">
        <v>31</v>
      </c>
    </row>
    <row r="66" spans="1:32" x14ac:dyDescent="0.2">
      <c r="A66" s="14" t="s">
        <v>31</v>
      </c>
      <c r="B66" s="15">
        <v>-73.433850961749997</v>
      </c>
      <c r="C66" s="15">
        <v>40.904109044899997</v>
      </c>
      <c r="D66" s="16">
        <v>0</v>
      </c>
      <c r="E66" s="16">
        <v>2</v>
      </c>
      <c r="F66" s="16">
        <v>98</v>
      </c>
      <c r="G66" s="16">
        <v>0</v>
      </c>
      <c r="H66" s="16">
        <v>1</v>
      </c>
      <c r="I66" s="16">
        <v>99</v>
      </c>
      <c r="J66" s="16">
        <v>0</v>
      </c>
      <c r="K66" s="16">
        <v>2</v>
      </c>
      <c r="L66" s="16">
        <v>98</v>
      </c>
      <c r="M66" s="17" t="s">
        <v>31</v>
      </c>
      <c r="N66" s="17" t="s">
        <v>31</v>
      </c>
      <c r="O66" s="17" t="s">
        <v>31</v>
      </c>
      <c r="P66" s="17"/>
      <c r="T66" s="23">
        <v>-73.433850961749997</v>
      </c>
      <c r="U66" s="23">
        <v>40.904109044899997</v>
      </c>
      <c r="V66" s="24">
        <v>0</v>
      </c>
      <c r="W66" s="24">
        <v>1.6666666666666667</v>
      </c>
      <c r="X66" s="24">
        <v>98.333333333333329</v>
      </c>
      <c r="Y66" s="24">
        <v>0</v>
      </c>
      <c r="Z66" s="24">
        <v>0.57735026918962551</v>
      </c>
      <c r="AA66" s="24">
        <v>0.57735026918962573</v>
      </c>
      <c r="AB66" s="17" t="s">
        <v>31</v>
      </c>
      <c r="AC66" s="17" t="s">
        <v>31</v>
      </c>
      <c r="AD66" s="17" t="s">
        <v>31</v>
      </c>
      <c r="AE66" s="25" t="s">
        <v>31</v>
      </c>
      <c r="AF66" s="25" t="s">
        <v>31</v>
      </c>
    </row>
    <row r="67" spans="1:32" x14ac:dyDescent="0.2">
      <c r="A67" s="14" t="s">
        <v>31</v>
      </c>
      <c r="B67" s="15">
        <v>-73.433850961749997</v>
      </c>
      <c r="C67" s="15">
        <v>40.904109044899997</v>
      </c>
      <c r="D67" s="16">
        <v>0</v>
      </c>
      <c r="E67" s="16">
        <v>3</v>
      </c>
      <c r="F67" s="16">
        <v>97</v>
      </c>
      <c r="G67" s="16">
        <v>0</v>
      </c>
      <c r="H67" s="16">
        <v>2</v>
      </c>
      <c r="I67" s="16">
        <v>98</v>
      </c>
      <c r="J67" s="16">
        <v>0</v>
      </c>
      <c r="K67" s="16">
        <v>4</v>
      </c>
      <c r="L67" s="16">
        <v>96</v>
      </c>
      <c r="M67" s="17" t="s">
        <v>31</v>
      </c>
      <c r="N67" s="17" t="s">
        <v>31</v>
      </c>
      <c r="O67" s="17" t="s">
        <v>31</v>
      </c>
      <c r="P67" s="17"/>
      <c r="T67" s="23">
        <v>-73.433850961749997</v>
      </c>
      <c r="U67" s="23">
        <v>40.904109044899997</v>
      </c>
      <c r="V67" s="24">
        <v>0</v>
      </c>
      <c r="W67" s="24">
        <v>3</v>
      </c>
      <c r="X67" s="24">
        <v>97</v>
      </c>
      <c r="Y67" s="24">
        <v>0</v>
      </c>
      <c r="Z67" s="24">
        <v>1</v>
      </c>
      <c r="AA67" s="24">
        <v>1</v>
      </c>
      <c r="AB67" s="17" t="s">
        <v>31</v>
      </c>
      <c r="AC67" s="17" t="s">
        <v>31</v>
      </c>
      <c r="AD67" s="17" t="s">
        <v>31</v>
      </c>
      <c r="AE67" s="25" t="s">
        <v>31</v>
      </c>
      <c r="AF67" s="25" t="s">
        <v>31</v>
      </c>
    </row>
    <row r="68" spans="1:32" x14ac:dyDescent="0.2">
      <c r="A68" s="14" t="s">
        <v>31</v>
      </c>
      <c r="B68" s="15">
        <v>-73.433938049700004</v>
      </c>
      <c r="C68" s="15">
        <v>40.904114451250003</v>
      </c>
      <c r="D68" s="16">
        <v>0</v>
      </c>
      <c r="E68" s="16">
        <v>2</v>
      </c>
      <c r="F68" s="16">
        <v>98</v>
      </c>
      <c r="G68" s="16">
        <v>0</v>
      </c>
      <c r="H68" s="16">
        <v>3</v>
      </c>
      <c r="I68" s="16">
        <v>97</v>
      </c>
      <c r="J68" s="16">
        <v>0</v>
      </c>
      <c r="K68" s="16">
        <v>6</v>
      </c>
      <c r="L68" s="16">
        <v>94</v>
      </c>
      <c r="M68" s="17" t="s">
        <v>31</v>
      </c>
      <c r="N68" s="17" t="s">
        <v>31</v>
      </c>
      <c r="O68" s="17" t="s">
        <v>31</v>
      </c>
      <c r="P68" s="17"/>
      <c r="T68" s="23">
        <v>-73.433938049700004</v>
      </c>
      <c r="U68" s="23">
        <v>40.904114451250003</v>
      </c>
      <c r="V68" s="24">
        <v>0</v>
      </c>
      <c r="W68" s="24">
        <v>3.6666666666666665</v>
      </c>
      <c r="X68" s="24">
        <v>96.333333333333329</v>
      </c>
      <c r="Y68" s="24">
        <v>0</v>
      </c>
      <c r="Z68" s="24">
        <v>2.0816659994661326</v>
      </c>
      <c r="AA68" s="24">
        <v>2.0816659994661331</v>
      </c>
      <c r="AB68" s="17" t="s">
        <v>31</v>
      </c>
      <c r="AC68" s="17" t="s">
        <v>31</v>
      </c>
      <c r="AD68" s="17" t="s">
        <v>31</v>
      </c>
      <c r="AE68" s="25" t="s">
        <v>31</v>
      </c>
      <c r="AF68" s="25" t="s">
        <v>31</v>
      </c>
    </row>
    <row r="69" spans="1:32" x14ac:dyDescent="0.2">
      <c r="A69" s="14" t="s">
        <v>31</v>
      </c>
      <c r="B69" s="15">
        <v>-73.433938049700004</v>
      </c>
      <c r="C69" s="15">
        <v>40.904114451250003</v>
      </c>
      <c r="D69" s="16">
        <v>0</v>
      </c>
      <c r="E69" s="16">
        <v>0</v>
      </c>
      <c r="F69" s="16">
        <v>100</v>
      </c>
      <c r="G69" s="16">
        <v>0</v>
      </c>
      <c r="H69" s="16">
        <v>1</v>
      </c>
      <c r="I69" s="16">
        <v>99</v>
      </c>
      <c r="J69" s="16">
        <v>0</v>
      </c>
      <c r="K69" s="16">
        <v>0</v>
      </c>
      <c r="L69" s="16">
        <v>100</v>
      </c>
      <c r="M69" s="17" t="s">
        <v>31</v>
      </c>
      <c r="N69" s="17" t="s">
        <v>31</v>
      </c>
      <c r="O69" s="17" t="s">
        <v>31</v>
      </c>
      <c r="P69" s="17"/>
      <c r="T69" s="23">
        <v>-73.433938049700004</v>
      </c>
      <c r="U69" s="23">
        <v>40.904114451250003</v>
      </c>
      <c r="V69" s="24">
        <v>0</v>
      </c>
      <c r="W69" s="24">
        <v>0.33333333333333331</v>
      </c>
      <c r="X69" s="24">
        <v>99.666666666666671</v>
      </c>
      <c r="Y69" s="24">
        <v>0</v>
      </c>
      <c r="Z69" s="24">
        <v>0.57735026918962584</v>
      </c>
      <c r="AA69" s="24">
        <v>0.57735026918962573</v>
      </c>
      <c r="AB69" s="17" t="s">
        <v>31</v>
      </c>
      <c r="AC69" s="17" t="s">
        <v>31</v>
      </c>
      <c r="AD69" s="17" t="s">
        <v>31</v>
      </c>
      <c r="AE69" s="25" t="s">
        <v>31</v>
      </c>
      <c r="AF69" s="25" t="s">
        <v>31</v>
      </c>
    </row>
    <row r="70" spans="1:32" x14ac:dyDescent="0.2">
      <c r="A70" s="14" t="s">
        <v>31</v>
      </c>
      <c r="B70" s="15">
        <v>-73.434043200649995</v>
      </c>
      <c r="C70" s="15">
        <v>40.904128449050006</v>
      </c>
      <c r="D70" s="16">
        <v>0</v>
      </c>
      <c r="E70" s="16">
        <v>0</v>
      </c>
      <c r="F70" s="16">
        <v>100</v>
      </c>
      <c r="G70" s="16">
        <v>0</v>
      </c>
      <c r="H70" s="16">
        <v>0</v>
      </c>
      <c r="I70" s="16">
        <v>100</v>
      </c>
      <c r="J70" s="16">
        <v>0</v>
      </c>
      <c r="K70" s="16">
        <v>0</v>
      </c>
      <c r="L70" s="16">
        <v>100</v>
      </c>
      <c r="M70" s="17" t="s">
        <v>31</v>
      </c>
      <c r="N70" s="17" t="s">
        <v>31</v>
      </c>
      <c r="O70" s="17" t="s">
        <v>31</v>
      </c>
      <c r="P70" s="17"/>
      <c r="T70" s="23">
        <v>-73.434043200649995</v>
      </c>
      <c r="U70" s="23">
        <v>40.904128449050006</v>
      </c>
      <c r="V70" s="24">
        <v>0</v>
      </c>
      <c r="W70" s="24">
        <v>0</v>
      </c>
      <c r="X70" s="24">
        <v>100</v>
      </c>
      <c r="Y70" s="24">
        <v>0</v>
      </c>
      <c r="Z70" s="24">
        <v>0</v>
      </c>
      <c r="AA70" s="24">
        <v>0</v>
      </c>
      <c r="AB70" s="17" t="s">
        <v>31</v>
      </c>
      <c r="AC70" s="17" t="s">
        <v>31</v>
      </c>
      <c r="AD70" s="17" t="s">
        <v>31</v>
      </c>
      <c r="AE70" s="25" t="s">
        <v>31</v>
      </c>
      <c r="AF70" s="25" t="s">
        <v>31</v>
      </c>
    </row>
    <row r="71" spans="1:32" x14ac:dyDescent="0.2">
      <c r="A71" s="14" t="s">
        <v>31</v>
      </c>
      <c r="B71" s="15">
        <v>-73.434151704399994</v>
      </c>
      <c r="C71" s="15">
        <v>40.904144248950004</v>
      </c>
      <c r="D71" s="16">
        <v>0</v>
      </c>
      <c r="E71" s="16">
        <v>0</v>
      </c>
      <c r="F71" s="16">
        <v>100</v>
      </c>
      <c r="G71" s="16">
        <v>0</v>
      </c>
      <c r="H71" s="16">
        <v>0</v>
      </c>
      <c r="I71" s="16">
        <v>100</v>
      </c>
      <c r="J71" s="16">
        <v>0</v>
      </c>
      <c r="K71" s="16">
        <v>0</v>
      </c>
      <c r="L71" s="16">
        <v>100</v>
      </c>
      <c r="M71" s="17" t="s">
        <v>31</v>
      </c>
      <c r="N71" s="17" t="s">
        <v>31</v>
      </c>
      <c r="O71" s="17" t="s">
        <v>31</v>
      </c>
      <c r="P71" s="17"/>
      <c r="T71" s="23">
        <v>-73.434151704399994</v>
      </c>
      <c r="U71" s="23">
        <v>40.904144248950004</v>
      </c>
      <c r="V71" s="24">
        <v>0</v>
      </c>
      <c r="W71" s="24">
        <v>0</v>
      </c>
      <c r="X71" s="24">
        <v>100</v>
      </c>
      <c r="Y71" s="24">
        <v>0</v>
      </c>
      <c r="Z71" s="24">
        <v>0</v>
      </c>
      <c r="AA71" s="24">
        <v>0</v>
      </c>
      <c r="AB71" s="17" t="s">
        <v>31</v>
      </c>
      <c r="AC71" s="17" t="s">
        <v>31</v>
      </c>
      <c r="AD71" s="17" t="s">
        <v>31</v>
      </c>
      <c r="AE71" s="25" t="s">
        <v>31</v>
      </c>
      <c r="AF71" s="25" t="s">
        <v>31</v>
      </c>
    </row>
    <row r="72" spans="1:32" x14ac:dyDescent="0.2">
      <c r="A72" s="14" t="s">
        <v>31</v>
      </c>
      <c r="B72" s="15">
        <v>-73.434260292000005</v>
      </c>
      <c r="C72" s="15">
        <v>40.904166000000004</v>
      </c>
      <c r="D72" s="16">
        <v>0</v>
      </c>
      <c r="E72" s="16">
        <v>0</v>
      </c>
      <c r="F72" s="16">
        <v>100</v>
      </c>
      <c r="G72" s="16">
        <v>0</v>
      </c>
      <c r="H72" s="16">
        <v>0</v>
      </c>
      <c r="I72" s="16">
        <v>100</v>
      </c>
      <c r="J72" s="16">
        <v>0</v>
      </c>
      <c r="K72" s="16">
        <v>0</v>
      </c>
      <c r="L72" s="16">
        <v>100</v>
      </c>
      <c r="M72" s="17" t="s">
        <v>31</v>
      </c>
      <c r="N72" s="17" t="s">
        <v>31</v>
      </c>
      <c r="O72" s="17" t="s">
        <v>31</v>
      </c>
      <c r="P72" s="17"/>
      <c r="T72" s="23">
        <v>-73.434260292000005</v>
      </c>
      <c r="U72" s="23">
        <v>40.904166000000004</v>
      </c>
      <c r="V72" s="24">
        <v>0</v>
      </c>
      <c r="W72" s="24">
        <v>0</v>
      </c>
      <c r="X72" s="24">
        <v>100</v>
      </c>
      <c r="Y72" s="24">
        <v>0</v>
      </c>
      <c r="Z72" s="24">
        <v>0</v>
      </c>
      <c r="AA72" s="24">
        <v>0</v>
      </c>
      <c r="AB72" s="17" t="s">
        <v>31</v>
      </c>
      <c r="AC72" s="17" t="s">
        <v>31</v>
      </c>
      <c r="AD72" s="17" t="s">
        <v>31</v>
      </c>
      <c r="AE72" s="25" t="s">
        <v>31</v>
      </c>
      <c r="AF72" s="25" t="s">
        <v>31</v>
      </c>
    </row>
    <row r="73" spans="1:32" x14ac:dyDescent="0.2">
      <c r="A73" s="26"/>
      <c r="B73" s="7"/>
      <c r="C73" s="7"/>
      <c r="D73" s="3"/>
      <c r="E73" s="3"/>
      <c r="F73" s="3"/>
      <c r="G73" s="3"/>
      <c r="H73" s="3"/>
      <c r="I73" s="3"/>
      <c r="J73" s="3"/>
      <c r="K73" s="3"/>
      <c r="L73" s="3"/>
      <c r="T73" s="27"/>
      <c r="U73" s="27"/>
      <c r="V73" s="8"/>
      <c r="W73" s="8"/>
      <c r="X73" s="8"/>
      <c r="Y73" s="8"/>
      <c r="Z73" s="8"/>
      <c r="AA73" s="8"/>
    </row>
    <row r="74" spans="1:32" x14ac:dyDescent="0.2">
      <c r="A74" s="26"/>
      <c r="B74" s="7"/>
      <c r="C74" s="7"/>
      <c r="D74" s="3"/>
      <c r="E74" s="3"/>
      <c r="F74" s="3"/>
      <c r="G74" s="3"/>
      <c r="H74" s="3"/>
      <c r="I74" s="3"/>
      <c r="J74" s="3"/>
      <c r="K74" s="3"/>
      <c r="L74" s="3"/>
      <c r="T74" s="27"/>
      <c r="U74" s="27"/>
      <c r="V74" s="8"/>
      <c r="W74" s="8"/>
      <c r="X74" s="8"/>
      <c r="Y74" s="8"/>
      <c r="Z74" s="8"/>
      <c r="AA74" s="8"/>
    </row>
    <row r="75" spans="1:32" x14ac:dyDescent="0.2">
      <c r="A75" s="26"/>
      <c r="B75" s="7"/>
      <c r="C75" s="7"/>
      <c r="D75" s="3"/>
      <c r="E75" s="3"/>
      <c r="F75" s="3"/>
      <c r="G75" s="3"/>
      <c r="H75" s="3"/>
      <c r="I75" s="3"/>
      <c r="J75" s="3"/>
      <c r="K75" s="3"/>
      <c r="L75" s="3"/>
      <c r="T75" s="27"/>
      <c r="U75" s="27"/>
      <c r="V75" s="8"/>
      <c r="W75" s="8"/>
      <c r="X75" s="8"/>
      <c r="Y75" s="8"/>
      <c r="Z75" s="8"/>
      <c r="AA75" s="8"/>
    </row>
    <row r="76" spans="1:32" x14ac:dyDescent="0.2">
      <c r="A76" s="26"/>
      <c r="B76" s="7"/>
      <c r="C76" s="7"/>
      <c r="D76" s="3"/>
      <c r="E76" s="3"/>
      <c r="F76" s="3"/>
      <c r="G76" s="3"/>
      <c r="H76" s="3"/>
      <c r="I76" s="3"/>
      <c r="J76" s="3"/>
      <c r="K76" s="3"/>
      <c r="L76" s="3"/>
      <c r="T76" s="27"/>
      <c r="U76" s="27"/>
      <c r="V76" s="8"/>
      <c r="W76" s="8"/>
      <c r="X76" s="8"/>
      <c r="Y76" s="8"/>
      <c r="Z76" s="8"/>
      <c r="AA76" s="8"/>
    </row>
    <row r="77" spans="1:32" x14ac:dyDescent="0.2">
      <c r="A77" s="26"/>
      <c r="B77" s="7"/>
      <c r="C77" s="7"/>
      <c r="D77" s="3"/>
      <c r="E77" s="3"/>
      <c r="F77" s="3"/>
      <c r="G77" s="3"/>
      <c r="H77" s="3"/>
      <c r="I77" s="3"/>
      <c r="J77" s="3"/>
      <c r="K77" s="3"/>
      <c r="L77" s="3"/>
      <c r="T77" s="27"/>
      <c r="U77" s="27"/>
      <c r="V77" s="8"/>
      <c r="W77" s="8"/>
      <c r="X77" s="8"/>
      <c r="Y77" s="8"/>
      <c r="Z77" s="8"/>
      <c r="AA77" s="8"/>
    </row>
    <row r="78" spans="1:32" x14ac:dyDescent="0.2">
      <c r="A78" s="26"/>
      <c r="B78" s="7"/>
      <c r="C78" s="7"/>
      <c r="D78" s="3"/>
      <c r="E78" s="3"/>
      <c r="F78" s="3"/>
      <c r="G78" s="3"/>
      <c r="H78" s="3"/>
      <c r="I78" s="3"/>
      <c r="J78" s="3"/>
      <c r="K78" s="3"/>
      <c r="L78" s="3"/>
      <c r="T78" s="27"/>
      <c r="U78" s="27"/>
      <c r="V78" s="8"/>
      <c r="W78" s="8"/>
      <c r="X78" s="8"/>
      <c r="Y78" s="8"/>
      <c r="Z78" s="8"/>
      <c r="AA78" s="8"/>
    </row>
    <row r="79" spans="1:32" x14ac:dyDescent="0.2">
      <c r="A79" s="26"/>
      <c r="B79" s="7"/>
      <c r="C79" s="7"/>
      <c r="D79" s="3"/>
      <c r="E79" s="3"/>
      <c r="F79" s="3"/>
      <c r="G79" s="3"/>
      <c r="H79" s="3"/>
      <c r="I79" s="3"/>
      <c r="J79" s="3"/>
      <c r="K79" s="3"/>
      <c r="L79" s="3"/>
      <c r="T79" s="27"/>
      <c r="U79" s="27"/>
      <c r="V79" s="8"/>
      <c r="W79" s="8"/>
      <c r="X79" s="8"/>
      <c r="Y79" s="8"/>
      <c r="Z79" s="8"/>
      <c r="AA79" s="8"/>
    </row>
    <row r="80" spans="1:32" x14ac:dyDescent="0.2">
      <c r="A80" s="26"/>
      <c r="B80" s="7"/>
      <c r="C80" s="7"/>
      <c r="D80" s="3"/>
      <c r="E80" s="3"/>
      <c r="F80" s="3"/>
      <c r="G80" s="3"/>
      <c r="H80" s="3"/>
      <c r="I80" s="3"/>
      <c r="J80" s="3"/>
      <c r="K80" s="3"/>
      <c r="L80" s="3"/>
      <c r="T80" s="27"/>
      <c r="U80" s="27"/>
      <c r="V80" s="8"/>
      <c r="W80" s="8"/>
      <c r="X80" s="8"/>
      <c r="Y80" s="8"/>
      <c r="Z80" s="8"/>
      <c r="AA80" s="8"/>
    </row>
    <row r="81" spans="1:27" x14ac:dyDescent="0.2">
      <c r="A81" s="26"/>
      <c r="B81" s="7"/>
      <c r="C81" s="7"/>
      <c r="D81" s="3"/>
      <c r="E81" s="3"/>
      <c r="F81" s="3"/>
      <c r="G81" s="3"/>
      <c r="H81" s="3"/>
      <c r="I81" s="3"/>
      <c r="J81" s="3"/>
      <c r="K81" s="3"/>
      <c r="L81" s="3"/>
      <c r="T81" s="27"/>
      <c r="U81" s="27"/>
      <c r="V81" s="8"/>
      <c r="W81" s="8"/>
      <c r="X81" s="8"/>
      <c r="Y81" s="8"/>
      <c r="Z81" s="8"/>
      <c r="AA81" s="8"/>
    </row>
    <row r="82" spans="1:27" x14ac:dyDescent="0.2">
      <c r="A82" s="26"/>
      <c r="B82" s="7"/>
      <c r="C82" s="7"/>
      <c r="D82" s="3"/>
      <c r="E82" s="3"/>
      <c r="F82" s="3"/>
      <c r="G82" s="3"/>
      <c r="H82" s="3"/>
      <c r="I82" s="3"/>
      <c r="J82" s="3"/>
      <c r="K82" s="3"/>
      <c r="L82" s="3"/>
      <c r="T82" s="27"/>
      <c r="U82" s="27"/>
      <c r="V82" s="8"/>
      <c r="W82" s="8"/>
      <c r="X82" s="8"/>
      <c r="Y82" s="8"/>
      <c r="Z82" s="8"/>
      <c r="AA82" s="8"/>
    </row>
    <row r="83" spans="1:27" x14ac:dyDescent="0.2">
      <c r="A83" s="26"/>
      <c r="B83" s="7"/>
      <c r="C83" s="7"/>
      <c r="D83" s="3"/>
      <c r="E83" s="3"/>
      <c r="F83" s="3"/>
      <c r="G83" s="3"/>
      <c r="H83" s="3"/>
      <c r="I83" s="3"/>
      <c r="J83" s="3"/>
      <c r="K83" s="3"/>
      <c r="L83" s="3"/>
      <c r="T83" s="27"/>
      <c r="U83" s="27"/>
      <c r="V83" s="8"/>
      <c r="W83" s="8"/>
      <c r="X83" s="8"/>
      <c r="Y83" s="8"/>
      <c r="Z83" s="8"/>
      <c r="AA83" s="8"/>
    </row>
    <row r="84" spans="1:27" x14ac:dyDescent="0.2">
      <c r="A84" s="26"/>
      <c r="B84" s="7"/>
      <c r="C84" s="7"/>
      <c r="D84" s="3"/>
      <c r="E84" s="3"/>
      <c r="F84" s="3"/>
      <c r="G84" s="3"/>
      <c r="H84" s="3"/>
      <c r="I84" s="3"/>
      <c r="J84" s="3"/>
      <c r="K84" s="3"/>
      <c r="L84" s="3"/>
      <c r="T84" s="27"/>
      <c r="U84" s="27"/>
      <c r="V84" s="8"/>
      <c r="W84" s="8"/>
      <c r="X84" s="8"/>
      <c r="Y84" s="8"/>
      <c r="Z84" s="8"/>
      <c r="AA84" s="8"/>
    </row>
    <row r="85" spans="1:27" x14ac:dyDescent="0.2">
      <c r="A85" s="26"/>
      <c r="B85" s="7"/>
      <c r="C85" s="7"/>
      <c r="D85" s="3"/>
      <c r="E85" s="3"/>
      <c r="F85" s="3"/>
      <c r="G85" s="3"/>
      <c r="H85" s="3"/>
      <c r="I85" s="3"/>
      <c r="J85" s="3"/>
      <c r="K85" s="3"/>
      <c r="L85" s="3"/>
      <c r="T85" s="27"/>
      <c r="U85" s="27"/>
      <c r="V85" s="8"/>
      <c r="W85" s="8"/>
      <c r="X85" s="8"/>
      <c r="Y85" s="8"/>
      <c r="Z85" s="8"/>
      <c r="AA85" s="8"/>
    </row>
    <row r="86" spans="1:27" x14ac:dyDescent="0.2">
      <c r="A86" s="26"/>
      <c r="B86" s="7"/>
      <c r="C86" s="7"/>
      <c r="D86" s="3"/>
      <c r="E86" s="3"/>
      <c r="F86" s="3"/>
      <c r="G86" s="3"/>
      <c r="H86" s="3"/>
      <c r="I86" s="3"/>
      <c r="J86" s="3"/>
      <c r="K86" s="3"/>
      <c r="L86" s="3"/>
      <c r="T86" s="27"/>
      <c r="U86" s="27"/>
      <c r="V86" s="8"/>
      <c r="W86" s="8"/>
      <c r="X86" s="8"/>
      <c r="Y86" s="8"/>
      <c r="Z86" s="8"/>
      <c r="AA86" s="8"/>
    </row>
    <row r="87" spans="1:27" x14ac:dyDescent="0.2">
      <c r="A87" s="26"/>
      <c r="B87" s="7"/>
      <c r="C87" s="7"/>
      <c r="D87" s="3"/>
      <c r="E87" s="3"/>
      <c r="F87" s="3"/>
      <c r="G87" s="3"/>
      <c r="H87" s="3"/>
      <c r="I87" s="3"/>
      <c r="J87" s="3"/>
      <c r="K87" s="3"/>
      <c r="L87" s="3"/>
      <c r="T87" s="27"/>
      <c r="U87" s="27"/>
      <c r="V87" s="8"/>
      <c r="W87" s="8"/>
      <c r="X87" s="8"/>
      <c r="Y87" s="8"/>
      <c r="Z87" s="8"/>
      <c r="AA87" s="8"/>
    </row>
    <row r="88" spans="1:27" x14ac:dyDescent="0.2">
      <c r="A88" s="26"/>
      <c r="B88" s="7"/>
      <c r="C88" s="7"/>
      <c r="D88" s="3"/>
      <c r="E88" s="3"/>
      <c r="F88" s="3"/>
      <c r="G88" s="3"/>
      <c r="H88" s="3"/>
      <c r="I88" s="3"/>
      <c r="J88" s="3"/>
      <c r="K88" s="3"/>
      <c r="L88" s="3"/>
      <c r="T88" s="27"/>
      <c r="U88" s="27"/>
      <c r="V88" s="8"/>
      <c r="W88" s="8"/>
      <c r="X88" s="8"/>
      <c r="Y88" s="8"/>
      <c r="Z88" s="8"/>
      <c r="AA88" s="8"/>
    </row>
    <row r="89" spans="1:27" x14ac:dyDescent="0.2">
      <c r="A89" s="26"/>
      <c r="B89" s="7"/>
      <c r="C89" s="7"/>
      <c r="D89" s="3"/>
      <c r="E89" s="3"/>
      <c r="F89" s="3"/>
      <c r="G89" s="3"/>
      <c r="H89" s="3"/>
      <c r="I89" s="3"/>
      <c r="J89" s="3"/>
      <c r="K89" s="3"/>
      <c r="L89" s="3"/>
      <c r="T89" s="27"/>
      <c r="U89" s="27"/>
      <c r="V89" s="8"/>
      <c r="W89" s="8"/>
      <c r="X89" s="8"/>
      <c r="Y89" s="8"/>
      <c r="Z89" s="8"/>
      <c r="AA89" s="8"/>
    </row>
    <row r="90" spans="1:27" x14ac:dyDescent="0.2">
      <c r="A90" s="26"/>
      <c r="B90" s="7"/>
      <c r="C90" s="7"/>
      <c r="D90" s="3"/>
      <c r="E90" s="3"/>
      <c r="F90" s="3"/>
      <c r="G90" s="3"/>
      <c r="H90" s="3"/>
      <c r="I90" s="3"/>
      <c r="J90" s="3"/>
      <c r="K90" s="3"/>
      <c r="L90" s="3"/>
      <c r="T90" s="27"/>
      <c r="U90" s="27"/>
      <c r="V90" s="8"/>
      <c r="W90" s="8"/>
      <c r="X90" s="8"/>
      <c r="Y90" s="8"/>
      <c r="Z90" s="8"/>
      <c r="AA90" s="8"/>
    </row>
    <row r="91" spans="1:27" x14ac:dyDescent="0.2">
      <c r="A91" s="26"/>
      <c r="B91" s="7"/>
      <c r="C91" s="7"/>
      <c r="D91" s="3"/>
      <c r="E91" s="3"/>
      <c r="F91" s="3"/>
      <c r="G91" s="3"/>
      <c r="H91" s="3"/>
      <c r="I91" s="3"/>
      <c r="J91" s="3"/>
      <c r="K91" s="3"/>
      <c r="L91" s="3"/>
      <c r="T91" s="27"/>
      <c r="U91" s="27"/>
      <c r="V91" s="8"/>
      <c r="W91" s="8"/>
      <c r="X91" s="8"/>
      <c r="Y91" s="8"/>
      <c r="Z91" s="8"/>
      <c r="AA91" s="8"/>
    </row>
    <row r="92" spans="1:27" x14ac:dyDescent="0.2">
      <c r="A92" s="26"/>
      <c r="B92" s="7"/>
      <c r="C92" s="7"/>
      <c r="D92" s="3"/>
      <c r="E92" s="3"/>
      <c r="F92" s="3"/>
      <c r="G92" s="3"/>
      <c r="H92" s="3"/>
      <c r="I92" s="3"/>
      <c r="J92" s="3"/>
      <c r="K92" s="3"/>
      <c r="L92" s="3"/>
      <c r="T92" s="27"/>
      <c r="U92" s="27"/>
      <c r="V92" s="8"/>
      <c r="W92" s="8"/>
      <c r="X92" s="8"/>
      <c r="Y92" s="8"/>
      <c r="Z92" s="8"/>
      <c r="AA92" s="8"/>
    </row>
    <row r="93" spans="1:27" x14ac:dyDescent="0.2">
      <c r="A93" s="26"/>
      <c r="B93" s="7"/>
      <c r="C93" s="7"/>
      <c r="D93" s="3"/>
      <c r="E93" s="3"/>
      <c r="F93" s="3"/>
      <c r="G93" s="3"/>
      <c r="H93" s="3"/>
      <c r="I93" s="3"/>
      <c r="J93" s="3"/>
      <c r="K93" s="3"/>
      <c r="L93" s="3"/>
      <c r="T93" s="27"/>
      <c r="U93" s="27"/>
      <c r="V93" s="8"/>
      <c r="W93" s="8"/>
      <c r="X93" s="8"/>
      <c r="Y93" s="8"/>
      <c r="Z93" s="8"/>
      <c r="AA93" s="8"/>
    </row>
    <row r="94" spans="1:27" x14ac:dyDescent="0.2">
      <c r="A94" s="26"/>
      <c r="B94" s="7"/>
      <c r="C94" s="7"/>
      <c r="D94" s="3"/>
      <c r="E94" s="3"/>
      <c r="F94" s="3"/>
      <c r="G94" s="3"/>
      <c r="H94" s="3"/>
      <c r="I94" s="3"/>
      <c r="J94" s="3"/>
      <c r="K94" s="3"/>
      <c r="L94" s="3"/>
      <c r="T94" s="27"/>
      <c r="U94" s="27"/>
      <c r="V94" s="8"/>
      <c r="W94" s="8"/>
      <c r="X94" s="8"/>
      <c r="Y94" s="8"/>
      <c r="Z94" s="8"/>
      <c r="AA94" s="8"/>
    </row>
    <row r="95" spans="1:27" x14ac:dyDescent="0.2">
      <c r="A95" s="26"/>
      <c r="B95" s="7"/>
      <c r="C95" s="7"/>
      <c r="D95" s="3"/>
      <c r="E95" s="3"/>
      <c r="F95" s="3"/>
      <c r="G95" s="3"/>
      <c r="H95" s="3"/>
      <c r="I95" s="3"/>
      <c r="J95" s="3"/>
      <c r="K95" s="3"/>
      <c r="L95" s="3"/>
      <c r="T95" s="27"/>
      <c r="U95" s="27"/>
      <c r="V95" s="8"/>
      <c r="W95" s="8"/>
      <c r="X95" s="8"/>
      <c r="Y95" s="8"/>
      <c r="Z95" s="8"/>
      <c r="AA95" s="8"/>
    </row>
    <row r="96" spans="1:27" x14ac:dyDescent="0.2">
      <c r="A96" s="26"/>
      <c r="B96" s="7"/>
      <c r="C96" s="7"/>
      <c r="D96" s="3"/>
      <c r="E96" s="3"/>
      <c r="F96" s="3"/>
      <c r="G96" s="3"/>
      <c r="H96" s="3"/>
      <c r="I96" s="3"/>
      <c r="J96" s="3"/>
      <c r="K96" s="3"/>
      <c r="L96" s="3"/>
      <c r="T96" s="27"/>
      <c r="U96" s="27"/>
      <c r="V96" s="8"/>
      <c r="W96" s="8"/>
      <c r="X96" s="8"/>
      <c r="Y96" s="8"/>
      <c r="Z96" s="8"/>
      <c r="AA96" s="8"/>
    </row>
    <row r="97" spans="1:27" x14ac:dyDescent="0.2">
      <c r="A97" s="26"/>
      <c r="B97" s="7"/>
      <c r="C97" s="7"/>
      <c r="D97" s="3"/>
      <c r="E97" s="3"/>
      <c r="F97" s="3"/>
      <c r="G97" s="3"/>
      <c r="H97" s="3"/>
      <c r="I97" s="3"/>
      <c r="J97" s="3"/>
      <c r="K97" s="3"/>
      <c r="L97" s="3"/>
      <c r="T97" s="27"/>
      <c r="U97" s="27"/>
      <c r="V97" s="8"/>
      <c r="W97" s="8"/>
      <c r="X97" s="8"/>
      <c r="Y97" s="8"/>
      <c r="Z97" s="8"/>
      <c r="AA97" s="8"/>
    </row>
    <row r="98" spans="1:27" x14ac:dyDescent="0.2">
      <c r="A98" s="26"/>
      <c r="B98" s="7"/>
      <c r="C98" s="7"/>
      <c r="D98" s="3"/>
      <c r="E98" s="3"/>
      <c r="F98" s="3"/>
      <c r="G98" s="3"/>
      <c r="H98" s="3"/>
      <c r="I98" s="3"/>
      <c r="J98" s="3"/>
      <c r="K98" s="3"/>
      <c r="L98" s="3"/>
      <c r="T98" s="27"/>
      <c r="U98" s="27"/>
      <c r="V98" s="8"/>
      <c r="W98" s="8"/>
      <c r="X98" s="8"/>
      <c r="Y98" s="8"/>
      <c r="Z98" s="8"/>
      <c r="AA98" s="8"/>
    </row>
    <row r="99" spans="1:27" x14ac:dyDescent="0.2">
      <c r="A99" s="26"/>
      <c r="B99" s="7"/>
      <c r="C99" s="7"/>
      <c r="D99" s="3"/>
      <c r="E99" s="3"/>
      <c r="F99" s="3"/>
      <c r="G99" s="3"/>
      <c r="H99" s="3"/>
      <c r="I99" s="3"/>
      <c r="J99" s="3"/>
      <c r="K99" s="3"/>
      <c r="L99" s="3"/>
      <c r="T99" s="27"/>
      <c r="U99" s="27"/>
      <c r="V99" s="8"/>
      <c r="W99" s="8"/>
      <c r="X99" s="8"/>
      <c r="Y99" s="8"/>
      <c r="Z99" s="8"/>
      <c r="AA99" s="8"/>
    </row>
    <row r="100" spans="1:27" x14ac:dyDescent="0.2">
      <c r="A100" s="26"/>
      <c r="B100" s="7"/>
      <c r="C100" s="7"/>
      <c r="D100" s="3"/>
      <c r="E100" s="3"/>
      <c r="F100" s="3"/>
      <c r="G100" s="3"/>
      <c r="H100" s="3"/>
      <c r="I100" s="3"/>
      <c r="J100" s="3"/>
      <c r="K100" s="3"/>
      <c r="L100" s="3"/>
      <c r="T100" s="27"/>
      <c r="U100" s="27"/>
      <c r="V100" s="8"/>
      <c r="W100" s="8"/>
      <c r="X100" s="8"/>
      <c r="Y100" s="8"/>
      <c r="Z100" s="8"/>
      <c r="AA100" s="8"/>
    </row>
    <row r="101" spans="1:27" x14ac:dyDescent="0.2">
      <c r="A101" s="26"/>
      <c r="B101" s="7"/>
      <c r="C101" s="7"/>
      <c r="D101" s="3"/>
      <c r="E101" s="3"/>
      <c r="F101" s="3"/>
      <c r="G101" s="3"/>
      <c r="H101" s="3"/>
      <c r="I101" s="3"/>
      <c r="J101" s="3"/>
      <c r="K101" s="3"/>
      <c r="L101" s="3"/>
      <c r="T101" s="27"/>
      <c r="U101" s="27"/>
      <c r="V101" s="8"/>
      <c r="W101" s="8"/>
      <c r="X101" s="8"/>
      <c r="Y101" s="8"/>
      <c r="Z101" s="8"/>
      <c r="AA101" s="8"/>
    </row>
    <row r="102" spans="1:27" x14ac:dyDescent="0.2">
      <c r="A102" s="26"/>
      <c r="B102" s="7"/>
      <c r="C102" s="7"/>
      <c r="D102" s="3"/>
      <c r="E102" s="3"/>
      <c r="F102" s="3"/>
      <c r="G102" s="3"/>
      <c r="H102" s="3"/>
      <c r="I102" s="3"/>
      <c r="J102" s="3"/>
      <c r="K102" s="3"/>
      <c r="L102" s="3"/>
      <c r="T102" s="27"/>
      <c r="U102" s="27"/>
      <c r="V102" s="8"/>
      <c r="W102" s="8"/>
      <c r="X102" s="8"/>
      <c r="Y102" s="8"/>
      <c r="Z102" s="8"/>
      <c r="AA102" s="8"/>
    </row>
  </sheetData>
  <pageMargins left="0.75" right="0.75" top="1" bottom="1" header="0.5" footer="0.5"/>
  <pageSetup orientation="portrait" horizontalDpi="0" verticalDpi="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2"/>
  <sheetViews>
    <sheetView workbookViewId="0">
      <selection activeCell="E15" sqref="E15"/>
    </sheetView>
  </sheetViews>
  <sheetFormatPr defaultColWidth="9.28515625" defaultRowHeight="12.75" x14ac:dyDescent="0.2"/>
  <cols>
    <col min="1" max="1" width="24.7109375" style="1" customWidth="1"/>
    <col min="2" max="3" width="15.42578125" style="27" customWidth="1"/>
    <col min="4" max="12" width="9.28515625" style="8"/>
    <col min="13" max="16" width="11.28515625" style="1" customWidth="1"/>
    <col min="17" max="18" width="9.28515625" style="1"/>
    <col min="19" max="19" width="16" style="1" bestFit="1" customWidth="1"/>
    <col min="20" max="30" width="8.42578125" style="1" customWidth="1"/>
    <col min="31" max="31" width="20.28515625" style="5" customWidth="1"/>
    <col min="32" max="32" width="19.5703125" style="5" customWidth="1"/>
    <col min="33" max="16384" width="9.28515625" style="1"/>
  </cols>
  <sheetData>
    <row r="1" spans="1:32" ht="13.15" x14ac:dyDescent="0.25">
      <c r="A1" s="1" t="s">
        <v>45</v>
      </c>
      <c r="B1" s="2"/>
      <c r="C1" s="2"/>
      <c r="D1" s="3" t="s">
        <v>27</v>
      </c>
      <c r="E1" s="3" t="s">
        <v>27</v>
      </c>
      <c r="F1" s="3" t="s">
        <v>27</v>
      </c>
      <c r="G1" s="3" t="s">
        <v>27</v>
      </c>
      <c r="H1" s="3" t="s">
        <v>27</v>
      </c>
      <c r="I1" s="3" t="s">
        <v>27</v>
      </c>
      <c r="J1" s="3" t="s">
        <v>27</v>
      </c>
      <c r="K1" s="3" t="s">
        <v>27</v>
      </c>
      <c r="L1" s="3" t="s">
        <v>27</v>
      </c>
      <c r="M1" s="1" t="s">
        <v>0</v>
      </c>
      <c r="N1" s="1" t="s">
        <v>0</v>
      </c>
      <c r="O1" s="1" t="s">
        <v>0</v>
      </c>
      <c r="P1" s="4">
        <v>5</v>
      </c>
      <c r="Q1" s="5" t="s">
        <v>1</v>
      </c>
      <c r="S1" s="6" t="s">
        <v>2</v>
      </c>
    </row>
    <row r="2" spans="1:32" ht="33.75" x14ac:dyDescent="0.2">
      <c r="A2" s="1" t="s">
        <v>3</v>
      </c>
      <c r="B2" s="7" t="s">
        <v>4</v>
      </c>
      <c r="C2" s="7" t="s">
        <v>5</v>
      </c>
      <c r="D2" s="3" t="s">
        <v>28</v>
      </c>
      <c r="E2" s="3" t="s">
        <v>29</v>
      </c>
      <c r="F2" s="3" t="s">
        <v>30</v>
      </c>
      <c r="G2" s="3" t="s">
        <v>28</v>
      </c>
      <c r="H2" s="3" t="s">
        <v>29</v>
      </c>
      <c r="I2" s="3" t="s">
        <v>30</v>
      </c>
      <c r="J2" s="3" t="s">
        <v>28</v>
      </c>
      <c r="K2" s="3" t="s">
        <v>29</v>
      </c>
      <c r="L2" s="3" t="s">
        <v>30</v>
      </c>
      <c r="M2" s="8" t="s">
        <v>28</v>
      </c>
      <c r="N2" s="8" t="s">
        <v>29</v>
      </c>
      <c r="O2" s="8" t="s">
        <v>30</v>
      </c>
      <c r="P2" s="9" t="s">
        <v>6</v>
      </c>
      <c r="S2" s="10" t="s">
        <v>45</v>
      </c>
      <c r="T2" s="11" t="s">
        <v>7</v>
      </c>
      <c r="U2" s="11" t="s">
        <v>8</v>
      </c>
      <c r="V2" s="12" t="s">
        <v>9</v>
      </c>
      <c r="W2" s="12" t="s">
        <v>10</v>
      </c>
      <c r="X2" s="12" t="s">
        <v>11</v>
      </c>
      <c r="Y2" s="12" t="s">
        <v>12</v>
      </c>
      <c r="Z2" s="12" t="s">
        <v>13</v>
      </c>
      <c r="AA2" s="12" t="s">
        <v>14</v>
      </c>
      <c r="AB2" s="12" t="s">
        <v>15</v>
      </c>
      <c r="AC2" s="12" t="s">
        <v>16</v>
      </c>
      <c r="AD2" s="12" t="s">
        <v>17</v>
      </c>
      <c r="AE2" s="13" t="s">
        <v>18</v>
      </c>
      <c r="AF2" s="13" t="s">
        <v>6</v>
      </c>
    </row>
    <row r="3" spans="1:32" ht="13.15" x14ac:dyDescent="0.25">
      <c r="A3" s="14" t="s">
        <v>31</v>
      </c>
      <c r="B3" s="15">
        <v>-73.467018823149999</v>
      </c>
      <c r="C3" s="15">
        <v>40.912882131499998</v>
      </c>
      <c r="D3" s="16">
        <v>0</v>
      </c>
      <c r="E3" s="16">
        <v>0</v>
      </c>
      <c r="F3" s="16">
        <v>100</v>
      </c>
      <c r="G3" s="16">
        <v>0</v>
      </c>
      <c r="H3" s="16">
        <v>0</v>
      </c>
      <c r="I3" s="16">
        <v>100</v>
      </c>
      <c r="J3" s="16">
        <v>0</v>
      </c>
      <c r="K3" s="16">
        <v>0</v>
      </c>
      <c r="L3" s="16">
        <v>100</v>
      </c>
      <c r="M3" s="17" t="s">
        <v>31</v>
      </c>
      <c r="N3" s="17" t="s">
        <v>31</v>
      </c>
      <c r="O3" s="17" t="s">
        <v>31</v>
      </c>
      <c r="P3" s="18"/>
      <c r="T3" s="19">
        <v>-73.467018823149999</v>
      </c>
      <c r="U3" s="19">
        <v>40.912882131499998</v>
      </c>
      <c r="V3" s="20">
        <v>0</v>
      </c>
      <c r="W3" s="20">
        <v>0</v>
      </c>
      <c r="X3" s="20">
        <v>100</v>
      </c>
      <c r="Y3" s="20">
        <v>0</v>
      </c>
      <c r="Z3" s="20">
        <v>0</v>
      </c>
      <c r="AA3" s="20">
        <v>0</v>
      </c>
      <c r="AB3" s="21" t="s">
        <v>31</v>
      </c>
      <c r="AC3" s="21" t="s">
        <v>31</v>
      </c>
      <c r="AD3" s="21" t="s">
        <v>31</v>
      </c>
      <c r="AE3" s="22" t="s">
        <v>31</v>
      </c>
      <c r="AF3" s="22" t="s">
        <v>31</v>
      </c>
    </row>
    <row r="4" spans="1:32" ht="13.15" x14ac:dyDescent="0.25">
      <c r="A4" s="14" t="s">
        <v>31</v>
      </c>
      <c r="B4" s="15">
        <v>-73.467018823149999</v>
      </c>
      <c r="C4" s="15">
        <v>40.912882131499998</v>
      </c>
      <c r="D4" s="16">
        <v>0</v>
      </c>
      <c r="E4" s="16">
        <v>0</v>
      </c>
      <c r="F4" s="16">
        <v>100</v>
      </c>
      <c r="G4" s="16">
        <v>0</v>
      </c>
      <c r="H4" s="16">
        <v>0</v>
      </c>
      <c r="I4" s="16">
        <v>100</v>
      </c>
      <c r="J4" s="16">
        <v>0</v>
      </c>
      <c r="K4" s="16">
        <v>0</v>
      </c>
      <c r="L4" s="16">
        <v>100</v>
      </c>
      <c r="M4" s="17" t="s">
        <v>31</v>
      </c>
      <c r="N4" s="17" t="s">
        <v>31</v>
      </c>
      <c r="O4" s="17" t="s">
        <v>31</v>
      </c>
      <c r="P4" s="17"/>
      <c r="T4" s="23">
        <v>-73.467018823149999</v>
      </c>
      <c r="U4" s="23">
        <v>40.912882131499998</v>
      </c>
      <c r="V4" s="24">
        <v>0</v>
      </c>
      <c r="W4" s="24">
        <v>0</v>
      </c>
      <c r="X4" s="24">
        <v>100</v>
      </c>
      <c r="Y4" s="24">
        <v>0</v>
      </c>
      <c r="Z4" s="24">
        <v>0</v>
      </c>
      <c r="AA4" s="24">
        <v>0</v>
      </c>
      <c r="AB4" s="17" t="s">
        <v>31</v>
      </c>
      <c r="AC4" s="17" t="s">
        <v>31</v>
      </c>
      <c r="AD4" s="17" t="s">
        <v>31</v>
      </c>
      <c r="AE4" s="25" t="s">
        <v>31</v>
      </c>
      <c r="AF4" s="25" t="s">
        <v>31</v>
      </c>
    </row>
    <row r="5" spans="1:32" ht="13.15" x14ac:dyDescent="0.25">
      <c r="A5" s="14" t="s">
        <v>31</v>
      </c>
      <c r="B5" s="15">
        <v>-73.466951893649991</v>
      </c>
      <c r="C5" s="15">
        <v>40.912831001900003</v>
      </c>
      <c r="D5" s="16">
        <v>0</v>
      </c>
      <c r="E5" s="16">
        <v>0</v>
      </c>
      <c r="F5" s="16">
        <v>100</v>
      </c>
      <c r="G5" s="16">
        <v>0</v>
      </c>
      <c r="H5" s="16">
        <v>0</v>
      </c>
      <c r="I5" s="16">
        <v>100</v>
      </c>
      <c r="J5" s="16">
        <v>0</v>
      </c>
      <c r="K5" s="16">
        <v>0</v>
      </c>
      <c r="L5" s="16">
        <v>100</v>
      </c>
      <c r="M5" s="17" t="s">
        <v>31</v>
      </c>
      <c r="N5" s="17" t="s">
        <v>31</v>
      </c>
      <c r="O5" s="17" t="s">
        <v>31</v>
      </c>
      <c r="P5" s="17"/>
      <c r="T5" s="23">
        <v>-73.466951893649991</v>
      </c>
      <c r="U5" s="23">
        <v>40.912831001900003</v>
      </c>
      <c r="V5" s="24">
        <v>0</v>
      </c>
      <c r="W5" s="24">
        <v>0</v>
      </c>
      <c r="X5" s="24">
        <v>100</v>
      </c>
      <c r="Y5" s="24">
        <v>0</v>
      </c>
      <c r="Z5" s="24">
        <v>0</v>
      </c>
      <c r="AA5" s="24">
        <v>0</v>
      </c>
      <c r="AB5" s="17" t="s">
        <v>31</v>
      </c>
      <c r="AC5" s="17" t="s">
        <v>31</v>
      </c>
      <c r="AD5" s="17" t="s">
        <v>31</v>
      </c>
      <c r="AE5" s="25" t="s">
        <v>31</v>
      </c>
      <c r="AF5" s="25" t="s">
        <v>31</v>
      </c>
    </row>
    <row r="6" spans="1:32" ht="13.15" x14ac:dyDescent="0.25">
      <c r="A6" s="14" t="s">
        <v>31</v>
      </c>
      <c r="B6" s="15">
        <v>-73.466951893649991</v>
      </c>
      <c r="C6" s="15">
        <v>40.912831001900003</v>
      </c>
      <c r="D6" s="16">
        <v>0</v>
      </c>
      <c r="E6" s="16">
        <v>0</v>
      </c>
      <c r="F6" s="16">
        <v>100</v>
      </c>
      <c r="G6" s="16">
        <v>0</v>
      </c>
      <c r="H6" s="16">
        <v>0</v>
      </c>
      <c r="I6" s="16">
        <v>100</v>
      </c>
      <c r="J6" s="16">
        <v>0</v>
      </c>
      <c r="K6" s="16">
        <v>0</v>
      </c>
      <c r="L6" s="16">
        <v>100</v>
      </c>
      <c r="M6" s="17" t="s">
        <v>31</v>
      </c>
      <c r="N6" s="17" t="s">
        <v>31</v>
      </c>
      <c r="O6" s="17" t="s">
        <v>31</v>
      </c>
      <c r="P6" s="17"/>
      <c r="T6" s="23">
        <v>-73.466951893649991</v>
      </c>
      <c r="U6" s="23">
        <v>40.912831001900003</v>
      </c>
      <c r="V6" s="24">
        <v>0</v>
      </c>
      <c r="W6" s="24">
        <v>0</v>
      </c>
      <c r="X6" s="24">
        <v>100</v>
      </c>
      <c r="Y6" s="24">
        <v>0</v>
      </c>
      <c r="Z6" s="24">
        <v>0</v>
      </c>
      <c r="AA6" s="24">
        <v>0</v>
      </c>
      <c r="AB6" s="17" t="s">
        <v>31</v>
      </c>
      <c r="AC6" s="17" t="s">
        <v>31</v>
      </c>
      <c r="AD6" s="17" t="s">
        <v>31</v>
      </c>
      <c r="AE6" s="25" t="s">
        <v>31</v>
      </c>
      <c r="AF6" s="25" t="s">
        <v>31</v>
      </c>
    </row>
    <row r="7" spans="1:32" ht="13.15" x14ac:dyDescent="0.25">
      <c r="A7" s="14" t="s">
        <v>31</v>
      </c>
      <c r="B7" s="15">
        <v>-73.466951893649991</v>
      </c>
      <c r="C7" s="15">
        <v>40.912831001900003</v>
      </c>
      <c r="D7" s="16">
        <v>0</v>
      </c>
      <c r="E7" s="16">
        <v>0</v>
      </c>
      <c r="F7" s="16">
        <v>100</v>
      </c>
      <c r="G7" s="16">
        <v>0</v>
      </c>
      <c r="H7" s="16">
        <v>0</v>
      </c>
      <c r="I7" s="16">
        <v>100</v>
      </c>
      <c r="J7" s="16">
        <v>0</v>
      </c>
      <c r="K7" s="16">
        <v>0</v>
      </c>
      <c r="L7" s="16">
        <v>100</v>
      </c>
      <c r="M7" s="17" t="s">
        <v>31</v>
      </c>
      <c r="N7" s="17" t="s">
        <v>31</v>
      </c>
      <c r="O7" s="17" t="s">
        <v>31</v>
      </c>
      <c r="P7" s="17"/>
      <c r="T7" s="23">
        <v>-73.466951893649991</v>
      </c>
      <c r="U7" s="23">
        <v>40.912831001900003</v>
      </c>
      <c r="V7" s="24">
        <v>0</v>
      </c>
      <c r="W7" s="24">
        <v>0</v>
      </c>
      <c r="X7" s="24">
        <v>100</v>
      </c>
      <c r="Y7" s="24">
        <v>0</v>
      </c>
      <c r="Z7" s="24">
        <v>0</v>
      </c>
      <c r="AA7" s="24">
        <v>0</v>
      </c>
      <c r="AB7" s="17" t="s">
        <v>31</v>
      </c>
      <c r="AC7" s="17" t="s">
        <v>31</v>
      </c>
      <c r="AD7" s="17" t="s">
        <v>31</v>
      </c>
      <c r="AE7" s="25" t="s">
        <v>31</v>
      </c>
      <c r="AF7" s="25" t="s">
        <v>31</v>
      </c>
    </row>
    <row r="8" spans="1:32" ht="13.15" x14ac:dyDescent="0.25">
      <c r="A8" s="14" t="s">
        <v>31</v>
      </c>
      <c r="B8" s="15">
        <v>-73.466879222550006</v>
      </c>
      <c r="C8" s="15">
        <v>40.912763820950005</v>
      </c>
      <c r="D8" s="16">
        <v>0</v>
      </c>
      <c r="E8" s="16">
        <v>0</v>
      </c>
      <c r="F8" s="16">
        <v>100</v>
      </c>
      <c r="G8" s="16">
        <v>0</v>
      </c>
      <c r="H8" s="16">
        <v>0</v>
      </c>
      <c r="I8" s="16">
        <v>100</v>
      </c>
      <c r="J8" s="16">
        <v>0</v>
      </c>
      <c r="K8" s="16">
        <v>0</v>
      </c>
      <c r="L8" s="16">
        <v>100</v>
      </c>
      <c r="M8" s="17" t="s">
        <v>31</v>
      </c>
      <c r="N8" s="17" t="s">
        <v>31</v>
      </c>
      <c r="O8" s="17" t="s">
        <v>31</v>
      </c>
      <c r="P8" s="17"/>
      <c r="T8" s="23">
        <v>-73.466879222550006</v>
      </c>
      <c r="U8" s="23">
        <v>40.912763820950005</v>
      </c>
      <c r="V8" s="24">
        <v>0</v>
      </c>
      <c r="W8" s="24">
        <v>0</v>
      </c>
      <c r="X8" s="24">
        <v>100</v>
      </c>
      <c r="Y8" s="24">
        <v>0</v>
      </c>
      <c r="Z8" s="24">
        <v>0</v>
      </c>
      <c r="AA8" s="24">
        <v>0</v>
      </c>
      <c r="AB8" s="17" t="s">
        <v>31</v>
      </c>
      <c r="AC8" s="17" t="s">
        <v>31</v>
      </c>
      <c r="AD8" s="17" t="s">
        <v>31</v>
      </c>
      <c r="AE8" s="25" t="s">
        <v>31</v>
      </c>
      <c r="AF8" s="25" t="s">
        <v>31</v>
      </c>
    </row>
    <row r="9" spans="1:32" ht="13.15" x14ac:dyDescent="0.25">
      <c r="A9" s="14" t="s">
        <v>31</v>
      </c>
      <c r="B9" s="15">
        <v>-73.466879222550006</v>
      </c>
      <c r="C9" s="15">
        <v>40.912763820950005</v>
      </c>
      <c r="D9" s="16">
        <v>0</v>
      </c>
      <c r="E9" s="16">
        <v>0</v>
      </c>
      <c r="F9" s="16">
        <v>100</v>
      </c>
      <c r="G9" s="16">
        <v>0</v>
      </c>
      <c r="H9" s="16">
        <v>0</v>
      </c>
      <c r="I9" s="16">
        <v>100</v>
      </c>
      <c r="J9" s="16">
        <v>0</v>
      </c>
      <c r="K9" s="16">
        <v>0</v>
      </c>
      <c r="L9" s="16">
        <v>100</v>
      </c>
      <c r="M9" s="17" t="s">
        <v>31</v>
      </c>
      <c r="N9" s="17" t="s">
        <v>31</v>
      </c>
      <c r="O9" s="17" t="s">
        <v>31</v>
      </c>
      <c r="P9" s="17"/>
      <c r="T9" s="23">
        <v>-73.466879222550006</v>
      </c>
      <c r="U9" s="23">
        <v>40.912763820950005</v>
      </c>
      <c r="V9" s="24">
        <v>0</v>
      </c>
      <c r="W9" s="24">
        <v>0</v>
      </c>
      <c r="X9" s="24">
        <v>100</v>
      </c>
      <c r="Y9" s="24">
        <v>0</v>
      </c>
      <c r="Z9" s="24">
        <v>0</v>
      </c>
      <c r="AA9" s="24">
        <v>0</v>
      </c>
      <c r="AB9" s="17" t="s">
        <v>31</v>
      </c>
      <c r="AC9" s="17" t="s">
        <v>31</v>
      </c>
      <c r="AD9" s="17" t="s">
        <v>31</v>
      </c>
      <c r="AE9" s="25" t="s">
        <v>31</v>
      </c>
      <c r="AF9" s="25" t="s">
        <v>31</v>
      </c>
    </row>
    <row r="10" spans="1:32" ht="13.15" x14ac:dyDescent="0.25">
      <c r="A10" s="14" t="s">
        <v>31</v>
      </c>
      <c r="B10" s="15">
        <v>-73.466879222550006</v>
      </c>
      <c r="C10" s="15">
        <v>40.912763820950005</v>
      </c>
      <c r="D10" s="16">
        <v>0</v>
      </c>
      <c r="E10" s="16">
        <v>0</v>
      </c>
      <c r="F10" s="16">
        <v>100</v>
      </c>
      <c r="G10" s="16">
        <v>0</v>
      </c>
      <c r="H10" s="16">
        <v>0</v>
      </c>
      <c r="I10" s="16">
        <v>100</v>
      </c>
      <c r="J10" s="16">
        <v>0</v>
      </c>
      <c r="K10" s="16">
        <v>0</v>
      </c>
      <c r="L10" s="16">
        <v>100</v>
      </c>
      <c r="M10" s="17" t="s">
        <v>31</v>
      </c>
      <c r="N10" s="17" t="s">
        <v>31</v>
      </c>
      <c r="O10" s="17" t="s">
        <v>31</v>
      </c>
      <c r="P10" s="17"/>
      <c r="T10" s="23">
        <v>-73.466879222550006</v>
      </c>
      <c r="U10" s="23">
        <v>40.912763820950005</v>
      </c>
      <c r="V10" s="24">
        <v>0</v>
      </c>
      <c r="W10" s="24">
        <v>0</v>
      </c>
      <c r="X10" s="24">
        <v>100</v>
      </c>
      <c r="Y10" s="24">
        <v>0</v>
      </c>
      <c r="Z10" s="24">
        <v>0</v>
      </c>
      <c r="AA10" s="24">
        <v>0</v>
      </c>
      <c r="AB10" s="17" t="s">
        <v>31</v>
      </c>
      <c r="AC10" s="17" t="s">
        <v>31</v>
      </c>
      <c r="AD10" s="17" t="s">
        <v>31</v>
      </c>
      <c r="AE10" s="25" t="s">
        <v>31</v>
      </c>
      <c r="AF10" s="25" t="s">
        <v>31</v>
      </c>
    </row>
    <row r="11" spans="1:32" ht="13.15" x14ac:dyDescent="0.25">
      <c r="A11" s="14" t="s">
        <v>31</v>
      </c>
      <c r="B11" s="15">
        <v>-73.466843264199994</v>
      </c>
      <c r="C11" s="15">
        <v>40.9127315506</v>
      </c>
      <c r="D11" s="16">
        <v>0</v>
      </c>
      <c r="E11" s="16">
        <v>0</v>
      </c>
      <c r="F11" s="16">
        <v>100</v>
      </c>
      <c r="G11" s="16">
        <v>0</v>
      </c>
      <c r="H11" s="16">
        <v>0</v>
      </c>
      <c r="I11" s="16">
        <v>100</v>
      </c>
      <c r="J11" s="16">
        <v>0</v>
      </c>
      <c r="K11" s="16">
        <v>0</v>
      </c>
      <c r="L11" s="16">
        <v>100</v>
      </c>
      <c r="M11" s="17" t="s">
        <v>31</v>
      </c>
      <c r="N11" s="17" t="s">
        <v>31</v>
      </c>
      <c r="O11" s="17" t="s">
        <v>31</v>
      </c>
      <c r="P11" s="17"/>
      <c r="T11" s="23">
        <v>-73.466843264199994</v>
      </c>
      <c r="U11" s="23">
        <v>40.9127315506</v>
      </c>
      <c r="V11" s="24">
        <v>0</v>
      </c>
      <c r="W11" s="24">
        <v>0</v>
      </c>
      <c r="X11" s="24">
        <v>100</v>
      </c>
      <c r="Y11" s="24">
        <v>0</v>
      </c>
      <c r="Z11" s="24">
        <v>0</v>
      </c>
      <c r="AA11" s="24">
        <v>0</v>
      </c>
      <c r="AB11" s="17" t="s">
        <v>31</v>
      </c>
      <c r="AC11" s="17" t="s">
        <v>31</v>
      </c>
      <c r="AD11" s="17" t="s">
        <v>31</v>
      </c>
      <c r="AE11" s="25" t="s">
        <v>31</v>
      </c>
      <c r="AF11" s="25" t="s">
        <v>31</v>
      </c>
    </row>
    <row r="12" spans="1:32" ht="13.15" x14ac:dyDescent="0.25">
      <c r="A12" s="14" t="s">
        <v>31</v>
      </c>
      <c r="B12" s="15">
        <v>-73.466843264199994</v>
      </c>
      <c r="C12" s="15">
        <v>40.9127315506</v>
      </c>
      <c r="D12" s="16">
        <v>0</v>
      </c>
      <c r="E12" s="16">
        <v>0</v>
      </c>
      <c r="F12" s="16">
        <v>100</v>
      </c>
      <c r="G12" s="16">
        <v>0</v>
      </c>
      <c r="H12" s="16">
        <v>0</v>
      </c>
      <c r="I12" s="16">
        <v>100</v>
      </c>
      <c r="J12" s="16">
        <v>0</v>
      </c>
      <c r="K12" s="16">
        <v>0</v>
      </c>
      <c r="L12" s="16">
        <v>100</v>
      </c>
      <c r="M12" s="17" t="s">
        <v>31</v>
      </c>
      <c r="N12" s="17" t="s">
        <v>31</v>
      </c>
      <c r="O12" s="17" t="s">
        <v>31</v>
      </c>
      <c r="P12" s="17"/>
      <c r="T12" s="23">
        <v>-73.466843264199994</v>
      </c>
      <c r="U12" s="23">
        <v>40.9127315506</v>
      </c>
      <c r="V12" s="24">
        <v>0</v>
      </c>
      <c r="W12" s="24">
        <v>0</v>
      </c>
      <c r="X12" s="24">
        <v>100</v>
      </c>
      <c r="Y12" s="24">
        <v>0</v>
      </c>
      <c r="Z12" s="24">
        <v>0</v>
      </c>
      <c r="AA12" s="24">
        <v>0</v>
      </c>
      <c r="AB12" s="17" t="s">
        <v>31</v>
      </c>
      <c r="AC12" s="17" t="s">
        <v>31</v>
      </c>
      <c r="AD12" s="17" t="s">
        <v>31</v>
      </c>
      <c r="AE12" s="25" t="s">
        <v>31</v>
      </c>
      <c r="AF12" s="25" t="s">
        <v>31</v>
      </c>
    </row>
    <row r="13" spans="1:32" ht="13.15" x14ac:dyDescent="0.25">
      <c r="A13" s="14" t="s">
        <v>31</v>
      </c>
      <c r="B13" s="15">
        <v>-73.466843264199994</v>
      </c>
      <c r="C13" s="15">
        <v>40.9127315506</v>
      </c>
      <c r="D13" s="16">
        <v>0</v>
      </c>
      <c r="E13" s="16">
        <v>0</v>
      </c>
      <c r="F13" s="16">
        <v>100</v>
      </c>
      <c r="G13" s="16">
        <v>0</v>
      </c>
      <c r="H13" s="16">
        <v>0</v>
      </c>
      <c r="I13" s="16">
        <v>100</v>
      </c>
      <c r="J13" s="16">
        <v>0</v>
      </c>
      <c r="K13" s="16">
        <v>0</v>
      </c>
      <c r="L13" s="16">
        <v>100</v>
      </c>
      <c r="M13" s="17" t="s">
        <v>31</v>
      </c>
      <c r="N13" s="17" t="s">
        <v>31</v>
      </c>
      <c r="O13" s="17" t="s">
        <v>31</v>
      </c>
      <c r="P13" s="17"/>
      <c r="T13" s="23">
        <v>-73.466843264199994</v>
      </c>
      <c r="U13" s="23">
        <v>40.9127315506</v>
      </c>
      <c r="V13" s="24">
        <v>0</v>
      </c>
      <c r="W13" s="24">
        <v>0</v>
      </c>
      <c r="X13" s="24">
        <v>100</v>
      </c>
      <c r="Y13" s="24">
        <v>0</v>
      </c>
      <c r="Z13" s="24">
        <v>0</v>
      </c>
      <c r="AA13" s="24">
        <v>0</v>
      </c>
      <c r="AB13" s="17" t="s">
        <v>31</v>
      </c>
      <c r="AC13" s="17" t="s">
        <v>31</v>
      </c>
      <c r="AD13" s="17" t="s">
        <v>31</v>
      </c>
      <c r="AE13" s="25" t="s">
        <v>31</v>
      </c>
      <c r="AF13" s="25" t="s">
        <v>31</v>
      </c>
    </row>
    <row r="14" spans="1:32" ht="13.15" x14ac:dyDescent="0.25">
      <c r="A14" s="14" t="s">
        <v>31</v>
      </c>
      <c r="B14" s="15">
        <v>-73.466843264199994</v>
      </c>
      <c r="C14" s="15">
        <v>40.9127315506</v>
      </c>
      <c r="D14" s="16">
        <v>0</v>
      </c>
      <c r="E14" s="16">
        <v>0</v>
      </c>
      <c r="F14" s="16">
        <v>100</v>
      </c>
      <c r="G14" s="16">
        <v>0</v>
      </c>
      <c r="H14" s="16">
        <v>0</v>
      </c>
      <c r="I14" s="16">
        <v>100</v>
      </c>
      <c r="J14" s="16">
        <v>0</v>
      </c>
      <c r="K14" s="16">
        <v>0</v>
      </c>
      <c r="L14" s="16">
        <v>100</v>
      </c>
      <c r="M14" s="17" t="s">
        <v>31</v>
      </c>
      <c r="N14" s="17" t="s">
        <v>31</v>
      </c>
      <c r="O14" s="17" t="s">
        <v>31</v>
      </c>
      <c r="P14" s="17"/>
      <c r="T14" s="23">
        <v>-73.466843264199994</v>
      </c>
      <c r="U14" s="23">
        <v>40.9127315506</v>
      </c>
      <c r="V14" s="24">
        <v>0</v>
      </c>
      <c r="W14" s="24">
        <v>0</v>
      </c>
      <c r="X14" s="24">
        <v>100</v>
      </c>
      <c r="Y14" s="24">
        <v>0</v>
      </c>
      <c r="Z14" s="24">
        <v>0</v>
      </c>
      <c r="AA14" s="24">
        <v>0</v>
      </c>
      <c r="AB14" s="17" t="s">
        <v>31</v>
      </c>
      <c r="AC14" s="17" t="s">
        <v>31</v>
      </c>
      <c r="AD14" s="17" t="s">
        <v>31</v>
      </c>
      <c r="AE14" s="25" t="s">
        <v>31</v>
      </c>
      <c r="AF14" s="25" t="s">
        <v>31</v>
      </c>
    </row>
    <row r="15" spans="1:32" ht="13.15" x14ac:dyDescent="0.25">
      <c r="A15" s="14" t="s">
        <v>31</v>
      </c>
      <c r="B15" s="15">
        <v>-73.466822560899999</v>
      </c>
      <c r="C15" s="15">
        <v>40.912692071850003</v>
      </c>
      <c r="D15" s="16">
        <v>0</v>
      </c>
      <c r="E15" s="16">
        <v>0</v>
      </c>
      <c r="F15" s="16">
        <v>100</v>
      </c>
      <c r="G15" s="16">
        <v>0</v>
      </c>
      <c r="H15" s="16">
        <v>0</v>
      </c>
      <c r="I15" s="16">
        <v>100</v>
      </c>
      <c r="J15" s="16">
        <v>0</v>
      </c>
      <c r="K15" s="16">
        <v>0</v>
      </c>
      <c r="L15" s="16">
        <v>100</v>
      </c>
      <c r="M15" s="17" t="s">
        <v>31</v>
      </c>
      <c r="N15" s="17" t="s">
        <v>31</v>
      </c>
      <c r="O15" s="17" t="s">
        <v>31</v>
      </c>
      <c r="P15" s="17"/>
      <c r="T15" s="23">
        <v>-73.466822560899999</v>
      </c>
      <c r="U15" s="23">
        <v>40.912692071850003</v>
      </c>
      <c r="V15" s="24">
        <v>0</v>
      </c>
      <c r="W15" s="24">
        <v>0</v>
      </c>
      <c r="X15" s="24">
        <v>100</v>
      </c>
      <c r="Y15" s="24">
        <v>0</v>
      </c>
      <c r="Z15" s="24">
        <v>0</v>
      </c>
      <c r="AA15" s="24">
        <v>0</v>
      </c>
      <c r="AB15" s="17" t="s">
        <v>31</v>
      </c>
      <c r="AC15" s="17" t="s">
        <v>31</v>
      </c>
      <c r="AD15" s="17" t="s">
        <v>31</v>
      </c>
      <c r="AE15" s="25" t="s">
        <v>31</v>
      </c>
      <c r="AF15" s="25" t="s">
        <v>31</v>
      </c>
    </row>
    <row r="16" spans="1:32" ht="13.15" x14ac:dyDescent="0.25">
      <c r="A16" s="14" t="s">
        <v>31</v>
      </c>
      <c r="B16" s="15">
        <v>-73.466822560899999</v>
      </c>
      <c r="C16" s="15">
        <v>40.912692071850003</v>
      </c>
      <c r="D16" s="16">
        <v>0</v>
      </c>
      <c r="E16" s="16">
        <v>0</v>
      </c>
      <c r="F16" s="16">
        <v>100</v>
      </c>
      <c r="G16" s="16">
        <v>0</v>
      </c>
      <c r="H16" s="16">
        <v>0</v>
      </c>
      <c r="I16" s="16">
        <v>100</v>
      </c>
      <c r="J16" s="16">
        <v>0</v>
      </c>
      <c r="K16" s="16">
        <v>0</v>
      </c>
      <c r="L16" s="16">
        <v>100</v>
      </c>
      <c r="M16" s="17" t="s">
        <v>31</v>
      </c>
      <c r="N16" s="17" t="s">
        <v>31</v>
      </c>
      <c r="O16" s="17" t="s">
        <v>31</v>
      </c>
      <c r="P16" s="17"/>
      <c r="T16" s="23">
        <v>-73.466822560899999</v>
      </c>
      <c r="U16" s="23">
        <v>40.912692071850003</v>
      </c>
      <c r="V16" s="24">
        <v>0</v>
      </c>
      <c r="W16" s="24">
        <v>0</v>
      </c>
      <c r="X16" s="24">
        <v>100</v>
      </c>
      <c r="Y16" s="24">
        <v>0</v>
      </c>
      <c r="Z16" s="24">
        <v>0</v>
      </c>
      <c r="AA16" s="24">
        <v>0</v>
      </c>
      <c r="AB16" s="17" t="s">
        <v>31</v>
      </c>
      <c r="AC16" s="17" t="s">
        <v>31</v>
      </c>
      <c r="AD16" s="17" t="s">
        <v>31</v>
      </c>
      <c r="AE16" s="25" t="s">
        <v>31</v>
      </c>
      <c r="AF16" s="25" t="s">
        <v>31</v>
      </c>
    </row>
    <row r="17" spans="1:32" ht="13.15" x14ac:dyDescent="0.25">
      <c r="A17" s="14" t="s">
        <v>31</v>
      </c>
      <c r="B17" s="15">
        <v>-73.466822560899999</v>
      </c>
      <c r="C17" s="15">
        <v>40.912692071850003</v>
      </c>
      <c r="D17" s="16">
        <v>0</v>
      </c>
      <c r="E17" s="16">
        <v>0</v>
      </c>
      <c r="F17" s="16">
        <v>100</v>
      </c>
      <c r="G17" s="16">
        <v>0</v>
      </c>
      <c r="H17" s="16">
        <v>0</v>
      </c>
      <c r="I17" s="16">
        <v>100</v>
      </c>
      <c r="J17" s="16">
        <v>0</v>
      </c>
      <c r="K17" s="16">
        <v>0</v>
      </c>
      <c r="L17" s="16">
        <v>100</v>
      </c>
      <c r="M17" s="17" t="s">
        <v>31</v>
      </c>
      <c r="N17" s="17" t="s">
        <v>31</v>
      </c>
      <c r="O17" s="17" t="s">
        <v>31</v>
      </c>
      <c r="P17" s="17"/>
      <c r="T17" s="23">
        <v>-73.466822560899999</v>
      </c>
      <c r="U17" s="23">
        <v>40.912692071850003</v>
      </c>
      <c r="V17" s="24">
        <v>0</v>
      </c>
      <c r="W17" s="24">
        <v>0</v>
      </c>
      <c r="X17" s="24">
        <v>100</v>
      </c>
      <c r="Y17" s="24">
        <v>0</v>
      </c>
      <c r="Z17" s="24">
        <v>0</v>
      </c>
      <c r="AA17" s="24">
        <v>0</v>
      </c>
      <c r="AB17" s="17" t="s">
        <v>31</v>
      </c>
      <c r="AC17" s="17" t="s">
        <v>31</v>
      </c>
      <c r="AD17" s="17" t="s">
        <v>31</v>
      </c>
      <c r="AE17" s="25" t="s">
        <v>31</v>
      </c>
      <c r="AF17" s="25" t="s">
        <v>31</v>
      </c>
    </row>
    <row r="18" spans="1:32" x14ac:dyDescent="0.2">
      <c r="A18" s="14" t="s">
        <v>31</v>
      </c>
      <c r="B18" s="15">
        <v>-73.46680407880001</v>
      </c>
      <c r="C18" s="15">
        <v>40.912623005</v>
      </c>
      <c r="D18" s="16">
        <v>0</v>
      </c>
      <c r="E18" s="16">
        <v>0</v>
      </c>
      <c r="F18" s="16">
        <v>100</v>
      </c>
      <c r="G18" s="16">
        <v>0</v>
      </c>
      <c r="H18" s="16">
        <v>0</v>
      </c>
      <c r="I18" s="16">
        <v>100</v>
      </c>
      <c r="J18" s="16">
        <v>0</v>
      </c>
      <c r="K18" s="16">
        <v>0</v>
      </c>
      <c r="L18" s="16">
        <v>100</v>
      </c>
      <c r="M18" s="17" t="s">
        <v>31</v>
      </c>
      <c r="N18" s="17" t="s">
        <v>31</v>
      </c>
      <c r="O18" s="17" t="s">
        <v>31</v>
      </c>
      <c r="P18" s="17"/>
      <c r="T18" s="23">
        <v>-73.46680407880001</v>
      </c>
      <c r="U18" s="23">
        <v>40.912623005</v>
      </c>
      <c r="V18" s="24">
        <v>0</v>
      </c>
      <c r="W18" s="24">
        <v>0</v>
      </c>
      <c r="X18" s="24">
        <v>100</v>
      </c>
      <c r="Y18" s="24">
        <v>0</v>
      </c>
      <c r="Z18" s="24">
        <v>0</v>
      </c>
      <c r="AA18" s="24">
        <v>0</v>
      </c>
      <c r="AB18" s="17" t="s">
        <v>31</v>
      </c>
      <c r="AC18" s="17" t="s">
        <v>31</v>
      </c>
      <c r="AD18" s="17" t="s">
        <v>31</v>
      </c>
      <c r="AE18" s="25" t="s">
        <v>31</v>
      </c>
      <c r="AF18" s="25" t="s">
        <v>31</v>
      </c>
    </row>
    <row r="19" spans="1:32" x14ac:dyDescent="0.2">
      <c r="A19" s="14" t="s">
        <v>31</v>
      </c>
      <c r="B19" s="15">
        <v>-73.46680407880001</v>
      </c>
      <c r="C19" s="15">
        <v>40.912623005</v>
      </c>
      <c r="D19" s="16">
        <v>0</v>
      </c>
      <c r="E19" s="16">
        <v>0</v>
      </c>
      <c r="F19" s="16">
        <v>100</v>
      </c>
      <c r="G19" s="16">
        <v>0</v>
      </c>
      <c r="H19" s="16">
        <v>0</v>
      </c>
      <c r="I19" s="16">
        <v>100</v>
      </c>
      <c r="J19" s="16">
        <v>0</v>
      </c>
      <c r="K19" s="16">
        <v>0</v>
      </c>
      <c r="L19" s="16">
        <v>100</v>
      </c>
      <c r="M19" s="17" t="s">
        <v>31</v>
      </c>
      <c r="N19" s="17" t="s">
        <v>31</v>
      </c>
      <c r="O19" s="17" t="s">
        <v>31</v>
      </c>
      <c r="P19" s="17"/>
      <c r="T19" s="23">
        <v>-73.46680407880001</v>
      </c>
      <c r="U19" s="23">
        <v>40.912623005</v>
      </c>
      <c r="V19" s="24">
        <v>0</v>
      </c>
      <c r="W19" s="24">
        <v>0</v>
      </c>
      <c r="X19" s="24">
        <v>100</v>
      </c>
      <c r="Y19" s="24">
        <v>0</v>
      </c>
      <c r="Z19" s="24">
        <v>0</v>
      </c>
      <c r="AA19" s="24">
        <v>0</v>
      </c>
      <c r="AB19" s="17" t="s">
        <v>31</v>
      </c>
      <c r="AC19" s="17" t="s">
        <v>31</v>
      </c>
      <c r="AD19" s="17" t="s">
        <v>31</v>
      </c>
      <c r="AE19" s="25" t="s">
        <v>31</v>
      </c>
      <c r="AF19" s="25" t="s">
        <v>31</v>
      </c>
    </row>
    <row r="20" spans="1:32" x14ac:dyDescent="0.2">
      <c r="A20" s="14" t="s">
        <v>31</v>
      </c>
      <c r="B20" s="15">
        <v>-73.46680407880001</v>
      </c>
      <c r="C20" s="15">
        <v>40.912623005</v>
      </c>
      <c r="D20" s="16">
        <v>0</v>
      </c>
      <c r="E20" s="16">
        <v>0</v>
      </c>
      <c r="F20" s="16">
        <v>100</v>
      </c>
      <c r="G20" s="16">
        <v>0</v>
      </c>
      <c r="H20" s="16">
        <v>0</v>
      </c>
      <c r="I20" s="16">
        <v>100</v>
      </c>
      <c r="J20" s="16">
        <v>0</v>
      </c>
      <c r="K20" s="16">
        <v>0</v>
      </c>
      <c r="L20" s="16">
        <v>100</v>
      </c>
      <c r="M20" s="17" t="s">
        <v>31</v>
      </c>
      <c r="N20" s="17" t="s">
        <v>31</v>
      </c>
      <c r="O20" s="17" t="s">
        <v>31</v>
      </c>
      <c r="P20" s="17"/>
      <c r="T20" s="23">
        <v>-73.46680407880001</v>
      </c>
      <c r="U20" s="23">
        <v>40.912623005</v>
      </c>
      <c r="V20" s="24">
        <v>0</v>
      </c>
      <c r="W20" s="24">
        <v>0</v>
      </c>
      <c r="X20" s="24">
        <v>100</v>
      </c>
      <c r="Y20" s="24">
        <v>0</v>
      </c>
      <c r="Z20" s="24">
        <v>0</v>
      </c>
      <c r="AA20" s="24">
        <v>0</v>
      </c>
      <c r="AB20" s="17" t="s">
        <v>31</v>
      </c>
      <c r="AC20" s="17" t="s">
        <v>31</v>
      </c>
      <c r="AD20" s="17" t="s">
        <v>31</v>
      </c>
      <c r="AE20" s="25" t="s">
        <v>31</v>
      </c>
      <c r="AF20" s="25" t="s">
        <v>31</v>
      </c>
    </row>
    <row r="21" spans="1:32" x14ac:dyDescent="0.2">
      <c r="A21" s="14" t="s">
        <v>31</v>
      </c>
      <c r="B21" s="15">
        <v>-73.466856549499994</v>
      </c>
      <c r="C21" s="15">
        <v>40.912587214300004</v>
      </c>
      <c r="D21" s="16">
        <v>0</v>
      </c>
      <c r="E21" s="16">
        <v>0</v>
      </c>
      <c r="F21" s="16">
        <v>100</v>
      </c>
      <c r="G21" s="16">
        <v>0</v>
      </c>
      <c r="H21" s="16">
        <v>0</v>
      </c>
      <c r="I21" s="16">
        <v>100</v>
      </c>
      <c r="J21" s="16">
        <v>0</v>
      </c>
      <c r="K21" s="16">
        <v>0</v>
      </c>
      <c r="L21" s="16">
        <v>100</v>
      </c>
      <c r="M21" s="17" t="s">
        <v>31</v>
      </c>
      <c r="N21" s="17" t="s">
        <v>31</v>
      </c>
      <c r="O21" s="17" t="s">
        <v>31</v>
      </c>
      <c r="P21" s="17"/>
      <c r="T21" s="23">
        <v>-73.466856549499994</v>
      </c>
      <c r="U21" s="23">
        <v>40.912587214300004</v>
      </c>
      <c r="V21" s="24">
        <v>0</v>
      </c>
      <c r="W21" s="24">
        <v>0</v>
      </c>
      <c r="X21" s="24">
        <v>100</v>
      </c>
      <c r="Y21" s="24">
        <v>0</v>
      </c>
      <c r="Z21" s="24">
        <v>0</v>
      </c>
      <c r="AA21" s="24">
        <v>0</v>
      </c>
      <c r="AB21" s="17" t="s">
        <v>31</v>
      </c>
      <c r="AC21" s="17" t="s">
        <v>31</v>
      </c>
      <c r="AD21" s="17" t="s">
        <v>31</v>
      </c>
      <c r="AE21" s="25" t="s">
        <v>31</v>
      </c>
      <c r="AF21" s="25" t="s">
        <v>31</v>
      </c>
    </row>
    <row r="22" spans="1:32" x14ac:dyDescent="0.2">
      <c r="A22" s="14" t="s">
        <v>31</v>
      </c>
      <c r="B22" s="15">
        <v>-73.466856549499994</v>
      </c>
      <c r="C22" s="15">
        <v>40.912587214300004</v>
      </c>
      <c r="D22" s="16">
        <v>0</v>
      </c>
      <c r="E22" s="16">
        <v>0</v>
      </c>
      <c r="F22" s="16">
        <v>100</v>
      </c>
      <c r="G22" s="16">
        <v>0</v>
      </c>
      <c r="H22" s="16">
        <v>0</v>
      </c>
      <c r="I22" s="16">
        <v>100</v>
      </c>
      <c r="J22" s="16">
        <v>0</v>
      </c>
      <c r="K22" s="16">
        <v>0</v>
      </c>
      <c r="L22" s="16">
        <v>100</v>
      </c>
      <c r="M22" s="17" t="s">
        <v>31</v>
      </c>
      <c r="N22" s="17" t="s">
        <v>31</v>
      </c>
      <c r="O22" s="17" t="s">
        <v>31</v>
      </c>
      <c r="P22" s="17"/>
      <c r="T22" s="23">
        <v>-73.466856549499994</v>
      </c>
      <c r="U22" s="23">
        <v>40.912587214300004</v>
      </c>
      <c r="V22" s="24">
        <v>0</v>
      </c>
      <c r="W22" s="24">
        <v>0</v>
      </c>
      <c r="X22" s="24">
        <v>100</v>
      </c>
      <c r="Y22" s="24">
        <v>0</v>
      </c>
      <c r="Z22" s="24">
        <v>0</v>
      </c>
      <c r="AA22" s="24">
        <v>0</v>
      </c>
      <c r="AB22" s="17" t="s">
        <v>31</v>
      </c>
      <c r="AC22" s="17" t="s">
        <v>31</v>
      </c>
      <c r="AD22" s="17" t="s">
        <v>31</v>
      </c>
      <c r="AE22" s="25" t="s">
        <v>31</v>
      </c>
      <c r="AF22" s="25" t="s">
        <v>31</v>
      </c>
    </row>
    <row r="23" spans="1:32" x14ac:dyDescent="0.2">
      <c r="A23" s="14" t="s">
        <v>31</v>
      </c>
      <c r="B23" s="15">
        <v>-73.466966561950002</v>
      </c>
      <c r="C23" s="15">
        <v>40.912584615900002</v>
      </c>
      <c r="D23" s="16">
        <v>0</v>
      </c>
      <c r="E23" s="16">
        <v>0</v>
      </c>
      <c r="F23" s="16">
        <v>100</v>
      </c>
      <c r="G23" s="16">
        <v>0</v>
      </c>
      <c r="H23" s="16">
        <v>0</v>
      </c>
      <c r="I23" s="16">
        <v>100</v>
      </c>
      <c r="J23" s="16">
        <v>0</v>
      </c>
      <c r="K23" s="16">
        <v>0</v>
      </c>
      <c r="L23" s="16">
        <v>100</v>
      </c>
      <c r="M23" s="17" t="s">
        <v>31</v>
      </c>
      <c r="N23" s="17" t="s">
        <v>31</v>
      </c>
      <c r="O23" s="17" t="s">
        <v>31</v>
      </c>
      <c r="P23" s="17"/>
      <c r="T23" s="23">
        <v>-73.466966561950002</v>
      </c>
      <c r="U23" s="23">
        <v>40.912584615900002</v>
      </c>
      <c r="V23" s="24">
        <v>0</v>
      </c>
      <c r="W23" s="24">
        <v>0</v>
      </c>
      <c r="X23" s="24">
        <v>100</v>
      </c>
      <c r="Y23" s="24">
        <v>0</v>
      </c>
      <c r="Z23" s="24">
        <v>0</v>
      </c>
      <c r="AA23" s="24">
        <v>0</v>
      </c>
      <c r="AB23" s="17" t="s">
        <v>31</v>
      </c>
      <c r="AC23" s="17" t="s">
        <v>31</v>
      </c>
      <c r="AD23" s="17" t="s">
        <v>31</v>
      </c>
      <c r="AE23" s="25" t="s">
        <v>31</v>
      </c>
      <c r="AF23" s="25" t="s">
        <v>31</v>
      </c>
    </row>
    <row r="24" spans="1:32" x14ac:dyDescent="0.2">
      <c r="A24" s="14" t="s">
        <v>31</v>
      </c>
      <c r="B24" s="15">
        <v>-73.466966561950002</v>
      </c>
      <c r="C24" s="15">
        <v>40.912584615900002</v>
      </c>
      <c r="D24" s="16">
        <v>0</v>
      </c>
      <c r="E24" s="16">
        <v>0</v>
      </c>
      <c r="F24" s="16">
        <v>100</v>
      </c>
      <c r="G24" s="16">
        <v>0</v>
      </c>
      <c r="H24" s="16">
        <v>0</v>
      </c>
      <c r="I24" s="16">
        <v>100</v>
      </c>
      <c r="J24" s="16">
        <v>0</v>
      </c>
      <c r="K24" s="16">
        <v>0</v>
      </c>
      <c r="L24" s="16">
        <v>100</v>
      </c>
      <c r="M24" s="17" t="s">
        <v>31</v>
      </c>
      <c r="N24" s="17" t="s">
        <v>31</v>
      </c>
      <c r="O24" s="17" t="s">
        <v>31</v>
      </c>
      <c r="P24" s="17"/>
      <c r="T24" s="23">
        <v>-73.466966561950002</v>
      </c>
      <c r="U24" s="23">
        <v>40.912584615900002</v>
      </c>
      <c r="V24" s="24">
        <v>0</v>
      </c>
      <c r="W24" s="24">
        <v>0</v>
      </c>
      <c r="X24" s="24">
        <v>100</v>
      </c>
      <c r="Y24" s="24">
        <v>0</v>
      </c>
      <c r="Z24" s="24">
        <v>0</v>
      </c>
      <c r="AA24" s="24">
        <v>0</v>
      </c>
      <c r="AB24" s="17" t="s">
        <v>31</v>
      </c>
      <c r="AC24" s="17" t="s">
        <v>31</v>
      </c>
      <c r="AD24" s="17" t="s">
        <v>31</v>
      </c>
      <c r="AE24" s="25" t="s">
        <v>31</v>
      </c>
      <c r="AF24" s="25" t="s">
        <v>31</v>
      </c>
    </row>
    <row r="25" spans="1:32" x14ac:dyDescent="0.2">
      <c r="A25" s="14" t="s">
        <v>31</v>
      </c>
      <c r="B25" s="15">
        <v>-73.467077580249992</v>
      </c>
      <c r="C25" s="15">
        <v>40.912595847649996</v>
      </c>
      <c r="D25" s="16">
        <v>0</v>
      </c>
      <c r="E25" s="16">
        <v>0</v>
      </c>
      <c r="F25" s="16">
        <v>100</v>
      </c>
      <c r="G25" s="16">
        <v>0</v>
      </c>
      <c r="H25" s="16">
        <v>0</v>
      </c>
      <c r="I25" s="16">
        <v>100</v>
      </c>
      <c r="J25" s="16">
        <v>0</v>
      </c>
      <c r="K25" s="16">
        <v>0</v>
      </c>
      <c r="L25" s="16">
        <v>100</v>
      </c>
      <c r="M25" s="17" t="s">
        <v>31</v>
      </c>
      <c r="N25" s="17" t="s">
        <v>31</v>
      </c>
      <c r="O25" s="17" t="s">
        <v>31</v>
      </c>
      <c r="P25" s="17"/>
      <c r="T25" s="23">
        <v>-73.467077580249992</v>
      </c>
      <c r="U25" s="23">
        <v>40.912595847649996</v>
      </c>
      <c r="V25" s="24">
        <v>0</v>
      </c>
      <c r="W25" s="24">
        <v>0</v>
      </c>
      <c r="X25" s="24">
        <v>100</v>
      </c>
      <c r="Y25" s="24">
        <v>0</v>
      </c>
      <c r="Z25" s="24">
        <v>0</v>
      </c>
      <c r="AA25" s="24">
        <v>0</v>
      </c>
      <c r="AB25" s="17" t="s">
        <v>31</v>
      </c>
      <c r="AC25" s="17" t="s">
        <v>31</v>
      </c>
      <c r="AD25" s="17" t="s">
        <v>31</v>
      </c>
      <c r="AE25" s="25" t="s">
        <v>31</v>
      </c>
      <c r="AF25" s="25" t="s">
        <v>31</v>
      </c>
    </row>
    <row r="26" spans="1:32" x14ac:dyDescent="0.2">
      <c r="A26" s="14" t="s">
        <v>31</v>
      </c>
      <c r="B26" s="15">
        <v>-73.467077580249992</v>
      </c>
      <c r="C26" s="15">
        <v>40.912595847649996</v>
      </c>
      <c r="D26" s="16">
        <v>0</v>
      </c>
      <c r="E26" s="16">
        <v>0</v>
      </c>
      <c r="F26" s="16">
        <v>100</v>
      </c>
      <c r="G26" s="16">
        <v>0</v>
      </c>
      <c r="H26" s="16">
        <v>0</v>
      </c>
      <c r="I26" s="16">
        <v>100</v>
      </c>
      <c r="J26" s="16">
        <v>0</v>
      </c>
      <c r="K26" s="16">
        <v>0</v>
      </c>
      <c r="L26" s="16">
        <v>100</v>
      </c>
      <c r="M26" s="17" t="s">
        <v>31</v>
      </c>
      <c r="N26" s="17" t="s">
        <v>31</v>
      </c>
      <c r="O26" s="17" t="s">
        <v>31</v>
      </c>
      <c r="P26" s="17"/>
      <c r="T26" s="23">
        <v>-73.467077580249992</v>
      </c>
      <c r="U26" s="23">
        <v>40.912595847649996</v>
      </c>
      <c r="V26" s="24">
        <v>0</v>
      </c>
      <c r="W26" s="24">
        <v>0</v>
      </c>
      <c r="X26" s="24">
        <v>100</v>
      </c>
      <c r="Y26" s="24">
        <v>0</v>
      </c>
      <c r="Z26" s="24">
        <v>0</v>
      </c>
      <c r="AA26" s="24">
        <v>0</v>
      </c>
      <c r="AB26" s="17" t="s">
        <v>31</v>
      </c>
      <c r="AC26" s="17" t="s">
        <v>31</v>
      </c>
      <c r="AD26" s="17" t="s">
        <v>31</v>
      </c>
      <c r="AE26" s="25" t="s">
        <v>31</v>
      </c>
      <c r="AF26" s="25" t="s">
        <v>31</v>
      </c>
    </row>
    <row r="27" spans="1:32" x14ac:dyDescent="0.2">
      <c r="A27" s="14" t="s">
        <v>31</v>
      </c>
      <c r="B27" s="15">
        <v>-73.467077580249992</v>
      </c>
      <c r="C27" s="15">
        <v>40.912595847649996</v>
      </c>
      <c r="D27" s="16">
        <v>0</v>
      </c>
      <c r="E27" s="16">
        <v>0</v>
      </c>
      <c r="F27" s="16">
        <v>100</v>
      </c>
      <c r="G27" s="16">
        <v>0</v>
      </c>
      <c r="H27" s="16">
        <v>0</v>
      </c>
      <c r="I27" s="16">
        <v>100</v>
      </c>
      <c r="J27" s="16">
        <v>0</v>
      </c>
      <c r="K27" s="16">
        <v>0</v>
      </c>
      <c r="L27" s="16">
        <v>100</v>
      </c>
      <c r="M27" s="17" t="s">
        <v>31</v>
      </c>
      <c r="N27" s="17" t="s">
        <v>31</v>
      </c>
      <c r="O27" s="17" t="s">
        <v>31</v>
      </c>
      <c r="P27" s="17"/>
      <c r="T27" s="23">
        <v>-73.467077580249992</v>
      </c>
      <c r="U27" s="23">
        <v>40.912595847649996</v>
      </c>
      <c r="V27" s="24">
        <v>0</v>
      </c>
      <c r="W27" s="24">
        <v>0</v>
      </c>
      <c r="X27" s="24">
        <v>100</v>
      </c>
      <c r="Y27" s="24">
        <v>0</v>
      </c>
      <c r="Z27" s="24">
        <v>0</v>
      </c>
      <c r="AA27" s="24">
        <v>0</v>
      </c>
      <c r="AB27" s="17" t="s">
        <v>31</v>
      </c>
      <c r="AC27" s="17" t="s">
        <v>31</v>
      </c>
      <c r="AD27" s="17" t="s">
        <v>31</v>
      </c>
      <c r="AE27" s="25" t="s">
        <v>31</v>
      </c>
      <c r="AF27" s="25" t="s">
        <v>31</v>
      </c>
    </row>
    <row r="28" spans="1:32" x14ac:dyDescent="0.2">
      <c r="A28" s="14" t="s">
        <v>31</v>
      </c>
      <c r="B28" s="15">
        <v>-73.467182228349998</v>
      </c>
      <c r="C28" s="15">
        <v>40.9126074566</v>
      </c>
      <c r="D28" s="16">
        <v>0</v>
      </c>
      <c r="E28" s="16">
        <v>0</v>
      </c>
      <c r="F28" s="16">
        <v>100</v>
      </c>
      <c r="G28" s="16">
        <v>0</v>
      </c>
      <c r="H28" s="16">
        <v>0</v>
      </c>
      <c r="I28" s="16">
        <v>100</v>
      </c>
      <c r="J28" s="16">
        <v>0</v>
      </c>
      <c r="K28" s="16">
        <v>0</v>
      </c>
      <c r="L28" s="16">
        <v>100</v>
      </c>
      <c r="M28" s="17" t="s">
        <v>31</v>
      </c>
      <c r="N28" s="17" t="s">
        <v>31</v>
      </c>
      <c r="O28" s="17" t="s">
        <v>31</v>
      </c>
      <c r="P28" s="17"/>
      <c r="T28" s="23">
        <v>-73.467182228349998</v>
      </c>
      <c r="U28" s="23">
        <v>40.9126074566</v>
      </c>
      <c r="V28" s="24">
        <v>0</v>
      </c>
      <c r="W28" s="24">
        <v>0</v>
      </c>
      <c r="X28" s="24">
        <v>100</v>
      </c>
      <c r="Y28" s="24">
        <v>0</v>
      </c>
      <c r="Z28" s="24">
        <v>0</v>
      </c>
      <c r="AA28" s="24">
        <v>0</v>
      </c>
      <c r="AB28" s="17" t="s">
        <v>31</v>
      </c>
      <c r="AC28" s="17" t="s">
        <v>31</v>
      </c>
      <c r="AD28" s="17" t="s">
        <v>31</v>
      </c>
      <c r="AE28" s="25" t="s">
        <v>31</v>
      </c>
      <c r="AF28" s="25" t="s">
        <v>31</v>
      </c>
    </row>
    <row r="29" spans="1:32" x14ac:dyDescent="0.2">
      <c r="A29" s="14" t="s">
        <v>31</v>
      </c>
      <c r="B29" s="15">
        <v>-73.467182228349998</v>
      </c>
      <c r="C29" s="15">
        <v>40.9126074566</v>
      </c>
      <c r="D29" s="16">
        <v>0</v>
      </c>
      <c r="E29" s="16">
        <v>0</v>
      </c>
      <c r="F29" s="16">
        <v>100</v>
      </c>
      <c r="G29" s="16">
        <v>0</v>
      </c>
      <c r="H29" s="16">
        <v>0</v>
      </c>
      <c r="I29" s="16">
        <v>100</v>
      </c>
      <c r="J29" s="16">
        <v>0</v>
      </c>
      <c r="K29" s="16">
        <v>0</v>
      </c>
      <c r="L29" s="16">
        <v>100</v>
      </c>
      <c r="M29" s="17" t="s">
        <v>31</v>
      </c>
      <c r="N29" s="17" t="s">
        <v>31</v>
      </c>
      <c r="O29" s="17" t="s">
        <v>31</v>
      </c>
      <c r="P29" s="17"/>
      <c r="T29" s="23">
        <v>-73.467182228349998</v>
      </c>
      <c r="U29" s="23">
        <v>40.9126074566</v>
      </c>
      <c r="V29" s="24">
        <v>0</v>
      </c>
      <c r="W29" s="24">
        <v>0</v>
      </c>
      <c r="X29" s="24">
        <v>100</v>
      </c>
      <c r="Y29" s="24">
        <v>0</v>
      </c>
      <c r="Z29" s="24">
        <v>0</v>
      </c>
      <c r="AA29" s="24">
        <v>0</v>
      </c>
      <c r="AB29" s="17" t="s">
        <v>31</v>
      </c>
      <c r="AC29" s="17" t="s">
        <v>31</v>
      </c>
      <c r="AD29" s="17" t="s">
        <v>31</v>
      </c>
      <c r="AE29" s="25" t="s">
        <v>31</v>
      </c>
      <c r="AF29" s="25" t="s">
        <v>31</v>
      </c>
    </row>
    <row r="30" spans="1:32" x14ac:dyDescent="0.2">
      <c r="A30" s="14" t="s">
        <v>31</v>
      </c>
      <c r="B30" s="15">
        <v>-73.467182228349998</v>
      </c>
      <c r="C30" s="15">
        <v>40.9126074566</v>
      </c>
      <c r="D30" s="16">
        <v>0</v>
      </c>
      <c r="E30" s="16">
        <v>0</v>
      </c>
      <c r="F30" s="16">
        <v>100</v>
      </c>
      <c r="G30" s="16">
        <v>0</v>
      </c>
      <c r="H30" s="16">
        <v>0</v>
      </c>
      <c r="I30" s="16">
        <v>100</v>
      </c>
      <c r="J30" s="16">
        <v>0</v>
      </c>
      <c r="K30" s="16">
        <v>0</v>
      </c>
      <c r="L30" s="16">
        <v>100</v>
      </c>
      <c r="M30" s="17" t="s">
        <v>31</v>
      </c>
      <c r="N30" s="17" t="s">
        <v>31</v>
      </c>
      <c r="O30" s="17" t="s">
        <v>31</v>
      </c>
      <c r="P30" s="17"/>
      <c r="T30" s="23">
        <v>-73.467182228349998</v>
      </c>
      <c r="U30" s="23">
        <v>40.9126074566</v>
      </c>
      <c r="V30" s="24">
        <v>0</v>
      </c>
      <c r="W30" s="24">
        <v>0</v>
      </c>
      <c r="X30" s="24">
        <v>100</v>
      </c>
      <c r="Y30" s="24">
        <v>0</v>
      </c>
      <c r="Z30" s="24">
        <v>0</v>
      </c>
      <c r="AA30" s="24">
        <v>0</v>
      </c>
      <c r="AB30" s="17" t="s">
        <v>31</v>
      </c>
      <c r="AC30" s="17" t="s">
        <v>31</v>
      </c>
      <c r="AD30" s="17" t="s">
        <v>31</v>
      </c>
      <c r="AE30" s="25" t="s">
        <v>31</v>
      </c>
      <c r="AF30" s="25" t="s">
        <v>31</v>
      </c>
    </row>
    <row r="31" spans="1:32" x14ac:dyDescent="0.2">
      <c r="A31" s="14" t="s">
        <v>31</v>
      </c>
      <c r="B31" s="15">
        <v>-73.467269190600007</v>
      </c>
      <c r="C31" s="15">
        <v>40.912634446300004</v>
      </c>
      <c r="D31" s="16">
        <v>0</v>
      </c>
      <c r="E31" s="16">
        <v>0</v>
      </c>
      <c r="F31" s="16">
        <v>100</v>
      </c>
      <c r="G31" s="16">
        <v>0</v>
      </c>
      <c r="H31" s="16">
        <v>0</v>
      </c>
      <c r="I31" s="16">
        <v>100</v>
      </c>
      <c r="J31" s="16">
        <v>0</v>
      </c>
      <c r="K31" s="16">
        <v>0</v>
      </c>
      <c r="L31" s="16">
        <v>100</v>
      </c>
      <c r="M31" s="17" t="s">
        <v>31</v>
      </c>
      <c r="N31" s="17" t="s">
        <v>31</v>
      </c>
      <c r="O31" s="17" t="s">
        <v>31</v>
      </c>
      <c r="P31" s="17"/>
      <c r="T31" s="23">
        <v>-73.467269190600007</v>
      </c>
      <c r="U31" s="23">
        <v>40.912634446300004</v>
      </c>
      <c r="V31" s="24">
        <v>0</v>
      </c>
      <c r="W31" s="24">
        <v>0</v>
      </c>
      <c r="X31" s="24">
        <v>100</v>
      </c>
      <c r="Y31" s="24">
        <v>0</v>
      </c>
      <c r="Z31" s="24">
        <v>0</v>
      </c>
      <c r="AA31" s="24">
        <v>0</v>
      </c>
      <c r="AB31" s="17" t="s">
        <v>31</v>
      </c>
      <c r="AC31" s="17" t="s">
        <v>31</v>
      </c>
      <c r="AD31" s="17" t="s">
        <v>31</v>
      </c>
      <c r="AE31" s="25" t="s">
        <v>31</v>
      </c>
      <c r="AF31" s="25" t="s">
        <v>31</v>
      </c>
    </row>
    <row r="32" spans="1:32" x14ac:dyDescent="0.2">
      <c r="A32" s="14" t="s">
        <v>31</v>
      </c>
      <c r="B32" s="15">
        <v>-73.467269190600007</v>
      </c>
      <c r="C32" s="15">
        <v>40.912634446300004</v>
      </c>
      <c r="D32" s="16">
        <v>0</v>
      </c>
      <c r="E32" s="16">
        <v>0</v>
      </c>
      <c r="F32" s="16">
        <v>100</v>
      </c>
      <c r="G32" s="16">
        <v>0</v>
      </c>
      <c r="H32" s="16">
        <v>0</v>
      </c>
      <c r="I32" s="16">
        <v>100</v>
      </c>
      <c r="J32" s="16">
        <v>0</v>
      </c>
      <c r="K32" s="16">
        <v>0</v>
      </c>
      <c r="L32" s="16">
        <v>100</v>
      </c>
      <c r="M32" s="17" t="s">
        <v>31</v>
      </c>
      <c r="N32" s="17" t="s">
        <v>31</v>
      </c>
      <c r="O32" s="17" t="s">
        <v>31</v>
      </c>
      <c r="P32" s="17"/>
      <c r="T32" s="23">
        <v>-73.467269190600007</v>
      </c>
      <c r="U32" s="23">
        <v>40.912634446300004</v>
      </c>
      <c r="V32" s="24">
        <v>0</v>
      </c>
      <c r="W32" s="24">
        <v>0</v>
      </c>
      <c r="X32" s="24">
        <v>100</v>
      </c>
      <c r="Y32" s="24">
        <v>0</v>
      </c>
      <c r="Z32" s="24">
        <v>0</v>
      </c>
      <c r="AA32" s="24">
        <v>0</v>
      </c>
      <c r="AB32" s="17" t="s">
        <v>31</v>
      </c>
      <c r="AC32" s="17" t="s">
        <v>31</v>
      </c>
      <c r="AD32" s="17" t="s">
        <v>31</v>
      </c>
      <c r="AE32" s="25" t="s">
        <v>31</v>
      </c>
      <c r="AF32" s="25" t="s">
        <v>31</v>
      </c>
    </row>
    <row r="33" spans="1:32" x14ac:dyDescent="0.2">
      <c r="A33" s="14" t="s">
        <v>31</v>
      </c>
      <c r="B33" s="15">
        <v>-73.467319565799997</v>
      </c>
      <c r="C33" s="15">
        <v>40.912690856499999</v>
      </c>
      <c r="D33" s="16">
        <v>0</v>
      </c>
      <c r="E33" s="16">
        <v>0</v>
      </c>
      <c r="F33" s="16">
        <v>100</v>
      </c>
      <c r="G33" s="16">
        <v>0</v>
      </c>
      <c r="H33" s="16">
        <v>0</v>
      </c>
      <c r="I33" s="16">
        <v>100</v>
      </c>
      <c r="J33" s="16">
        <v>0</v>
      </c>
      <c r="K33" s="16">
        <v>0</v>
      </c>
      <c r="L33" s="16">
        <v>100</v>
      </c>
      <c r="M33" s="17" t="s">
        <v>31</v>
      </c>
      <c r="N33" s="17" t="s">
        <v>31</v>
      </c>
      <c r="O33" s="17" t="s">
        <v>31</v>
      </c>
      <c r="P33" s="17"/>
      <c r="T33" s="23">
        <v>-73.467319565799997</v>
      </c>
      <c r="U33" s="23">
        <v>40.912690856499999</v>
      </c>
      <c r="V33" s="24">
        <v>0</v>
      </c>
      <c r="W33" s="24">
        <v>0</v>
      </c>
      <c r="X33" s="24">
        <v>100</v>
      </c>
      <c r="Y33" s="24">
        <v>0</v>
      </c>
      <c r="Z33" s="24">
        <v>0</v>
      </c>
      <c r="AA33" s="24">
        <v>0</v>
      </c>
      <c r="AB33" s="17" t="s">
        <v>31</v>
      </c>
      <c r="AC33" s="17" t="s">
        <v>31</v>
      </c>
      <c r="AD33" s="17" t="s">
        <v>31</v>
      </c>
      <c r="AE33" s="25" t="s">
        <v>31</v>
      </c>
      <c r="AF33" s="25" t="s">
        <v>31</v>
      </c>
    </row>
    <row r="34" spans="1:32" x14ac:dyDescent="0.2">
      <c r="A34" s="14" t="s">
        <v>31</v>
      </c>
      <c r="B34" s="15">
        <v>-73.467319565799997</v>
      </c>
      <c r="C34" s="15">
        <v>40.912690856499999</v>
      </c>
      <c r="D34" s="16">
        <v>0</v>
      </c>
      <c r="E34" s="16">
        <v>0</v>
      </c>
      <c r="F34" s="16">
        <v>100</v>
      </c>
      <c r="G34" s="16">
        <v>0</v>
      </c>
      <c r="H34" s="16">
        <v>0</v>
      </c>
      <c r="I34" s="16">
        <v>100</v>
      </c>
      <c r="J34" s="16">
        <v>0</v>
      </c>
      <c r="K34" s="16">
        <v>0</v>
      </c>
      <c r="L34" s="16">
        <v>100</v>
      </c>
      <c r="M34" s="17" t="s">
        <v>31</v>
      </c>
      <c r="N34" s="17" t="s">
        <v>31</v>
      </c>
      <c r="O34" s="17" t="s">
        <v>31</v>
      </c>
      <c r="P34" s="17"/>
      <c r="T34" s="23">
        <v>-73.467319565799997</v>
      </c>
      <c r="U34" s="23">
        <v>40.912690856499999</v>
      </c>
      <c r="V34" s="24">
        <v>0</v>
      </c>
      <c r="W34" s="24">
        <v>0</v>
      </c>
      <c r="X34" s="24">
        <v>100</v>
      </c>
      <c r="Y34" s="24">
        <v>0</v>
      </c>
      <c r="Z34" s="24">
        <v>0</v>
      </c>
      <c r="AA34" s="24">
        <v>0</v>
      </c>
      <c r="AB34" s="17" t="s">
        <v>31</v>
      </c>
      <c r="AC34" s="17" t="s">
        <v>31</v>
      </c>
      <c r="AD34" s="17" t="s">
        <v>31</v>
      </c>
      <c r="AE34" s="25" t="s">
        <v>31</v>
      </c>
      <c r="AF34" s="25" t="s">
        <v>31</v>
      </c>
    </row>
    <row r="35" spans="1:32" x14ac:dyDescent="0.2">
      <c r="A35" s="14" t="s">
        <v>31</v>
      </c>
      <c r="B35" s="15">
        <v>-73.46735958939999</v>
      </c>
      <c r="C35" s="15">
        <v>40.912762940850001</v>
      </c>
      <c r="D35" s="16">
        <v>0</v>
      </c>
      <c r="E35" s="16">
        <v>0</v>
      </c>
      <c r="F35" s="16">
        <v>100</v>
      </c>
      <c r="G35" s="16">
        <v>0</v>
      </c>
      <c r="H35" s="16">
        <v>0</v>
      </c>
      <c r="I35" s="16">
        <v>100</v>
      </c>
      <c r="J35" s="16">
        <v>0</v>
      </c>
      <c r="K35" s="16">
        <v>0</v>
      </c>
      <c r="L35" s="16">
        <v>100</v>
      </c>
      <c r="M35" s="17" t="s">
        <v>31</v>
      </c>
      <c r="N35" s="17" t="s">
        <v>31</v>
      </c>
      <c r="O35" s="17" t="s">
        <v>31</v>
      </c>
      <c r="P35" s="17"/>
      <c r="T35" s="23">
        <v>-73.46735958939999</v>
      </c>
      <c r="U35" s="23">
        <v>40.912762940850001</v>
      </c>
      <c r="V35" s="24">
        <v>0</v>
      </c>
      <c r="W35" s="24">
        <v>0</v>
      </c>
      <c r="X35" s="24">
        <v>100</v>
      </c>
      <c r="Y35" s="24">
        <v>0</v>
      </c>
      <c r="Z35" s="24">
        <v>0</v>
      </c>
      <c r="AA35" s="24">
        <v>0</v>
      </c>
      <c r="AB35" s="17" t="s">
        <v>31</v>
      </c>
      <c r="AC35" s="17" t="s">
        <v>31</v>
      </c>
      <c r="AD35" s="17" t="s">
        <v>31</v>
      </c>
      <c r="AE35" s="25" t="s">
        <v>31</v>
      </c>
      <c r="AF35" s="25" t="s">
        <v>31</v>
      </c>
    </row>
    <row r="36" spans="1:32" x14ac:dyDescent="0.2">
      <c r="A36" s="14" t="s">
        <v>31</v>
      </c>
      <c r="B36" s="15">
        <v>-73.467404264950005</v>
      </c>
      <c r="C36" s="15">
        <v>40.912839970549996</v>
      </c>
      <c r="D36" s="16">
        <v>0</v>
      </c>
      <c r="E36" s="16">
        <v>0</v>
      </c>
      <c r="F36" s="16">
        <v>100</v>
      </c>
      <c r="G36" s="16">
        <v>0</v>
      </c>
      <c r="H36" s="16">
        <v>0</v>
      </c>
      <c r="I36" s="16">
        <v>100</v>
      </c>
      <c r="J36" s="16">
        <v>0</v>
      </c>
      <c r="K36" s="16">
        <v>0</v>
      </c>
      <c r="L36" s="16">
        <v>100</v>
      </c>
      <c r="M36" s="17" t="s">
        <v>31</v>
      </c>
      <c r="N36" s="17" t="s">
        <v>31</v>
      </c>
      <c r="O36" s="17" t="s">
        <v>31</v>
      </c>
      <c r="P36" s="17"/>
      <c r="T36" s="23">
        <v>-73.467404264950005</v>
      </c>
      <c r="U36" s="23">
        <v>40.912839970549996</v>
      </c>
      <c r="V36" s="24">
        <v>0</v>
      </c>
      <c r="W36" s="24">
        <v>0</v>
      </c>
      <c r="X36" s="24">
        <v>100</v>
      </c>
      <c r="Y36" s="24">
        <v>0</v>
      </c>
      <c r="Z36" s="24">
        <v>0</v>
      </c>
      <c r="AA36" s="24">
        <v>0</v>
      </c>
      <c r="AB36" s="17" t="s">
        <v>31</v>
      </c>
      <c r="AC36" s="17" t="s">
        <v>31</v>
      </c>
      <c r="AD36" s="17" t="s">
        <v>31</v>
      </c>
      <c r="AE36" s="25" t="s">
        <v>31</v>
      </c>
      <c r="AF36" s="25" t="s">
        <v>31</v>
      </c>
    </row>
    <row r="37" spans="1:32" x14ac:dyDescent="0.2">
      <c r="A37" s="14" t="s">
        <v>31</v>
      </c>
      <c r="B37" s="15">
        <v>-73.467434020699997</v>
      </c>
      <c r="C37" s="15">
        <v>40.912899021100003</v>
      </c>
      <c r="D37" s="16">
        <v>0</v>
      </c>
      <c r="E37" s="16">
        <v>0</v>
      </c>
      <c r="F37" s="16">
        <v>100</v>
      </c>
      <c r="G37" s="16">
        <v>0</v>
      </c>
      <c r="H37" s="16">
        <v>0</v>
      </c>
      <c r="I37" s="16">
        <v>100</v>
      </c>
      <c r="J37" s="16">
        <v>0</v>
      </c>
      <c r="K37" s="16">
        <v>0</v>
      </c>
      <c r="L37" s="16">
        <v>100</v>
      </c>
      <c r="M37" s="17" t="s">
        <v>31</v>
      </c>
      <c r="N37" s="17" t="s">
        <v>31</v>
      </c>
      <c r="O37" s="17" t="s">
        <v>31</v>
      </c>
      <c r="P37" s="17"/>
      <c r="T37" s="23">
        <v>-73.467434020699997</v>
      </c>
      <c r="U37" s="23">
        <v>40.912899021100003</v>
      </c>
      <c r="V37" s="24">
        <v>0</v>
      </c>
      <c r="W37" s="24">
        <v>0</v>
      </c>
      <c r="X37" s="24">
        <v>100</v>
      </c>
      <c r="Y37" s="24">
        <v>0</v>
      </c>
      <c r="Z37" s="24">
        <v>0</v>
      </c>
      <c r="AA37" s="24">
        <v>0</v>
      </c>
      <c r="AB37" s="17" t="s">
        <v>31</v>
      </c>
      <c r="AC37" s="17" t="s">
        <v>31</v>
      </c>
      <c r="AD37" s="17" t="s">
        <v>31</v>
      </c>
      <c r="AE37" s="25" t="s">
        <v>31</v>
      </c>
      <c r="AF37" s="25" t="s">
        <v>31</v>
      </c>
    </row>
    <row r="38" spans="1:32" x14ac:dyDescent="0.2">
      <c r="A38" s="14" t="s">
        <v>31</v>
      </c>
      <c r="B38" s="15">
        <v>-73.467445168649988</v>
      </c>
      <c r="C38" s="15">
        <v>40.912923538149997</v>
      </c>
      <c r="D38" s="16">
        <v>0</v>
      </c>
      <c r="E38" s="16">
        <v>0</v>
      </c>
      <c r="F38" s="16">
        <v>100</v>
      </c>
      <c r="G38" s="16">
        <v>0</v>
      </c>
      <c r="H38" s="16">
        <v>0</v>
      </c>
      <c r="I38" s="16">
        <v>100</v>
      </c>
      <c r="J38" s="16">
        <v>0</v>
      </c>
      <c r="K38" s="16">
        <v>0</v>
      </c>
      <c r="L38" s="16">
        <v>100</v>
      </c>
      <c r="M38" s="17" t="s">
        <v>31</v>
      </c>
      <c r="N38" s="17" t="s">
        <v>31</v>
      </c>
      <c r="O38" s="17" t="s">
        <v>31</v>
      </c>
      <c r="P38" s="17"/>
      <c r="T38" s="23">
        <v>-73.467445168649988</v>
      </c>
      <c r="U38" s="23">
        <v>40.912923538149997</v>
      </c>
      <c r="V38" s="24">
        <v>0</v>
      </c>
      <c r="W38" s="24">
        <v>0</v>
      </c>
      <c r="X38" s="24">
        <v>100</v>
      </c>
      <c r="Y38" s="24">
        <v>0</v>
      </c>
      <c r="Z38" s="24">
        <v>0</v>
      </c>
      <c r="AA38" s="24">
        <v>0</v>
      </c>
      <c r="AB38" s="17" t="s">
        <v>31</v>
      </c>
      <c r="AC38" s="17" t="s">
        <v>31</v>
      </c>
      <c r="AD38" s="17" t="s">
        <v>31</v>
      </c>
      <c r="AE38" s="25" t="s">
        <v>31</v>
      </c>
      <c r="AF38" s="25" t="s">
        <v>31</v>
      </c>
    </row>
    <row r="39" spans="1:32" x14ac:dyDescent="0.2">
      <c r="A39" s="14" t="s">
        <v>31</v>
      </c>
      <c r="B39" s="15">
        <v>-73.467445168649988</v>
      </c>
      <c r="C39" s="15">
        <v>40.912923538149997</v>
      </c>
      <c r="D39" s="16">
        <v>0</v>
      </c>
      <c r="E39" s="16">
        <v>0</v>
      </c>
      <c r="F39" s="16">
        <v>100</v>
      </c>
      <c r="G39" s="16">
        <v>0</v>
      </c>
      <c r="H39" s="16">
        <v>0</v>
      </c>
      <c r="I39" s="16">
        <v>100</v>
      </c>
      <c r="J39" s="16">
        <v>0</v>
      </c>
      <c r="K39" s="16">
        <v>0</v>
      </c>
      <c r="L39" s="16">
        <v>100</v>
      </c>
      <c r="M39" s="17" t="s">
        <v>31</v>
      </c>
      <c r="N39" s="17" t="s">
        <v>31</v>
      </c>
      <c r="O39" s="17" t="s">
        <v>31</v>
      </c>
      <c r="P39" s="17"/>
      <c r="T39" s="23">
        <v>-73.467445168649988</v>
      </c>
      <c r="U39" s="23">
        <v>40.912923538149997</v>
      </c>
      <c r="V39" s="24">
        <v>0</v>
      </c>
      <c r="W39" s="24">
        <v>0</v>
      </c>
      <c r="X39" s="24">
        <v>100</v>
      </c>
      <c r="Y39" s="24">
        <v>0</v>
      </c>
      <c r="Z39" s="24">
        <v>0</v>
      </c>
      <c r="AA39" s="24">
        <v>0</v>
      </c>
      <c r="AB39" s="17" t="s">
        <v>31</v>
      </c>
      <c r="AC39" s="17" t="s">
        <v>31</v>
      </c>
      <c r="AD39" s="17" t="s">
        <v>31</v>
      </c>
      <c r="AE39" s="25" t="s">
        <v>31</v>
      </c>
      <c r="AF39" s="25" t="s">
        <v>31</v>
      </c>
    </row>
    <row r="40" spans="1:32" x14ac:dyDescent="0.2">
      <c r="A40" s="14" t="s">
        <v>31</v>
      </c>
      <c r="B40" s="15">
        <v>-73.4674424026</v>
      </c>
      <c r="C40" s="15">
        <v>40.912902373800001</v>
      </c>
      <c r="D40" s="16">
        <v>0</v>
      </c>
      <c r="E40" s="16">
        <v>0</v>
      </c>
      <c r="F40" s="16">
        <v>100</v>
      </c>
      <c r="G40" s="16">
        <v>0</v>
      </c>
      <c r="H40" s="16">
        <v>0</v>
      </c>
      <c r="I40" s="16">
        <v>100</v>
      </c>
      <c r="J40" s="16">
        <v>0</v>
      </c>
      <c r="K40" s="16">
        <v>0</v>
      </c>
      <c r="L40" s="16">
        <v>100</v>
      </c>
      <c r="M40" s="17" t="s">
        <v>31</v>
      </c>
      <c r="N40" s="17" t="s">
        <v>31</v>
      </c>
      <c r="O40" s="17" t="s">
        <v>31</v>
      </c>
      <c r="P40" s="17"/>
      <c r="T40" s="23">
        <v>-73.4674424026</v>
      </c>
      <c r="U40" s="23">
        <v>40.912902373800001</v>
      </c>
      <c r="V40" s="24">
        <v>0</v>
      </c>
      <c r="W40" s="24">
        <v>0</v>
      </c>
      <c r="X40" s="24">
        <v>100</v>
      </c>
      <c r="Y40" s="24">
        <v>0</v>
      </c>
      <c r="Z40" s="24">
        <v>0</v>
      </c>
      <c r="AA40" s="24">
        <v>0</v>
      </c>
      <c r="AB40" s="17" t="s">
        <v>31</v>
      </c>
      <c r="AC40" s="17" t="s">
        <v>31</v>
      </c>
      <c r="AD40" s="17" t="s">
        <v>31</v>
      </c>
      <c r="AE40" s="25" t="s">
        <v>31</v>
      </c>
      <c r="AF40" s="25" t="s">
        <v>31</v>
      </c>
    </row>
    <row r="41" spans="1:32" x14ac:dyDescent="0.2">
      <c r="A41" s="14" t="s">
        <v>31</v>
      </c>
      <c r="B41" s="15">
        <v>-73.4674424026</v>
      </c>
      <c r="C41" s="15">
        <v>40.912902373800001</v>
      </c>
      <c r="D41" s="16">
        <v>0</v>
      </c>
      <c r="E41" s="16">
        <v>0</v>
      </c>
      <c r="F41" s="16">
        <v>100</v>
      </c>
      <c r="G41" s="16">
        <v>0</v>
      </c>
      <c r="H41" s="16">
        <v>0</v>
      </c>
      <c r="I41" s="16">
        <v>100</v>
      </c>
      <c r="J41" s="16">
        <v>0</v>
      </c>
      <c r="K41" s="16">
        <v>0</v>
      </c>
      <c r="L41" s="16">
        <v>100</v>
      </c>
      <c r="M41" s="17" t="s">
        <v>31</v>
      </c>
      <c r="N41" s="17" t="s">
        <v>31</v>
      </c>
      <c r="O41" s="17" t="s">
        <v>31</v>
      </c>
      <c r="P41" s="17"/>
      <c r="T41" s="23">
        <v>-73.4674424026</v>
      </c>
      <c r="U41" s="23">
        <v>40.912902373800001</v>
      </c>
      <c r="V41" s="24">
        <v>0</v>
      </c>
      <c r="W41" s="24">
        <v>0</v>
      </c>
      <c r="X41" s="24">
        <v>100</v>
      </c>
      <c r="Y41" s="24">
        <v>0</v>
      </c>
      <c r="Z41" s="24">
        <v>0</v>
      </c>
      <c r="AA41" s="24">
        <v>0</v>
      </c>
      <c r="AB41" s="17" t="s">
        <v>31</v>
      </c>
      <c r="AC41" s="17" t="s">
        <v>31</v>
      </c>
      <c r="AD41" s="17" t="s">
        <v>31</v>
      </c>
      <c r="AE41" s="25" t="s">
        <v>31</v>
      </c>
      <c r="AF41" s="25" t="s">
        <v>31</v>
      </c>
    </row>
    <row r="42" spans="1:32" x14ac:dyDescent="0.2">
      <c r="A42" s="14" t="s">
        <v>31</v>
      </c>
      <c r="B42" s="15">
        <v>-73.4674424026</v>
      </c>
      <c r="C42" s="15">
        <v>40.912902373800001</v>
      </c>
      <c r="D42" s="16">
        <v>0</v>
      </c>
      <c r="E42" s="16">
        <v>0</v>
      </c>
      <c r="F42" s="16">
        <v>100</v>
      </c>
      <c r="G42" s="16">
        <v>0</v>
      </c>
      <c r="H42" s="16">
        <v>0</v>
      </c>
      <c r="I42" s="16">
        <v>100</v>
      </c>
      <c r="J42" s="16">
        <v>0</v>
      </c>
      <c r="K42" s="16">
        <v>0</v>
      </c>
      <c r="L42" s="16">
        <v>100</v>
      </c>
      <c r="M42" s="17" t="s">
        <v>31</v>
      </c>
      <c r="N42" s="17" t="s">
        <v>31</v>
      </c>
      <c r="O42" s="17" t="s">
        <v>31</v>
      </c>
      <c r="P42" s="17"/>
      <c r="T42" s="23">
        <v>-73.4674424026</v>
      </c>
      <c r="U42" s="23">
        <v>40.912902373800001</v>
      </c>
      <c r="V42" s="24">
        <v>0</v>
      </c>
      <c r="W42" s="24">
        <v>0</v>
      </c>
      <c r="X42" s="24">
        <v>100</v>
      </c>
      <c r="Y42" s="24">
        <v>0</v>
      </c>
      <c r="Z42" s="24">
        <v>0</v>
      </c>
      <c r="AA42" s="24">
        <v>0</v>
      </c>
      <c r="AB42" s="17" t="s">
        <v>31</v>
      </c>
      <c r="AC42" s="17" t="s">
        <v>31</v>
      </c>
      <c r="AD42" s="17" t="s">
        <v>31</v>
      </c>
      <c r="AE42" s="25" t="s">
        <v>31</v>
      </c>
      <c r="AF42" s="25" t="s">
        <v>31</v>
      </c>
    </row>
    <row r="43" spans="1:32" x14ac:dyDescent="0.2">
      <c r="A43" s="14" t="s">
        <v>31</v>
      </c>
      <c r="B43" s="15">
        <v>-73.467424842500009</v>
      </c>
      <c r="C43" s="15">
        <v>40.912841395450002</v>
      </c>
      <c r="D43" s="16">
        <v>0</v>
      </c>
      <c r="E43" s="16">
        <v>0</v>
      </c>
      <c r="F43" s="16">
        <v>100</v>
      </c>
      <c r="G43" s="16">
        <v>0</v>
      </c>
      <c r="H43" s="16">
        <v>0</v>
      </c>
      <c r="I43" s="16">
        <v>100</v>
      </c>
      <c r="J43" s="16">
        <v>0</v>
      </c>
      <c r="K43" s="16">
        <v>0</v>
      </c>
      <c r="L43" s="16">
        <v>100</v>
      </c>
      <c r="M43" s="17" t="s">
        <v>31</v>
      </c>
      <c r="N43" s="17" t="s">
        <v>31</v>
      </c>
      <c r="O43" s="17" t="s">
        <v>31</v>
      </c>
      <c r="P43" s="17"/>
      <c r="T43" s="23">
        <v>-73.467424842500009</v>
      </c>
      <c r="U43" s="23">
        <v>40.912841395450002</v>
      </c>
      <c r="V43" s="24">
        <v>0</v>
      </c>
      <c r="W43" s="24">
        <v>0</v>
      </c>
      <c r="X43" s="24">
        <v>100</v>
      </c>
      <c r="Y43" s="24">
        <v>0</v>
      </c>
      <c r="Z43" s="24">
        <v>0</v>
      </c>
      <c r="AA43" s="24">
        <v>0</v>
      </c>
      <c r="AB43" s="17" t="s">
        <v>31</v>
      </c>
      <c r="AC43" s="17" t="s">
        <v>31</v>
      </c>
      <c r="AD43" s="17" t="s">
        <v>31</v>
      </c>
      <c r="AE43" s="25" t="s">
        <v>31</v>
      </c>
      <c r="AF43" s="25" t="s">
        <v>31</v>
      </c>
    </row>
    <row r="44" spans="1:32" x14ac:dyDescent="0.2">
      <c r="A44" s="14" t="s">
        <v>31</v>
      </c>
      <c r="B44" s="15">
        <v>-73.467436199999995</v>
      </c>
      <c r="C44" s="15">
        <v>40.912739764900003</v>
      </c>
      <c r="D44" s="16">
        <v>0</v>
      </c>
      <c r="E44" s="16">
        <v>0</v>
      </c>
      <c r="F44" s="16">
        <v>100</v>
      </c>
      <c r="G44" s="16">
        <v>0</v>
      </c>
      <c r="H44" s="16">
        <v>0</v>
      </c>
      <c r="I44" s="16">
        <v>100</v>
      </c>
      <c r="J44" s="16">
        <v>0</v>
      </c>
      <c r="K44" s="16">
        <v>0</v>
      </c>
      <c r="L44" s="16">
        <v>100</v>
      </c>
      <c r="M44" s="17" t="s">
        <v>31</v>
      </c>
      <c r="N44" s="17" t="s">
        <v>31</v>
      </c>
      <c r="O44" s="17" t="s">
        <v>31</v>
      </c>
      <c r="P44" s="17"/>
      <c r="T44" s="23">
        <v>-73.467436199999995</v>
      </c>
      <c r="U44" s="23">
        <v>40.912739764900003</v>
      </c>
      <c r="V44" s="24">
        <v>0</v>
      </c>
      <c r="W44" s="24">
        <v>0</v>
      </c>
      <c r="X44" s="24">
        <v>100</v>
      </c>
      <c r="Y44" s="24">
        <v>0</v>
      </c>
      <c r="Z44" s="24">
        <v>0</v>
      </c>
      <c r="AA44" s="24">
        <v>0</v>
      </c>
      <c r="AB44" s="17" t="s">
        <v>31</v>
      </c>
      <c r="AC44" s="17" t="s">
        <v>31</v>
      </c>
      <c r="AD44" s="17" t="s">
        <v>31</v>
      </c>
      <c r="AE44" s="25" t="s">
        <v>31</v>
      </c>
      <c r="AF44" s="25" t="s">
        <v>31</v>
      </c>
    </row>
    <row r="45" spans="1:32" x14ac:dyDescent="0.2">
      <c r="A45" s="14" t="s">
        <v>31</v>
      </c>
      <c r="B45" s="15">
        <v>-73.467424549149996</v>
      </c>
      <c r="C45" s="15">
        <v>40.912772580050003</v>
      </c>
      <c r="D45" s="16">
        <v>0</v>
      </c>
      <c r="E45" s="16">
        <v>0</v>
      </c>
      <c r="F45" s="16">
        <v>100</v>
      </c>
      <c r="G45" s="16">
        <v>0</v>
      </c>
      <c r="H45" s="16">
        <v>0</v>
      </c>
      <c r="I45" s="16">
        <v>100</v>
      </c>
      <c r="J45" s="16">
        <v>0</v>
      </c>
      <c r="K45" s="16">
        <v>0</v>
      </c>
      <c r="L45" s="16">
        <v>100</v>
      </c>
      <c r="M45" s="17" t="s">
        <v>31</v>
      </c>
      <c r="N45" s="17" t="s">
        <v>31</v>
      </c>
      <c r="O45" s="17" t="s">
        <v>31</v>
      </c>
      <c r="P45" s="17"/>
      <c r="T45" s="23">
        <v>-73.467424549149996</v>
      </c>
      <c r="U45" s="23">
        <v>40.912772580050003</v>
      </c>
      <c r="V45" s="24">
        <v>0</v>
      </c>
      <c r="W45" s="24">
        <v>0</v>
      </c>
      <c r="X45" s="24">
        <v>100</v>
      </c>
      <c r="Y45" s="24">
        <v>0</v>
      </c>
      <c r="Z45" s="24">
        <v>0</v>
      </c>
      <c r="AA45" s="24">
        <v>0</v>
      </c>
      <c r="AB45" s="17" t="s">
        <v>31</v>
      </c>
      <c r="AC45" s="17" t="s">
        <v>31</v>
      </c>
      <c r="AD45" s="17" t="s">
        <v>31</v>
      </c>
      <c r="AE45" s="25" t="s">
        <v>31</v>
      </c>
      <c r="AF45" s="25" t="s">
        <v>31</v>
      </c>
    </row>
    <row r="46" spans="1:32" x14ac:dyDescent="0.2">
      <c r="A46" s="14" t="s">
        <v>31</v>
      </c>
      <c r="B46" s="15">
        <v>-73.467478863899998</v>
      </c>
      <c r="C46" s="15">
        <v>40.912672793500001</v>
      </c>
      <c r="D46" s="16">
        <v>0</v>
      </c>
      <c r="E46" s="16">
        <v>0</v>
      </c>
      <c r="F46" s="16">
        <v>100</v>
      </c>
      <c r="G46" s="16">
        <v>0</v>
      </c>
      <c r="H46" s="16">
        <v>0</v>
      </c>
      <c r="I46" s="16">
        <v>100</v>
      </c>
      <c r="J46" s="16">
        <v>0</v>
      </c>
      <c r="K46" s="16">
        <v>0</v>
      </c>
      <c r="L46" s="16">
        <v>100</v>
      </c>
      <c r="M46" s="17" t="s">
        <v>31</v>
      </c>
      <c r="N46" s="17" t="s">
        <v>31</v>
      </c>
      <c r="O46" s="17" t="s">
        <v>31</v>
      </c>
      <c r="P46" s="17"/>
      <c r="T46" s="23">
        <v>-73.467478863899998</v>
      </c>
      <c r="U46" s="23">
        <v>40.912672793500001</v>
      </c>
      <c r="V46" s="24">
        <v>0</v>
      </c>
      <c r="W46" s="24">
        <v>0</v>
      </c>
      <c r="X46" s="24">
        <v>100</v>
      </c>
      <c r="Y46" s="24">
        <v>0</v>
      </c>
      <c r="Z46" s="24">
        <v>0</v>
      </c>
      <c r="AA46" s="24">
        <v>0</v>
      </c>
      <c r="AB46" s="17" t="s">
        <v>31</v>
      </c>
      <c r="AC46" s="17" t="s">
        <v>31</v>
      </c>
      <c r="AD46" s="17" t="s">
        <v>31</v>
      </c>
      <c r="AE46" s="25" t="s">
        <v>31</v>
      </c>
      <c r="AF46" s="25" t="s">
        <v>31</v>
      </c>
    </row>
    <row r="47" spans="1:32" x14ac:dyDescent="0.2">
      <c r="A47" s="14" t="s">
        <v>31</v>
      </c>
      <c r="B47" s="15">
        <v>-73.467457531950004</v>
      </c>
      <c r="C47" s="15">
        <v>40.912706279200002</v>
      </c>
      <c r="D47" s="16">
        <v>0</v>
      </c>
      <c r="E47" s="16">
        <v>0</v>
      </c>
      <c r="F47" s="16">
        <v>100</v>
      </c>
      <c r="G47" s="16">
        <v>0</v>
      </c>
      <c r="H47" s="16">
        <v>0</v>
      </c>
      <c r="I47" s="16">
        <v>100</v>
      </c>
      <c r="J47" s="16">
        <v>0</v>
      </c>
      <c r="K47" s="16">
        <v>0</v>
      </c>
      <c r="L47" s="16">
        <v>100</v>
      </c>
      <c r="M47" s="17" t="s">
        <v>31</v>
      </c>
      <c r="N47" s="17" t="s">
        <v>31</v>
      </c>
      <c r="O47" s="17" t="s">
        <v>31</v>
      </c>
      <c r="P47" s="17"/>
      <c r="T47" s="23">
        <v>-73.467457531950004</v>
      </c>
      <c r="U47" s="23">
        <v>40.912706279200002</v>
      </c>
      <c r="V47" s="24">
        <v>0</v>
      </c>
      <c r="W47" s="24">
        <v>0</v>
      </c>
      <c r="X47" s="24">
        <v>100</v>
      </c>
      <c r="Y47" s="24">
        <v>0</v>
      </c>
      <c r="Z47" s="24">
        <v>0</v>
      </c>
      <c r="AA47" s="24">
        <v>0</v>
      </c>
      <c r="AB47" s="17" t="s">
        <v>31</v>
      </c>
      <c r="AC47" s="17" t="s">
        <v>31</v>
      </c>
      <c r="AD47" s="17" t="s">
        <v>31</v>
      </c>
      <c r="AE47" s="25" t="s">
        <v>31</v>
      </c>
      <c r="AF47" s="25" t="s">
        <v>31</v>
      </c>
    </row>
    <row r="48" spans="1:32" x14ac:dyDescent="0.2">
      <c r="A48" s="14" t="s">
        <v>31</v>
      </c>
      <c r="B48" s="15">
        <v>-73.467457531950004</v>
      </c>
      <c r="C48" s="15">
        <v>40.912706279200002</v>
      </c>
      <c r="D48" s="16">
        <v>0</v>
      </c>
      <c r="E48" s="16">
        <v>0</v>
      </c>
      <c r="F48" s="16">
        <v>100</v>
      </c>
      <c r="G48" s="16">
        <v>0</v>
      </c>
      <c r="H48" s="16">
        <v>0</v>
      </c>
      <c r="I48" s="16">
        <v>100</v>
      </c>
      <c r="J48" s="16">
        <v>0</v>
      </c>
      <c r="K48" s="16">
        <v>0</v>
      </c>
      <c r="L48" s="16">
        <v>100</v>
      </c>
      <c r="M48" s="17" t="s">
        <v>31</v>
      </c>
      <c r="N48" s="17" t="s">
        <v>31</v>
      </c>
      <c r="O48" s="17" t="s">
        <v>31</v>
      </c>
      <c r="P48" s="17"/>
      <c r="T48" s="23">
        <v>-73.467457531950004</v>
      </c>
      <c r="U48" s="23">
        <v>40.912706279200002</v>
      </c>
      <c r="V48" s="24">
        <v>0</v>
      </c>
      <c r="W48" s="24">
        <v>0</v>
      </c>
      <c r="X48" s="24">
        <v>100</v>
      </c>
      <c r="Y48" s="24">
        <v>0</v>
      </c>
      <c r="Z48" s="24">
        <v>0</v>
      </c>
      <c r="AA48" s="24">
        <v>0</v>
      </c>
      <c r="AB48" s="17" t="s">
        <v>31</v>
      </c>
      <c r="AC48" s="17" t="s">
        <v>31</v>
      </c>
      <c r="AD48" s="17" t="s">
        <v>31</v>
      </c>
      <c r="AE48" s="25" t="s">
        <v>31</v>
      </c>
      <c r="AF48" s="25" t="s">
        <v>31</v>
      </c>
    </row>
    <row r="49" spans="1:32" x14ac:dyDescent="0.2">
      <c r="A49" s="14" t="s">
        <v>31</v>
      </c>
      <c r="B49" s="15">
        <v>-73.4674955439</v>
      </c>
      <c r="C49" s="15">
        <v>40.912633147099996</v>
      </c>
      <c r="D49" s="16">
        <v>0</v>
      </c>
      <c r="E49" s="16">
        <v>0</v>
      </c>
      <c r="F49" s="16">
        <v>100</v>
      </c>
      <c r="G49" s="16">
        <v>0</v>
      </c>
      <c r="H49" s="16">
        <v>0</v>
      </c>
      <c r="I49" s="16">
        <v>100</v>
      </c>
      <c r="J49" s="16">
        <v>0</v>
      </c>
      <c r="K49" s="16">
        <v>0</v>
      </c>
      <c r="L49" s="16">
        <v>100</v>
      </c>
      <c r="M49" s="17" t="s">
        <v>31</v>
      </c>
      <c r="N49" s="17" t="s">
        <v>31</v>
      </c>
      <c r="O49" s="17" t="s">
        <v>31</v>
      </c>
      <c r="P49" s="17"/>
      <c r="T49" s="23">
        <v>-73.4674955439</v>
      </c>
      <c r="U49" s="23">
        <v>40.912633147099996</v>
      </c>
      <c r="V49" s="24">
        <v>0</v>
      </c>
      <c r="W49" s="24">
        <v>0</v>
      </c>
      <c r="X49" s="24">
        <v>100</v>
      </c>
      <c r="Y49" s="24">
        <v>0</v>
      </c>
      <c r="Z49" s="24">
        <v>0</v>
      </c>
      <c r="AA49" s="24">
        <v>0</v>
      </c>
      <c r="AB49" s="17" t="s">
        <v>31</v>
      </c>
      <c r="AC49" s="17" t="s">
        <v>31</v>
      </c>
      <c r="AD49" s="17" t="s">
        <v>31</v>
      </c>
      <c r="AE49" s="25" t="s">
        <v>31</v>
      </c>
      <c r="AF49" s="25" t="s">
        <v>31</v>
      </c>
    </row>
    <row r="50" spans="1:32" x14ac:dyDescent="0.2">
      <c r="A50" s="14" t="s">
        <v>31</v>
      </c>
      <c r="B50" s="15">
        <v>-73.4674955439</v>
      </c>
      <c r="C50" s="15">
        <v>40.912633147099996</v>
      </c>
      <c r="D50" s="16">
        <v>0</v>
      </c>
      <c r="E50" s="16">
        <v>0</v>
      </c>
      <c r="F50" s="16">
        <v>100</v>
      </c>
      <c r="G50" s="16">
        <v>0</v>
      </c>
      <c r="H50" s="16">
        <v>0</v>
      </c>
      <c r="I50" s="16">
        <v>100</v>
      </c>
      <c r="J50" s="16">
        <v>0</v>
      </c>
      <c r="K50" s="16">
        <v>0</v>
      </c>
      <c r="L50" s="16">
        <v>100</v>
      </c>
      <c r="M50" s="17" t="s">
        <v>31</v>
      </c>
      <c r="N50" s="17" t="s">
        <v>31</v>
      </c>
      <c r="O50" s="17" t="s">
        <v>31</v>
      </c>
      <c r="P50" s="17"/>
      <c r="T50" s="23">
        <v>-73.4674955439</v>
      </c>
      <c r="U50" s="23">
        <v>40.912633147099996</v>
      </c>
      <c r="V50" s="24">
        <v>0</v>
      </c>
      <c r="W50" s="24">
        <v>0</v>
      </c>
      <c r="X50" s="24">
        <v>100</v>
      </c>
      <c r="Y50" s="24">
        <v>0</v>
      </c>
      <c r="Z50" s="24">
        <v>0</v>
      </c>
      <c r="AA50" s="24">
        <v>0</v>
      </c>
      <c r="AB50" s="17" t="s">
        <v>31</v>
      </c>
      <c r="AC50" s="17" t="s">
        <v>31</v>
      </c>
      <c r="AD50" s="17" t="s">
        <v>31</v>
      </c>
      <c r="AE50" s="25" t="s">
        <v>31</v>
      </c>
      <c r="AF50" s="25" t="s">
        <v>31</v>
      </c>
    </row>
    <row r="51" spans="1:32" x14ac:dyDescent="0.2">
      <c r="A51" s="14" t="s">
        <v>31</v>
      </c>
      <c r="B51" s="15">
        <v>-73.4674955439</v>
      </c>
      <c r="C51" s="15">
        <v>40.912633147099996</v>
      </c>
      <c r="D51" s="16">
        <v>0</v>
      </c>
      <c r="E51" s="16">
        <v>0</v>
      </c>
      <c r="F51" s="16">
        <v>100</v>
      </c>
      <c r="G51" s="16">
        <v>0</v>
      </c>
      <c r="H51" s="16">
        <v>0</v>
      </c>
      <c r="I51" s="16">
        <v>100</v>
      </c>
      <c r="J51" s="16">
        <v>0</v>
      </c>
      <c r="K51" s="16">
        <v>0</v>
      </c>
      <c r="L51" s="16">
        <v>100</v>
      </c>
      <c r="M51" s="17" t="s">
        <v>31</v>
      </c>
      <c r="N51" s="17" t="s">
        <v>31</v>
      </c>
      <c r="O51" s="17" t="s">
        <v>31</v>
      </c>
      <c r="P51" s="17"/>
      <c r="T51" s="23">
        <v>-73.4674955439</v>
      </c>
      <c r="U51" s="23">
        <v>40.912633147099996</v>
      </c>
      <c r="V51" s="24">
        <v>0</v>
      </c>
      <c r="W51" s="24">
        <v>0</v>
      </c>
      <c r="X51" s="24">
        <v>100</v>
      </c>
      <c r="Y51" s="24">
        <v>0</v>
      </c>
      <c r="Z51" s="24">
        <v>0</v>
      </c>
      <c r="AA51" s="24">
        <v>0</v>
      </c>
      <c r="AB51" s="17" t="s">
        <v>31</v>
      </c>
      <c r="AC51" s="17" t="s">
        <v>31</v>
      </c>
      <c r="AD51" s="17" t="s">
        <v>31</v>
      </c>
      <c r="AE51" s="25" t="s">
        <v>31</v>
      </c>
      <c r="AF51" s="25" t="s">
        <v>31</v>
      </c>
    </row>
    <row r="52" spans="1:32" x14ac:dyDescent="0.2">
      <c r="A52" s="14" t="s">
        <v>31</v>
      </c>
      <c r="B52" s="15">
        <v>-73.4674955439</v>
      </c>
      <c r="C52" s="15">
        <v>40.912633147099996</v>
      </c>
      <c r="D52" s="16">
        <v>0</v>
      </c>
      <c r="E52" s="16">
        <v>0</v>
      </c>
      <c r="F52" s="16">
        <v>100</v>
      </c>
      <c r="G52" s="16">
        <v>0</v>
      </c>
      <c r="H52" s="16">
        <v>0</v>
      </c>
      <c r="I52" s="16">
        <v>100</v>
      </c>
      <c r="J52" s="16">
        <v>0</v>
      </c>
      <c r="K52" s="16">
        <v>0</v>
      </c>
      <c r="L52" s="16">
        <v>100</v>
      </c>
      <c r="M52" s="17" t="s">
        <v>31</v>
      </c>
      <c r="N52" s="17" t="s">
        <v>31</v>
      </c>
      <c r="O52" s="17" t="s">
        <v>31</v>
      </c>
      <c r="P52" s="17"/>
      <c r="T52" s="23">
        <v>-73.4674955439</v>
      </c>
      <c r="U52" s="23">
        <v>40.912633147099996</v>
      </c>
      <c r="V52" s="24">
        <v>0</v>
      </c>
      <c r="W52" s="24">
        <v>0</v>
      </c>
      <c r="X52" s="24">
        <v>100</v>
      </c>
      <c r="Y52" s="24">
        <v>0</v>
      </c>
      <c r="Z52" s="24">
        <v>0</v>
      </c>
      <c r="AA52" s="24">
        <v>0</v>
      </c>
      <c r="AB52" s="17" t="s">
        <v>31</v>
      </c>
      <c r="AC52" s="17" t="s">
        <v>31</v>
      </c>
      <c r="AD52" s="17" t="s">
        <v>31</v>
      </c>
      <c r="AE52" s="25" t="s">
        <v>31</v>
      </c>
      <c r="AF52" s="25" t="s">
        <v>31</v>
      </c>
    </row>
    <row r="53" spans="1:32" x14ac:dyDescent="0.2">
      <c r="A53" s="14" t="s">
        <v>31</v>
      </c>
      <c r="B53" s="15" t="s">
        <v>31</v>
      </c>
      <c r="C53" s="15" t="s">
        <v>31</v>
      </c>
      <c r="D53" s="16" t="s">
        <v>31</v>
      </c>
      <c r="E53" s="16" t="s">
        <v>31</v>
      </c>
      <c r="F53" s="16" t="s">
        <v>31</v>
      </c>
      <c r="G53" s="16" t="s">
        <v>31</v>
      </c>
      <c r="H53" s="16" t="s">
        <v>31</v>
      </c>
      <c r="I53" s="16" t="s">
        <v>31</v>
      </c>
      <c r="J53" s="16" t="s">
        <v>31</v>
      </c>
      <c r="K53" s="16" t="s">
        <v>31</v>
      </c>
      <c r="L53" s="16" t="s">
        <v>31</v>
      </c>
      <c r="M53" s="17" t="s">
        <v>31</v>
      </c>
      <c r="N53" s="17" t="s">
        <v>31</v>
      </c>
      <c r="O53" s="17" t="s">
        <v>31</v>
      </c>
      <c r="P53" s="17"/>
      <c r="T53" s="23" t="s">
        <v>31</v>
      </c>
      <c r="U53" s="23" t="s">
        <v>31</v>
      </c>
      <c r="V53" s="24" t="s">
        <v>31</v>
      </c>
      <c r="W53" s="24" t="s">
        <v>31</v>
      </c>
      <c r="X53" s="24" t="s">
        <v>31</v>
      </c>
      <c r="Y53" s="24" t="s">
        <v>31</v>
      </c>
      <c r="Z53" s="24" t="s">
        <v>31</v>
      </c>
      <c r="AA53" s="24" t="s">
        <v>31</v>
      </c>
      <c r="AB53" s="17" t="s">
        <v>31</v>
      </c>
      <c r="AC53" s="17" t="s">
        <v>31</v>
      </c>
      <c r="AD53" s="17" t="s">
        <v>31</v>
      </c>
      <c r="AE53" s="25" t="s">
        <v>31</v>
      </c>
      <c r="AF53" s="25" t="s">
        <v>31</v>
      </c>
    </row>
    <row r="54" spans="1:32" x14ac:dyDescent="0.2">
      <c r="A54" s="14" t="s">
        <v>31</v>
      </c>
      <c r="B54" s="15" t="s">
        <v>31</v>
      </c>
      <c r="C54" s="15" t="s">
        <v>31</v>
      </c>
      <c r="D54" s="16" t="s">
        <v>31</v>
      </c>
      <c r="E54" s="16" t="s">
        <v>31</v>
      </c>
      <c r="F54" s="16" t="s">
        <v>31</v>
      </c>
      <c r="G54" s="16" t="s">
        <v>31</v>
      </c>
      <c r="H54" s="16" t="s">
        <v>31</v>
      </c>
      <c r="I54" s="16" t="s">
        <v>31</v>
      </c>
      <c r="J54" s="16" t="s">
        <v>31</v>
      </c>
      <c r="K54" s="16" t="s">
        <v>31</v>
      </c>
      <c r="L54" s="16" t="s">
        <v>31</v>
      </c>
      <c r="M54" s="17" t="s">
        <v>31</v>
      </c>
      <c r="N54" s="17" t="s">
        <v>31</v>
      </c>
      <c r="O54" s="17" t="s">
        <v>31</v>
      </c>
      <c r="P54" s="17"/>
      <c r="T54" s="23" t="s">
        <v>31</v>
      </c>
      <c r="U54" s="23" t="s">
        <v>31</v>
      </c>
      <c r="V54" s="24" t="s">
        <v>31</v>
      </c>
      <c r="W54" s="24" t="s">
        <v>31</v>
      </c>
      <c r="X54" s="24" t="s">
        <v>31</v>
      </c>
      <c r="Y54" s="24" t="s">
        <v>31</v>
      </c>
      <c r="Z54" s="24" t="s">
        <v>31</v>
      </c>
      <c r="AA54" s="24" t="s">
        <v>31</v>
      </c>
      <c r="AB54" s="17" t="s">
        <v>31</v>
      </c>
      <c r="AC54" s="17" t="s">
        <v>31</v>
      </c>
      <c r="AD54" s="17" t="s">
        <v>31</v>
      </c>
      <c r="AE54" s="25" t="s">
        <v>31</v>
      </c>
      <c r="AF54" s="25" t="s">
        <v>31</v>
      </c>
    </row>
    <row r="55" spans="1:32" x14ac:dyDescent="0.2">
      <c r="A55" s="14" t="s">
        <v>31</v>
      </c>
      <c r="B55" s="15" t="s">
        <v>31</v>
      </c>
      <c r="C55" s="15" t="s">
        <v>31</v>
      </c>
      <c r="D55" s="16" t="s">
        <v>31</v>
      </c>
      <c r="E55" s="16" t="s">
        <v>31</v>
      </c>
      <c r="F55" s="16" t="s">
        <v>31</v>
      </c>
      <c r="G55" s="16" t="s">
        <v>31</v>
      </c>
      <c r="H55" s="16" t="s">
        <v>31</v>
      </c>
      <c r="I55" s="16" t="s">
        <v>31</v>
      </c>
      <c r="J55" s="16" t="s">
        <v>31</v>
      </c>
      <c r="K55" s="16" t="s">
        <v>31</v>
      </c>
      <c r="L55" s="16" t="s">
        <v>31</v>
      </c>
      <c r="M55" s="17" t="s">
        <v>31</v>
      </c>
      <c r="N55" s="17" t="s">
        <v>31</v>
      </c>
      <c r="O55" s="17" t="s">
        <v>31</v>
      </c>
      <c r="P55" s="17"/>
      <c r="T55" s="23" t="s">
        <v>31</v>
      </c>
      <c r="U55" s="23" t="s">
        <v>31</v>
      </c>
      <c r="V55" s="24" t="s">
        <v>31</v>
      </c>
      <c r="W55" s="24" t="s">
        <v>31</v>
      </c>
      <c r="X55" s="24" t="s">
        <v>31</v>
      </c>
      <c r="Y55" s="24" t="s">
        <v>31</v>
      </c>
      <c r="Z55" s="24" t="s">
        <v>31</v>
      </c>
      <c r="AA55" s="24" t="s">
        <v>31</v>
      </c>
      <c r="AB55" s="17" t="s">
        <v>31</v>
      </c>
      <c r="AC55" s="17" t="s">
        <v>31</v>
      </c>
      <c r="AD55" s="17" t="s">
        <v>31</v>
      </c>
      <c r="AE55" s="25" t="s">
        <v>31</v>
      </c>
      <c r="AF55" s="25" t="s">
        <v>31</v>
      </c>
    </row>
    <row r="56" spans="1:32" x14ac:dyDescent="0.2">
      <c r="A56" s="14" t="s">
        <v>31</v>
      </c>
      <c r="B56" s="15" t="s">
        <v>31</v>
      </c>
      <c r="C56" s="15" t="s">
        <v>31</v>
      </c>
      <c r="D56" s="16" t="s">
        <v>31</v>
      </c>
      <c r="E56" s="16" t="s">
        <v>31</v>
      </c>
      <c r="F56" s="16" t="s">
        <v>31</v>
      </c>
      <c r="G56" s="16" t="s">
        <v>31</v>
      </c>
      <c r="H56" s="16" t="s">
        <v>31</v>
      </c>
      <c r="I56" s="16" t="s">
        <v>31</v>
      </c>
      <c r="J56" s="16" t="s">
        <v>31</v>
      </c>
      <c r="K56" s="16" t="s">
        <v>31</v>
      </c>
      <c r="L56" s="16" t="s">
        <v>31</v>
      </c>
      <c r="M56" s="17" t="s">
        <v>31</v>
      </c>
      <c r="N56" s="17" t="s">
        <v>31</v>
      </c>
      <c r="O56" s="17" t="s">
        <v>31</v>
      </c>
      <c r="P56" s="17"/>
      <c r="T56" s="23" t="s">
        <v>31</v>
      </c>
      <c r="U56" s="23" t="s">
        <v>31</v>
      </c>
      <c r="V56" s="24" t="s">
        <v>31</v>
      </c>
      <c r="W56" s="24" t="s">
        <v>31</v>
      </c>
      <c r="X56" s="24" t="s">
        <v>31</v>
      </c>
      <c r="Y56" s="24" t="s">
        <v>31</v>
      </c>
      <c r="Z56" s="24" t="s">
        <v>31</v>
      </c>
      <c r="AA56" s="24" t="s">
        <v>31</v>
      </c>
      <c r="AB56" s="17" t="s">
        <v>31</v>
      </c>
      <c r="AC56" s="17" t="s">
        <v>31</v>
      </c>
      <c r="AD56" s="17" t="s">
        <v>31</v>
      </c>
      <c r="AE56" s="25" t="s">
        <v>31</v>
      </c>
      <c r="AF56" s="25" t="s">
        <v>31</v>
      </c>
    </row>
    <row r="57" spans="1:32" x14ac:dyDescent="0.2">
      <c r="A57" s="14" t="s">
        <v>31</v>
      </c>
      <c r="B57" s="15" t="s">
        <v>31</v>
      </c>
      <c r="C57" s="15" t="s">
        <v>31</v>
      </c>
      <c r="D57" s="16" t="s">
        <v>31</v>
      </c>
      <c r="E57" s="16" t="s">
        <v>31</v>
      </c>
      <c r="F57" s="16" t="s">
        <v>31</v>
      </c>
      <c r="G57" s="16" t="s">
        <v>31</v>
      </c>
      <c r="H57" s="16" t="s">
        <v>31</v>
      </c>
      <c r="I57" s="16" t="s">
        <v>31</v>
      </c>
      <c r="J57" s="16" t="s">
        <v>31</v>
      </c>
      <c r="K57" s="16" t="s">
        <v>31</v>
      </c>
      <c r="L57" s="16" t="s">
        <v>31</v>
      </c>
      <c r="M57" s="17" t="s">
        <v>31</v>
      </c>
      <c r="N57" s="17" t="s">
        <v>31</v>
      </c>
      <c r="O57" s="17" t="s">
        <v>31</v>
      </c>
      <c r="P57" s="17"/>
      <c r="T57" s="23" t="s">
        <v>31</v>
      </c>
      <c r="U57" s="23" t="s">
        <v>31</v>
      </c>
      <c r="V57" s="24" t="s">
        <v>31</v>
      </c>
      <c r="W57" s="24" t="s">
        <v>31</v>
      </c>
      <c r="X57" s="24" t="s">
        <v>31</v>
      </c>
      <c r="Y57" s="24" t="s">
        <v>31</v>
      </c>
      <c r="Z57" s="24" t="s">
        <v>31</v>
      </c>
      <c r="AA57" s="24" t="s">
        <v>31</v>
      </c>
      <c r="AB57" s="17" t="s">
        <v>31</v>
      </c>
      <c r="AC57" s="17" t="s">
        <v>31</v>
      </c>
      <c r="AD57" s="17" t="s">
        <v>31</v>
      </c>
      <c r="AE57" s="25" t="s">
        <v>31</v>
      </c>
      <c r="AF57" s="25" t="s">
        <v>31</v>
      </c>
    </row>
    <row r="58" spans="1:32" x14ac:dyDescent="0.2">
      <c r="A58" s="14" t="s">
        <v>31</v>
      </c>
      <c r="B58" s="15" t="s">
        <v>31</v>
      </c>
      <c r="C58" s="15" t="s">
        <v>31</v>
      </c>
      <c r="D58" s="16" t="s">
        <v>31</v>
      </c>
      <c r="E58" s="16" t="s">
        <v>31</v>
      </c>
      <c r="F58" s="16" t="s">
        <v>31</v>
      </c>
      <c r="G58" s="16" t="s">
        <v>31</v>
      </c>
      <c r="H58" s="16" t="s">
        <v>31</v>
      </c>
      <c r="I58" s="16" t="s">
        <v>31</v>
      </c>
      <c r="J58" s="16" t="s">
        <v>31</v>
      </c>
      <c r="K58" s="16" t="s">
        <v>31</v>
      </c>
      <c r="L58" s="16" t="s">
        <v>31</v>
      </c>
      <c r="M58" s="17" t="s">
        <v>31</v>
      </c>
      <c r="N58" s="17" t="s">
        <v>31</v>
      </c>
      <c r="O58" s="17" t="s">
        <v>31</v>
      </c>
      <c r="P58" s="17"/>
      <c r="T58" s="23" t="s">
        <v>31</v>
      </c>
      <c r="U58" s="23" t="s">
        <v>31</v>
      </c>
      <c r="V58" s="24" t="s">
        <v>31</v>
      </c>
      <c r="W58" s="24" t="s">
        <v>31</v>
      </c>
      <c r="X58" s="24" t="s">
        <v>31</v>
      </c>
      <c r="Y58" s="24" t="s">
        <v>31</v>
      </c>
      <c r="Z58" s="24" t="s">
        <v>31</v>
      </c>
      <c r="AA58" s="24" t="s">
        <v>31</v>
      </c>
      <c r="AB58" s="17" t="s">
        <v>31</v>
      </c>
      <c r="AC58" s="17" t="s">
        <v>31</v>
      </c>
      <c r="AD58" s="17" t="s">
        <v>31</v>
      </c>
      <c r="AE58" s="25" t="s">
        <v>31</v>
      </c>
      <c r="AF58" s="25" t="s">
        <v>31</v>
      </c>
    </row>
    <row r="59" spans="1:32" x14ac:dyDescent="0.2">
      <c r="A59" s="14" t="s">
        <v>31</v>
      </c>
      <c r="B59" s="15" t="s">
        <v>31</v>
      </c>
      <c r="C59" s="15" t="s">
        <v>31</v>
      </c>
      <c r="D59" s="16" t="s">
        <v>31</v>
      </c>
      <c r="E59" s="16" t="s">
        <v>31</v>
      </c>
      <c r="F59" s="16" t="s">
        <v>31</v>
      </c>
      <c r="G59" s="16" t="s">
        <v>31</v>
      </c>
      <c r="H59" s="16" t="s">
        <v>31</v>
      </c>
      <c r="I59" s="16" t="s">
        <v>31</v>
      </c>
      <c r="J59" s="16" t="s">
        <v>31</v>
      </c>
      <c r="K59" s="16" t="s">
        <v>31</v>
      </c>
      <c r="L59" s="16" t="s">
        <v>31</v>
      </c>
      <c r="M59" s="17" t="s">
        <v>31</v>
      </c>
      <c r="N59" s="17" t="s">
        <v>31</v>
      </c>
      <c r="O59" s="17" t="s">
        <v>31</v>
      </c>
      <c r="P59" s="17"/>
      <c r="T59" s="23" t="s">
        <v>31</v>
      </c>
      <c r="U59" s="23" t="s">
        <v>31</v>
      </c>
      <c r="V59" s="24" t="s">
        <v>31</v>
      </c>
      <c r="W59" s="24" t="s">
        <v>31</v>
      </c>
      <c r="X59" s="24" t="s">
        <v>31</v>
      </c>
      <c r="Y59" s="24" t="s">
        <v>31</v>
      </c>
      <c r="Z59" s="24" t="s">
        <v>31</v>
      </c>
      <c r="AA59" s="24" t="s">
        <v>31</v>
      </c>
      <c r="AB59" s="17" t="s">
        <v>31</v>
      </c>
      <c r="AC59" s="17" t="s">
        <v>31</v>
      </c>
      <c r="AD59" s="17" t="s">
        <v>31</v>
      </c>
      <c r="AE59" s="25" t="s">
        <v>31</v>
      </c>
      <c r="AF59" s="25" t="s">
        <v>31</v>
      </c>
    </row>
    <row r="60" spans="1:32" x14ac:dyDescent="0.2">
      <c r="A60" s="14" t="s">
        <v>31</v>
      </c>
      <c r="B60" s="15" t="s">
        <v>31</v>
      </c>
      <c r="C60" s="15" t="s">
        <v>31</v>
      </c>
      <c r="D60" s="16" t="s">
        <v>31</v>
      </c>
      <c r="E60" s="16" t="s">
        <v>31</v>
      </c>
      <c r="F60" s="16" t="s">
        <v>31</v>
      </c>
      <c r="G60" s="16" t="s">
        <v>31</v>
      </c>
      <c r="H60" s="16" t="s">
        <v>31</v>
      </c>
      <c r="I60" s="16" t="s">
        <v>31</v>
      </c>
      <c r="J60" s="16" t="s">
        <v>31</v>
      </c>
      <c r="K60" s="16" t="s">
        <v>31</v>
      </c>
      <c r="L60" s="16" t="s">
        <v>31</v>
      </c>
      <c r="M60" s="17" t="s">
        <v>31</v>
      </c>
      <c r="N60" s="17" t="s">
        <v>31</v>
      </c>
      <c r="O60" s="17" t="s">
        <v>31</v>
      </c>
      <c r="P60" s="17"/>
      <c r="T60" s="23" t="s">
        <v>31</v>
      </c>
      <c r="U60" s="23" t="s">
        <v>31</v>
      </c>
      <c r="V60" s="24" t="s">
        <v>31</v>
      </c>
      <c r="W60" s="24" t="s">
        <v>31</v>
      </c>
      <c r="X60" s="24" t="s">
        <v>31</v>
      </c>
      <c r="Y60" s="24" t="s">
        <v>31</v>
      </c>
      <c r="Z60" s="24" t="s">
        <v>31</v>
      </c>
      <c r="AA60" s="24" t="s">
        <v>31</v>
      </c>
      <c r="AB60" s="17" t="s">
        <v>31</v>
      </c>
      <c r="AC60" s="17" t="s">
        <v>31</v>
      </c>
      <c r="AD60" s="17" t="s">
        <v>31</v>
      </c>
      <c r="AE60" s="25" t="s">
        <v>31</v>
      </c>
      <c r="AF60" s="25" t="s">
        <v>31</v>
      </c>
    </row>
    <row r="61" spans="1:32" x14ac:dyDescent="0.2">
      <c r="A61" s="14" t="s">
        <v>31</v>
      </c>
      <c r="B61" s="15" t="s">
        <v>31</v>
      </c>
      <c r="C61" s="15" t="s">
        <v>31</v>
      </c>
      <c r="D61" s="16" t="s">
        <v>31</v>
      </c>
      <c r="E61" s="16" t="s">
        <v>31</v>
      </c>
      <c r="F61" s="16" t="s">
        <v>31</v>
      </c>
      <c r="G61" s="16" t="s">
        <v>31</v>
      </c>
      <c r="H61" s="16" t="s">
        <v>31</v>
      </c>
      <c r="I61" s="16" t="s">
        <v>31</v>
      </c>
      <c r="J61" s="16" t="s">
        <v>31</v>
      </c>
      <c r="K61" s="16" t="s">
        <v>31</v>
      </c>
      <c r="L61" s="16" t="s">
        <v>31</v>
      </c>
      <c r="M61" s="17" t="s">
        <v>31</v>
      </c>
      <c r="N61" s="17" t="s">
        <v>31</v>
      </c>
      <c r="O61" s="17" t="s">
        <v>31</v>
      </c>
      <c r="P61" s="17"/>
      <c r="T61" s="23" t="s">
        <v>31</v>
      </c>
      <c r="U61" s="23" t="s">
        <v>31</v>
      </c>
      <c r="V61" s="24" t="s">
        <v>31</v>
      </c>
      <c r="W61" s="24" t="s">
        <v>31</v>
      </c>
      <c r="X61" s="24" t="s">
        <v>31</v>
      </c>
      <c r="Y61" s="24" t="s">
        <v>31</v>
      </c>
      <c r="Z61" s="24" t="s">
        <v>31</v>
      </c>
      <c r="AA61" s="24" t="s">
        <v>31</v>
      </c>
      <c r="AB61" s="17" t="s">
        <v>31</v>
      </c>
      <c r="AC61" s="17" t="s">
        <v>31</v>
      </c>
      <c r="AD61" s="17" t="s">
        <v>31</v>
      </c>
      <c r="AE61" s="25" t="s">
        <v>31</v>
      </c>
      <c r="AF61" s="25" t="s">
        <v>31</v>
      </c>
    </row>
    <row r="62" spans="1:32" x14ac:dyDescent="0.2">
      <c r="A62" s="14" t="s">
        <v>31</v>
      </c>
      <c r="B62" s="15" t="s">
        <v>31</v>
      </c>
      <c r="C62" s="15" t="s">
        <v>31</v>
      </c>
      <c r="D62" s="16" t="s">
        <v>31</v>
      </c>
      <c r="E62" s="16" t="s">
        <v>31</v>
      </c>
      <c r="F62" s="16" t="s">
        <v>31</v>
      </c>
      <c r="G62" s="16" t="s">
        <v>31</v>
      </c>
      <c r="H62" s="16" t="s">
        <v>31</v>
      </c>
      <c r="I62" s="16" t="s">
        <v>31</v>
      </c>
      <c r="J62" s="16" t="s">
        <v>31</v>
      </c>
      <c r="K62" s="16" t="s">
        <v>31</v>
      </c>
      <c r="L62" s="16" t="s">
        <v>31</v>
      </c>
      <c r="M62" s="17" t="s">
        <v>31</v>
      </c>
      <c r="N62" s="17" t="s">
        <v>31</v>
      </c>
      <c r="O62" s="17" t="s">
        <v>31</v>
      </c>
      <c r="P62" s="17"/>
      <c r="T62" s="23" t="s">
        <v>31</v>
      </c>
      <c r="U62" s="23" t="s">
        <v>31</v>
      </c>
      <c r="V62" s="24" t="s">
        <v>31</v>
      </c>
      <c r="W62" s="24" t="s">
        <v>31</v>
      </c>
      <c r="X62" s="24" t="s">
        <v>31</v>
      </c>
      <c r="Y62" s="24" t="s">
        <v>31</v>
      </c>
      <c r="Z62" s="24" t="s">
        <v>31</v>
      </c>
      <c r="AA62" s="24" t="s">
        <v>31</v>
      </c>
      <c r="AB62" s="17" t="s">
        <v>31</v>
      </c>
      <c r="AC62" s="17" t="s">
        <v>31</v>
      </c>
      <c r="AD62" s="17" t="s">
        <v>31</v>
      </c>
      <c r="AE62" s="25" t="s">
        <v>31</v>
      </c>
      <c r="AF62" s="25" t="s">
        <v>31</v>
      </c>
    </row>
    <row r="63" spans="1:32" x14ac:dyDescent="0.2">
      <c r="A63" s="14" t="s">
        <v>31</v>
      </c>
      <c r="B63" s="15" t="s">
        <v>31</v>
      </c>
      <c r="C63" s="15" t="s">
        <v>31</v>
      </c>
      <c r="D63" s="16" t="s">
        <v>31</v>
      </c>
      <c r="E63" s="16" t="s">
        <v>31</v>
      </c>
      <c r="F63" s="16" t="s">
        <v>31</v>
      </c>
      <c r="G63" s="16" t="s">
        <v>31</v>
      </c>
      <c r="H63" s="16" t="s">
        <v>31</v>
      </c>
      <c r="I63" s="16" t="s">
        <v>31</v>
      </c>
      <c r="J63" s="16" t="s">
        <v>31</v>
      </c>
      <c r="K63" s="16" t="s">
        <v>31</v>
      </c>
      <c r="L63" s="16" t="s">
        <v>31</v>
      </c>
      <c r="M63" s="17" t="s">
        <v>31</v>
      </c>
      <c r="N63" s="17" t="s">
        <v>31</v>
      </c>
      <c r="O63" s="17" t="s">
        <v>31</v>
      </c>
      <c r="P63" s="17"/>
      <c r="T63" s="23" t="s">
        <v>31</v>
      </c>
      <c r="U63" s="23" t="s">
        <v>31</v>
      </c>
      <c r="V63" s="24" t="s">
        <v>31</v>
      </c>
      <c r="W63" s="24" t="s">
        <v>31</v>
      </c>
      <c r="X63" s="24" t="s">
        <v>31</v>
      </c>
      <c r="Y63" s="24" t="s">
        <v>31</v>
      </c>
      <c r="Z63" s="24" t="s">
        <v>31</v>
      </c>
      <c r="AA63" s="24" t="s">
        <v>31</v>
      </c>
      <c r="AB63" s="17" t="s">
        <v>31</v>
      </c>
      <c r="AC63" s="17" t="s">
        <v>31</v>
      </c>
      <c r="AD63" s="17" t="s">
        <v>31</v>
      </c>
      <c r="AE63" s="25" t="s">
        <v>31</v>
      </c>
      <c r="AF63" s="25" t="s">
        <v>31</v>
      </c>
    </row>
    <row r="64" spans="1:32" x14ac:dyDescent="0.2">
      <c r="A64" s="14" t="s">
        <v>31</v>
      </c>
      <c r="B64" s="15" t="s">
        <v>31</v>
      </c>
      <c r="C64" s="15" t="s">
        <v>31</v>
      </c>
      <c r="D64" s="16" t="s">
        <v>31</v>
      </c>
      <c r="E64" s="16" t="s">
        <v>31</v>
      </c>
      <c r="F64" s="16" t="s">
        <v>31</v>
      </c>
      <c r="G64" s="16" t="s">
        <v>31</v>
      </c>
      <c r="H64" s="16" t="s">
        <v>31</v>
      </c>
      <c r="I64" s="16" t="s">
        <v>31</v>
      </c>
      <c r="J64" s="16" t="s">
        <v>31</v>
      </c>
      <c r="K64" s="16" t="s">
        <v>31</v>
      </c>
      <c r="L64" s="16" t="s">
        <v>31</v>
      </c>
      <c r="M64" s="17" t="s">
        <v>31</v>
      </c>
      <c r="N64" s="17" t="s">
        <v>31</v>
      </c>
      <c r="O64" s="17" t="s">
        <v>31</v>
      </c>
      <c r="P64" s="17"/>
      <c r="T64" s="23" t="s">
        <v>31</v>
      </c>
      <c r="U64" s="23" t="s">
        <v>31</v>
      </c>
      <c r="V64" s="24" t="s">
        <v>31</v>
      </c>
      <c r="W64" s="24" t="s">
        <v>31</v>
      </c>
      <c r="X64" s="24" t="s">
        <v>31</v>
      </c>
      <c r="Y64" s="24" t="s">
        <v>31</v>
      </c>
      <c r="Z64" s="24" t="s">
        <v>31</v>
      </c>
      <c r="AA64" s="24" t="s">
        <v>31</v>
      </c>
      <c r="AB64" s="17" t="s">
        <v>31</v>
      </c>
      <c r="AC64" s="17" t="s">
        <v>31</v>
      </c>
      <c r="AD64" s="17" t="s">
        <v>31</v>
      </c>
      <c r="AE64" s="25" t="s">
        <v>31</v>
      </c>
      <c r="AF64" s="25" t="s">
        <v>31</v>
      </c>
    </row>
    <row r="65" spans="1:32" x14ac:dyDescent="0.2">
      <c r="A65" s="14" t="s">
        <v>31</v>
      </c>
      <c r="B65" s="15" t="s">
        <v>31</v>
      </c>
      <c r="C65" s="15" t="s">
        <v>31</v>
      </c>
      <c r="D65" s="16" t="s">
        <v>31</v>
      </c>
      <c r="E65" s="16" t="s">
        <v>31</v>
      </c>
      <c r="F65" s="16" t="s">
        <v>31</v>
      </c>
      <c r="G65" s="16" t="s">
        <v>31</v>
      </c>
      <c r="H65" s="16" t="s">
        <v>31</v>
      </c>
      <c r="I65" s="16" t="s">
        <v>31</v>
      </c>
      <c r="J65" s="16" t="s">
        <v>31</v>
      </c>
      <c r="K65" s="16" t="s">
        <v>31</v>
      </c>
      <c r="L65" s="16" t="s">
        <v>31</v>
      </c>
      <c r="M65" s="17" t="s">
        <v>31</v>
      </c>
      <c r="N65" s="17" t="s">
        <v>31</v>
      </c>
      <c r="O65" s="17" t="s">
        <v>31</v>
      </c>
      <c r="P65" s="17"/>
      <c r="T65" s="23" t="s">
        <v>31</v>
      </c>
      <c r="U65" s="23" t="s">
        <v>31</v>
      </c>
      <c r="V65" s="24" t="s">
        <v>31</v>
      </c>
      <c r="W65" s="24" t="s">
        <v>31</v>
      </c>
      <c r="X65" s="24" t="s">
        <v>31</v>
      </c>
      <c r="Y65" s="24" t="s">
        <v>31</v>
      </c>
      <c r="Z65" s="24" t="s">
        <v>31</v>
      </c>
      <c r="AA65" s="24" t="s">
        <v>31</v>
      </c>
      <c r="AB65" s="17" t="s">
        <v>31</v>
      </c>
      <c r="AC65" s="17" t="s">
        <v>31</v>
      </c>
      <c r="AD65" s="17" t="s">
        <v>31</v>
      </c>
      <c r="AE65" s="25" t="s">
        <v>31</v>
      </c>
      <c r="AF65" s="25" t="s">
        <v>31</v>
      </c>
    </row>
    <row r="66" spans="1:32" x14ac:dyDescent="0.2">
      <c r="A66" s="14" t="s">
        <v>31</v>
      </c>
      <c r="B66" s="15" t="s">
        <v>31</v>
      </c>
      <c r="C66" s="15" t="s">
        <v>31</v>
      </c>
      <c r="D66" s="16" t="s">
        <v>31</v>
      </c>
      <c r="E66" s="16" t="s">
        <v>31</v>
      </c>
      <c r="F66" s="16" t="s">
        <v>31</v>
      </c>
      <c r="G66" s="16" t="s">
        <v>31</v>
      </c>
      <c r="H66" s="16" t="s">
        <v>31</v>
      </c>
      <c r="I66" s="16" t="s">
        <v>31</v>
      </c>
      <c r="J66" s="16" t="s">
        <v>31</v>
      </c>
      <c r="K66" s="16" t="s">
        <v>31</v>
      </c>
      <c r="L66" s="16" t="s">
        <v>31</v>
      </c>
      <c r="M66" s="17" t="s">
        <v>31</v>
      </c>
      <c r="N66" s="17" t="s">
        <v>31</v>
      </c>
      <c r="O66" s="17" t="s">
        <v>31</v>
      </c>
      <c r="P66" s="17"/>
      <c r="T66" s="23" t="s">
        <v>31</v>
      </c>
      <c r="U66" s="23" t="s">
        <v>31</v>
      </c>
      <c r="V66" s="24" t="s">
        <v>31</v>
      </c>
      <c r="W66" s="24" t="s">
        <v>31</v>
      </c>
      <c r="X66" s="24" t="s">
        <v>31</v>
      </c>
      <c r="Y66" s="24" t="s">
        <v>31</v>
      </c>
      <c r="Z66" s="24" t="s">
        <v>31</v>
      </c>
      <c r="AA66" s="24" t="s">
        <v>31</v>
      </c>
      <c r="AB66" s="17" t="s">
        <v>31</v>
      </c>
      <c r="AC66" s="17" t="s">
        <v>31</v>
      </c>
      <c r="AD66" s="17" t="s">
        <v>31</v>
      </c>
      <c r="AE66" s="25" t="s">
        <v>31</v>
      </c>
      <c r="AF66" s="25" t="s">
        <v>31</v>
      </c>
    </row>
    <row r="67" spans="1:32" x14ac:dyDescent="0.2">
      <c r="A67" s="14" t="s">
        <v>31</v>
      </c>
      <c r="B67" s="15" t="s">
        <v>31</v>
      </c>
      <c r="C67" s="15" t="s">
        <v>31</v>
      </c>
      <c r="D67" s="16" t="s">
        <v>31</v>
      </c>
      <c r="E67" s="16" t="s">
        <v>31</v>
      </c>
      <c r="F67" s="16" t="s">
        <v>31</v>
      </c>
      <c r="G67" s="16" t="s">
        <v>31</v>
      </c>
      <c r="H67" s="16" t="s">
        <v>31</v>
      </c>
      <c r="I67" s="16" t="s">
        <v>31</v>
      </c>
      <c r="J67" s="16" t="s">
        <v>31</v>
      </c>
      <c r="K67" s="16" t="s">
        <v>31</v>
      </c>
      <c r="L67" s="16" t="s">
        <v>31</v>
      </c>
      <c r="M67" s="17" t="s">
        <v>31</v>
      </c>
      <c r="N67" s="17" t="s">
        <v>31</v>
      </c>
      <c r="O67" s="17" t="s">
        <v>31</v>
      </c>
      <c r="P67" s="17"/>
      <c r="T67" s="23" t="s">
        <v>31</v>
      </c>
      <c r="U67" s="23" t="s">
        <v>31</v>
      </c>
      <c r="V67" s="24" t="s">
        <v>31</v>
      </c>
      <c r="W67" s="24" t="s">
        <v>31</v>
      </c>
      <c r="X67" s="24" t="s">
        <v>31</v>
      </c>
      <c r="Y67" s="24" t="s">
        <v>31</v>
      </c>
      <c r="Z67" s="24" t="s">
        <v>31</v>
      </c>
      <c r="AA67" s="24" t="s">
        <v>31</v>
      </c>
      <c r="AB67" s="17" t="s">
        <v>31</v>
      </c>
      <c r="AC67" s="17" t="s">
        <v>31</v>
      </c>
      <c r="AD67" s="17" t="s">
        <v>31</v>
      </c>
      <c r="AE67" s="25" t="s">
        <v>31</v>
      </c>
      <c r="AF67" s="25" t="s">
        <v>31</v>
      </c>
    </row>
    <row r="68" spans="1:32" x14ac:dyDescent="0.2">
      <c r="A68" s="14" t="s">
        <v>31</v>
      </c>
      <c r="B68" s="15" t="s">
        <v>31</v>
      </c>
      <c r="C68" s="15" t="s">
        <v>31</v>
      </c>
      <c r="D68" s="16" t="s">
        <v>31</v>
      </c>
      <c r="E68" s="16" t="s">
        <v>31</v>
      </c>
      <c r="F68" s="16" t="s">
        <v>31</v>
      </c>
      <c r="G68" s="16" t="s">
        <v>31</v>
      </c>
      <c r="H68" s="16" t="s">
        <v>31</v>
      </c>
      <c r="I68" s="16" t="s">
        <v>31</v>
      </c>
      <c r="J68" s="16" t="s">
        <v>31</v>
      </c>
      <c r="K68" s="16" t="s">
        <v>31</v>
      </c>
      <c r="L68" s="16" t="s">
        <v>31</v>
      </c>
      <c r="M68" s="17" t="s">
        <v>31</v>
      </c>
      <c r="N68" s="17" t="s">
        <v>31</v>
      </c>
      <c r="O68" s="17" t="s">
        <v>31</v>
      </c>
      <c r="P68" s="17"/>
      <c r="T68" s="23" t="s">
        <v>31</v>
      </c>
      <c r="U68" s="23" t="s">
        <v>31</v>
      </c>
      <c r="V68" s="24" t="s">
        <v>31</v>
      </c>
      <c r="W68" s="24" t="s">
        <v>31</v>
      </c>
      <c r="X68" s="24" t="s">
        <v>31</v>
      </c>
      <c r="Y68" s="24" t="s">
        <v>31</v>
      </c>
      <c r="Z68" s="24" t="s">
        <v>31</v>
      </c>
      <c r="AA68" s="24" t="s">
        <v>31</v>
      </c>
      <c r="AB68" s="17" t="s">
        <v>31</v>
      </c>
      <c r="AC68" s="17" t="s">
        <v>31</v>
      </c>
      <c r="AD68" s="17" t="s">
        <v>31</v>
      </c>
      <c r="AE68" s="25" t="s">
        <v>31</v>
      </c>
      <c r="AF68" s="25" t="s">
        <v>31</v>
      </c>
    </row>
    <row r="69" spans="1:32" x14ac:dyDescent="0.2">
      <c r="A69" s="14" t="s">
        <v>31</v>
      </c>
      <c r="B69" s="15" t="s">
        <v>31</v>
      </c>
      <c r="C69" s="15" t="s">
        <v>31</v>
      </c>
      <c r="D69" s="16" t="s">
        <v>31</v>
      </c>
      <c r="E69" s="16" t="s">
        <v>31</v>
      </c>
      <c r="F69" s="16" t="s">
        <v>31</v>
      </c>
      <c r="G69" s="16" t="s">
        <v>31</v>
      </c>
      <c r="H69" s="16" t="s">
        <v>31</v>
      </c>
      <c r="I69" s="16" t="s">
        <v>31</v>
      </c>
      <c r="J69" s="16" t="s">
        <v>31</v>
      </c>
      <c r="K69" s="16" t="s">
        <v>31</v>
      </c>
      <c r="L69" s="16" t="s">
        <v>31</v>
      </c>
      <c r="M69" s="17" t="s">
        <v>31</v>
      </c>
      <c r="N69" s="17" t="s">
        <v>31</v>
      </c>
      <c r="O69" s="17" t="s">
        <v>31</v>
      </c>
      <c r="P69" s="17"/>
      <c r="T69" s="23" t="s">
        <v>31</v>
      </c>
      <c r="U69" s="23" t="s">
        <v>31</v>
      </c>
      <c r="V69" s="24" t="s">
        <v>31</v>
      </c>
      <c r="W69" s="24" t="s">
        <v>31</v>
      </c>
      <c r="X69" s="24" t="s">
        <v>31</v>
      </c>
      <c r="Y69" s="24" t="s">
        <v>31</v>
      </c>
      <c r="Z69" s="24" t="s">
        <v>31</v>
      </c>
      <c r="AA69" s="24" t="s">
        <v>31</v>
      </c>
      <c r="AB69" s="17" t="s">
        <v>31</v>
      </c>
      <c r="AC69" s="17" t="s">
        <v>31</v>
      </c>
      <c r="AD69" s="17" t="s">
        <v>31</v>
      </c>
      <c r="AE69" s="25" t="s">
        <v>31</v>
      </c>
      <c r="AF69" s="25" t="s">
        <v>31</v>
      </c>
    </row>
    <row r="70" spans="1:32" x14ac:dyDescent="0.2">
      <c r="A70" s="14" t="s">
        <v>31</v>
      </c>
      <c r="B70" s="15" t="s">
        <v>31</v>
      </c>
      <c r="C70" s="15" t="s">
        <v>31</v>
      </c>
      <c r="D70" s="16" t="s">
        <v>31</v>
      </c>
      <c r="E70" s="16" t="s">
        <v>31</v>
      </c>
      <c r="F70" s="16" t="s">
        <v>31</v>
      </c>
      <c r="G70" s="16" t="s">
        <v>31</v>
      </c>
      <c r="H70" s="16" t="s">
        <v>31</v>
      </c>
      <c r="I70" s="16" t="s">
        <v>31</v>
      </c>
      <c r="J70" s="16" t="s">
        <v>31</v>
      </c>
      <c r="K70" s="16" t="s">
        <v>31</v>
      </c>
      <c r="L70" s="16" t="s">
        <v>31</v>
      </c>
      <c r="M70" s="17" t="s">
        <v>31</v>
      </c>
      <c r="N70" s="17" t="s">
        <v>31</v>
      </c>
      <c r="O70" s="17" t="s">
        <v>31</v>
      </c>
      <c r="P70" s="17"/>
      <c r="T70" s="23" t="s">
        <v>31</v>
      </c>
      <c r="U70" s="23" t="s">
        <v>31</v>
      </c>
      <c r="V70" s="24" t="s">
        <v>31</v>
      </c>
      <c r="W70" s="24" t="s">
        <v>31</v>
      </c>
      <c r="X70" s="24" t="s">
        <v>31</v>
      </c>
      <c r="Y70" s="24" t="s">
        <v>31</v>
      </c>
      <c r="Z70" s="24" t="s">
        <v>31</v>
      </c>
      <c r="AA70" s="24" t="s">
        <v>31</v>
      </c>
      <c r="AB70" s="17" t="s">
        <v>31</v>
      </c>
      <c r="AC70" s="17" t="s">
        <v>31</v>
      </c>
      <c r="AD70" s="17" t="s">
        <v>31</v>
      </c>
      <c r="AE70" s="25" t="s">
        <v>31</v>
      </c>
      <c r="AF70" s="25" t="s">
        <v>31</v>
      </c>
    </row>
    <row r="71" spans="1:32" x14ac:dyDescent="0.2">
      <c r="A71" s="14" t="s">
        <v>31</v>
      </c>
      <c r="B71" s="15" t="s">
        <v>31</v>
      </c>
      <c r="C71" s="15" t="s">
        <v>31</v>
      </c>
      <c r="D71" s="16" t="s">
        <v>31</v>
      </c>
      <c r="E71" s="16" t="s">
        <v>31</v>
      </c>
      <c r="F71" s="16" t="s">
        <v>31</v>
      </c>
      <c r="G71" s="16" t="s">
        <v>31</v>
      </c>
      <c r="H71" s="16" t="s">
        <v>31</v>
      </c>
      <c r="I71" s="16" t="s">
        <v>31</v>
      </c>
      <c r="J71" s="16" t="s">
        <v>31</v>
      </c>
      <c r="K71" s="16" t="s">
        <v>31</v>
      </c>
      <c r="L71" s="16" t="s">
        <v>31</v>
      </c>
      <c r="M71" s="17" t="s">
        <v>31</v>
      </c>
      <c r="N71" s="17" t="s">
        <v>31</v>
      </c>
      <c r="O71" s="17" t="s">
        <v>31</v>
      </c>
      <c r="P71" s="17"/>
      <c r="T71" s="23" t="s">
        <v>31</v>
      </c>
      <c r="U71" s="23" t="s">
        <v>31</v>
      </c>
      <c r="V71" s="24" t="s">
        <v>31</v>
      </c>
      <c r="W71" s="24" t="s">
        <v>31</v>
      </c>
      <c r="X71" s="24" t="s">
        <v>31</v>
      </c>
      <c r="Y71" s="24" t="s">
        <v>31</v>
      </c>
      <c r="Z71" s="24" t="s">
        <v>31</v>
      </c>
      <c r="AA71" s="24" t="s">
        <v>31</v>
      </c>
      <c r="AB71" s="17" t="s">
        <v>31</v>
      </c>
      <c r="AC71" s="17" t="s">
        <v>31</v>
      </c>
      <c r="AD71" s="17" t="s">
        <v>31</v>
      </c>
      <c r="AE71" s="25" t="s">
        <v>31</v>
      </c>
      <c r="AF71" s="25" t="s">
        <v>31</v>
      </c>
    </row>
    <row r="72" spans="1:32" x14ac:dyDescent="0.2">
      <c r="A72" s="14" t="s">
        <v>31</v>
      </c>
      <c r="B72" s="15" t="s">
        <v>31</v>
      </c>
      <c r="C72" s="15" t="s">
        <v>31</v>
      </c>
      <c r="D72" s="16" t="s">
        <v>31</v>
      </c>
      <c r="E72" s="16" t="s">
        <v>31</v>
      </c>
      <c r="F72" s="16" t="s">
        <v>31</v>
      </c>
      <c r="G72" s="16" t="s">
        <v>31</v>
      </c>
      <c r="H72" s="16" t="s">
        <v>31</v>
      </c>
      <c r="I72" s="16" t="s">
        <v>31</v>
      </c>
      <c r="J72" s="16" t="s">
        <v>31</v>
      </c>
      <c r="K72" s="16" t="s">
        <v>31</v>
      </c>
      <c r="L72" s="16" t="s">
        <v>31</v>
      </c>
      <c r="M72" s="17" t="s">
        <v>31</v>
      </c>
      <c r="N72" s="17" t="s">
        <v>31</v>
      </c>
      <c r="O72" s="17" t="s">
        <v>31</v>
      </c>
      <c r="P72" s="17"/>
      <c r="T72" s="23" t="s">
        <v>31</v>
      </c>
      <c r="U72" s="23" t="s">
        <v>31</v>
      </c>
      <c r="V72" s="24" t="s">
        <v>31</v>
      </c>
      <c r="W72" s="24" t="s">
        <v>31</v>
      </c>
      <c r="X72" s="24" t="s">
        <v>31</v>
      </c>
      <c r="Y72" s="24" t="s">
        <v>31</v>
      </c>
      <c r="Z72" s="24" t="s">
        <v>31</v>
      </c>
      <c r="AA72" s="24" t="s">
        <v>31</v>
      </c>
      <c r="AB72" s="17" t="s">
        <v>31</v>
      </c>
      <c r="AC72" s="17" t="s">
        <v>31</v>
      </c>
      <c r="AD72" s="17" t="s">
        <v>31</v>
      </c>
      <c r="AE72" s="25" t="s">
        <v>31</v>
      </c>
      <c r="AF72" s="25" t="s">
        <v>31</v>
      </c>
    </row>
    <row r="73" spans="1:32" x14ac:dyDescent="0.2">
      <c r="A73" s="26"/>
      <c r="B73" s="7"/>
      <c r="C73" s="7"/>
      <c r="D73" s="3"/>
      <c r="E73" s="3"/>
      <c r="F73" s="3"/>
      <c r="G73" s="3"/>
      <c r="H73" s="3"/>
      <c r="I73" s="3"/>
      <c r="J73" s="3"/>
      <c r="K73" s="3"/>
      <c r="L73" s="3"/>
      <c r="T73" s="27"/>
      <c r="U73" s="27"/>
      <c r="V73" s="8"/>
      <c r="W73" s="8"/>
      <c r="X73" s="8"/>
      <c r="Y73" s="8"/>
      <c r="Z73" s="8"/>
      <c r="AA73" s="8"/>
    </row>
    <row r="74" spans="1:32" x14ac:dyDescent="0.2">
      <c r="A74" s="26"/>
      <c r="B74" s="7"/>
      <c r="C74" s="7"/>
      <c r="D74" s="3"/>
      <c r="E74" s="3"/>
      <c r="F74" s="3"/>
      <c r="G74" s="3"/>
      <c r="H74" s="3"/>
      <c r="I74" s="3"/>
      <c r="J74" s="3"/>
      <c r="K74" s="3"/>
      <c r="L74" s="3"/>
      <c r="T74" s="27"/>
      <c r="U74" s="27"/>
      <c r="V74" s="8"/>
      <c r="W74" s="8"/>
      <c r="X74" s="8"/>
      <c r="Y74" s="8"/>
      <c r="Z74" s="8"/>
      <c r="AA74" s="8"/>
    </row>
    <row r="75" spans="1:32" x14ac:dyDescent="0.2">
      <c r="A75" s="26"/>
      <c r="B75" s="7"/>
      <c r="C75" s="7"/>
      <c r="D75" s="3"/>
      <c r="E75" s="3"/>
      <c r="F75" s="3"/>
      <c r="G75" s="3"/>
      <c r="H75" s="3"/>
      <c r="I75" s="3"/>
      <c r="J75" s="3"/>
      <c r="K75" s="3"/>
      <c r="L75" s="3"/>
      <c r="T75" s="27"/>
      <c r="U75" s="27"/>
      <c r="V75" s="8"/>
      <c r="W75" s="8"/>
      <c r="X75" s="8"/>
      <c r="Y75" s="8"/>
      <c r="Z75" s="8"/>
      <c r="AA75" s="8"/>
    </row>
    <row r="76" spans="1:32" x14ac:dyDescent="0.2">
      <c r="A76" s="26"/>
      <c r="B76" s="7"/>
      <c r="C76" s="7"/>
      <c r="D76" s="3"/>
      <c r="E76" s="3"/>
      <c r="F76" s="3"/>
      <c r="G76" s="3"/>
      <c r="H76" s="3"/>
      <c r="I76" s="3"/>
      <c r="J76" s="3"/>
      <c r="K76" s="3"/>
      <c r="L76" s="3"/>
      <c r="T76" s="27"/>
      <c r="U76" s="27"/>
      <c r="V76" s="8"/>
      <c r="W76" s="8"/>
      <c r="X76" s="8"/>
      <c r="Y76" s="8"/>
      <c r="Z76" s="8"/>
      <c r="AA76" s="8"/>
    </row>
    <row r="77" spans="1:32" x14ac:dyDescent="0.2">
      <c r="A77" s="26"/>
      <c r="B77" s="7"/>
      <c r="C77" s="7"/>
      <c r="D77" s="3"/>
      <c r="E77" s="3"/>
      <c r="F77" s="3"/>
      <c r="G77" s="3"/>
      <c r="H77" s="3"/>
      <c r="I77" s="3"/>
      <c r="J77" s="3"/>
      <c r="K77" s="3"/>
      <c r="L77" s="3"/>
      <c r="T77" s="27"/>
      <c r="U77" s="27"/>
      <c r="V77" s="8"/>
      <c r="W77" s="8"/>
      <c r="X77" s="8"/>
      <c r="Y77" s="8"/>
      <c r="Z77" s="8"/>
      <c r="AA77" s="8"/>
    </row>
    <row r="78" spans="1:32" x14ac:dyDescent="0.2">
      <c r="A78" s="26"/>
      <c r="B78" s="7"/>
      <c r="C78" s="7"/>
      <c r="D78" s="3"/>
      <c r="E78" s="3"/>
      <c r="F78" s="3"/>
      <c r="G78" s="3"/>
      <c r="H78" s="3"/>
      <c r="I78" s="3"/>
      <c r="J78" s="3"/>
      <c r="K78" s="3"/>
      <c r="L78" s="3"/>
      <c r="T78" s="27"/>
      <c r="U78" s="27"/>
      <c r="V78" s="8"/>
      <c r="W78" s="8"/>
      <c r="X78" s="8"/>
      <c r="Y78" s="8"/>
      <c r="Z78" s="8"/>
      <c r="AA78" s="8"/>
    </row>
    <row r="79" spans="1:32" x14ac:dyDescent="0.2">
      <c r="A79" s="26"/>
      <c r="B79" s="7"/>
      <c r="C79" s="7"/>
      <c r="D79" s="3"/>
      <c r="E79" s="3"/>
      <c r="F79" s="3"/>
      <c r="G79" s="3"/>
      <c r="H79" s="3"/>
      <c r="I79" s="3"/>
      <c r="J79" s="3"/>
      <c r="K79" s="3"/>
      <c r="L79" s="3"/>
      <c r="T79" s="27"/>
      <c r="U79" s="27"/>
      <c r="V79" s="8"/>
      <c r="W79" s="8"/>
      <c r="X79" s="8"/>
      <c r="Y79" s="8"/>
      <c r="Z79" s="8"/>
      <c r="AA79" s="8"/>
    </row>
    <row r="80" spans="1:32" x14ac:dyDescent="0.2">
      <c r="A80" s="26"/>
      <c r="B80" s="7"/>
      <c r="C80" s="7"/>
      <c r="D80" s="3"/>
      <c r="E80" s="3"/>
      <c r="F80" s="3"/>
      <c r="G80" s="3"/>
      <c r="H80" s="3"/>
      <c r="I80" s="3"/>
      <c r="J80" s="3"/>
      <c r="K80" s="3"/>
      <c r="L80" s="3"/>
      <c r="T80" s="27"/>
      <c r="U80" s="27"/>
      <c r="V80" s="8"/>
      <c r="W80" s="8"/>
      <c r="X80" s="8"/>
      <c r="Y80" s="8"/>
      <c r="Z80" s="8"/>
      <c r="AA80" s="8"/>
    </row>
    <row r="81" spans="1:27" x14ac:dyDescent="0.2">
      <c r="A81" s="26"/>
      <c r="B81" s="7"/>
      <c r="C81" s="7"/>
      <c r="D81" s="3"/>
      <c r="E81" s="3"/>
      <c r="F81" s="3"/>
      <c r="G81" s="3"/>
      <c r="H81" s="3"/>
      <c r="I81" s="3"/>
      <c r="J81" s="3"/>
      <c r="K81" s="3"/>
      <c r="L81" s="3"/>
      <c r="T81" s="27"/>
      <c r="U81" s="27"/>
      <c r="V81" s="8"/>
      <c r="W81" s="8"/>
      <c r="X81" s="8"/>
      <c r="Y81" s="8"/>
      <c r="Z81" s="8"/>
      <c r="AA81" s="8"/>
    </row>
    <row r="82" spans="1:27" x14ac:dyDescent="0.2">
      <c r="A82" s="26"/>
      <c r="B82" s="7"/>
      <c r="C82" s="7"/>
      <c r="D82" s="3"/>
      <c r="E82" s="3"/>
      <c r="F82" s="3"/>
      <c r="G82" s="3"/>
      <c r="H82" s="3"/>
      <c r="I82" s="3"/>
      <c r="J82" s="3"/>
      <c r="K82" s="3"/>
      <c r="L82" s="3"/>
      <c r="T82" s="27"/>
      <c r="U82" s="27"/>
      <c r="V82" s="8"/>
      <c r="W82" s="8"/>
      <c r="X82" s="8"/>
      <c r="Y82" s="8"/>
      <c r="Z82" s="8"/>
      <c r="AA82" s="8"/>
    </row>
    <row r="83" spans="1:27" x14ac:dyDescent="0.2">
      <c r="A83" s="26"/>
      <c r="B83" s="7"/>
      <c r="C83" s="7"/>
      <c r="D83" s="3"/>
      <c r="E83" s="3"/>
      <c r="F83" s="3"/>
      <c r="G83" s="3"/>
      <c r="H83" s="3"/>
      <c r="I83" s="3"/>
      <c r="J83" s="3"/>
      <c r="K83" s="3"/>
      <c r="L83" s="3"/>
      <c r="T83" s="27"/>
      <c r="U83" s="27"/>
      <c r="V83" s="8"/>
      <c r="W83" s="8"/>
      <c r="X83" s="8"/>
      <c r="Y83" s="8"/>
      <c r="Z83" s="8"/>
      <c r="AA83" s="8"/>
    </row>
    <row r="84" spans="1:27" x14ac:dyDescent="0.2">
      <c r="A84" s="26"/>
      <c r="B84" s="7"/>
      <c r="C84" s="7"/>
      <c r="D84" s="3"/>
      <c r="E84" s="3"/>
      <c r="F84" s="3"/>
      <c r="G84" s="3"/>
      <c r="H84" s="3"/>
      <c r="I84" s="3"/>
      <c r="J84" s="3"/>
      <c r="K84" s="3"/>
      <c r="L84" s="3"/>
      <c r="T84" s="27"/>
      <c r="U84" s="27"/>
      <c r="V84" s="8"/>
      <c r="W84" s="8"/>
      <c r="X84" s="8"/>
      <c r="Y84" s="8"/>
      <c r="Z84" s="8"/>
      <c r="AA84" s="8"/>
    </row>
    <row r="85" spans="1:27" x14ac:dyDescent="0.2">
      <c r="A85" s="26"/>
      <c r="B85" s="7"/>
      <c r="C85" s="7"/>
      <c r="D85" s="3"/>
      <c r="E85" s="3"/>
      <c r="F85" s="3"/>
      <c r="G85" s="3"/>
      <c r="H85" s="3"/>
      <c r="I85" s="3"/>
      <c r="J85" s="3"/>
      <c r="K85" s="3"/>
      <c r="L85" s="3"/>
      <c r="T85" s="27"/>
      <c r="U85" s="27"/>
      <c r="V85" s="8"/>
      <c r="W85" s="8"/>
      <c r="X85" s="8"/>
      <c r="Y85" s="8"/>
      <c r="Z85" s="8"/>
      <c r="AA85" s="8"/>
    </row>
    <row r="86" spans="1:27" x14ac:dyDescent="0.2">
      <c r="A86" s="26"/>
      <c r="B86" s="7"/>
      <c r="C86" s="7"/>
      <c r="D86" s="3"/>
      <c r="E86" s="3"/>
      <c r="F86" s="3"/>
      <c r="G86" s="3"/>
      <c r="H86" s="3"/>
      <c r="I86" s="3"/>
      <c r="J86" s="3"/>
      <c r="K86" s="3"/>
      <c r="L86" s="3"/>
      <c r="T86" s="27"/>
      <c r="U86" s="27"/>
      <c r="V86" s="8"/>
      <c r="W86" s="8"/>
      <c r="X86" s="8"/>
      <c r="Y86" s="8"/>
      <c r="Z86" s="8"/>
      <c r="AA86" s="8"/>
    </row>
    <row r="87" spans="1:27" x14ac:dyDescent="0.2">
      <c r="A87" s="26"/>
      <c r="B87" s="7"/>
      <c r="C87" s="7"/>
      <c r="D87" s="3"/>
      <c r="E87" s="3"/>
      <c r="F87" s="3"/>
      <c r="G87" s="3"/>
      <c r="H87" s="3"/>
      <c r="I87" s="3"/>
      <c r="J87" s="3"/>
      <c r="K87" s="3"/>
      <c r="L87" s="3"/>
      <c r="T87" s="27"/>
      <c r="U87" s="27"/>
      <c r="V87" s="8"/>
      <c r="W87" s="8"/>
      <c r="X87" s="8"/>
      <c r="Y87" s="8"/>
      <c r="Z87" s="8"/>
      <c r="AA87" s="8"/>
    </row>
    <row r="88" spans="1:27" x14ac:dyDescent="0.2">
      <c r="A88" s="26"/>
      <c r="B88" s="7"/>
      <c r="C88" s="7"/>
      <c r="D88" s="3"/>
      <c r="E88" s="3"/>
      <c r="F88" s="3"/>
      <c r="G88" s="3"/>
      <c r="H88" s="3"/>
      <c r="I88" s="3"/>
      <c r="J88" s="3"/>
      <c r="K88" s="3"/>
      <c r="L88" s="3"/>
      <c r="T88" s="27"/>
      <c r="U88" s="27"/>
      <c r="V88" s="8"/>
      <c r="W88" s="8"/>
      <c r="X88" s="8"/>
      <c r="Y88" s="8"/>
      <c r="Z88" s="8"/>
      <c r="AA88" s="8"/>
    </row>
    <row r="89" spans="1:27" x14ac:dyDescent="0.2">
      <c r="A89" s="26"/>
      <c r="B89" s="7"/>
      <c r="C89" s="7"/>
      <c r="D89" s="3"/>
      <c r="E89" s="3"/>
      <c r="F89" s="3"/>
      <c r="G89" s="3"/>
      <c r="H89" s="3"/>
      <c r="I89" s="3"/>
      <c r="J89" s="3"/>
      <c r="K89" s="3"/>
      <c r="L89" s="3"/>
      <c r="T89" s="27"/>
      <c r="U89" s="27"/>
      <c r="V89" s="8"/>
      <c r="W89" s="8"/>
      <c r="X89" s="8"/>
      <c r="Y89" s="8"/>
      <c r="Z89" s="8"/>
      <c r="AA89" s="8"/>
    </row>
    <row r="90" spans="1:27" x14ac:dyDescent="0.2">
      <c r="A90" s="26"/>
      <c r="B90" s="7"/>
      <c r="C90" s="7"/>
      <c r="D90" s="3"/>
      <c r="E90" s="3"/>
      <c r="F90" s="3"/>
      <c r="G90" s="3"/>
      <c r="H90" s="3"/>
      <c r="I90" s="3"/>
      <c r="J90" s="3"/>
      <c r="K90" s="3"/>
      <c r="L90" s="3"/>
      <c r="T90" s="27"/>
      <c r="U90" s="27"/>
      <c r="V90" s="8"/>
      <c r="W90" s="8"/>
      <c r="X90" s="8"/>
      <c r="Y90" s="8"/>
      <c r="Z90" s="8"/>
      <c r="AA90" s="8"/>
    </row>
    <row r="91" spans="1:27" x14ac:dyDescent="0.2">
      <c r="A91" s="26"/>
      <c r="B91" s="7"/>
      <c r="C91" s="7"/>
      <c r="D91" s="3"/>
      <c r="E91" s="3"/>
      <c r="F91" s="3"/>
      <c r="G91" s="3"/>
      <c r="H91" s="3"/>
      <c r="I91" s="3"/>
      <c r="J91" s="3"/>
      <c r="K91" s="3"/>
      <c r="L91" s="3"/>
      <c r="T91" s="27"/>
      <c r="U91" s="27"/>
      <c r="V91" s="8"/>
      <c r="W91" s="8"/>
      <c r="X91" s="8"/>
      <c r="Y91" s="8"/>
      <c r="Z91" s="8"/>
      <c r="AA91" s="8"/>
    </row>
    <row r="92" spans="1:27" x14ac:dyDescent="0.2">
      <c r="A92" s="26"/>
      <c r="B92" s="7"/>
      <c r="C92" s="7"/>
      <c r="D92" s="3"/>
      <c r="E92" s="3"/>
      <c r="F92" s="3"/>
      <c r="G92" s="3"/>
      <c r="H92" s="3"/>
      <c r="I92" s="3"/>
      <c r="J92" s="3"/>
      <c r="K92" s="3"/>
      <c r="L92" s="3"/>
      <c r="T92" s="27"/>
      <c r="U92" s="27"/>
      <c r="V92" s="8"/>
      <c r="W92" s="8"/>
      <c r="X92" s="8"/>
      <c r="Y92" s="8"/>
      <c r="Z92" s="8"/>
      <c r="AA92" s="8"/>
    </row>
    <row r="93" spans="1:27" x14ac:dyDescent="0.2">
      <c r="A93" s="26"/>
      <c r="B93" s="7"/>
      <c r="C93" s="7"/>
      <c r="D93" s="3"/>
      <c r="E93" s="3"/>
      <c r="F93" s="3"/>
      <c r="G93" s="3"/>
      <c r="H93" s="3"/>
      <c r="I93" s="3"/>
      <c r="J93" s="3"/>
      <c r="K93" s="3"/>
      <c r="L93" s="3"/>
      <c r="T93" s="27"/>
      <c r="U93" s="27"/>
      <c r="V93" s="8"/>
      <c r="W93" s="8"/>
      <c r="X93" s="8"/>
      <c r="Y93" s="8"/>
      <c r="Z93" s="8"/>
      <c r="AA93" s="8"/>
    </row>
    <row r="94" spans="1:27" x14ac:dyDescent="0.2">
      <c r="A94" s="26"/>
      <c r="B94" s="7"/>
      <c r="C94" s="7"/>
      <c r="D94" s="3"/>
      <c r="E94" s="3"/>
      <c r="F94" s="3"/>
      <c r="G94" s="3"/>
      <c r="H94" s="3"/>
      <c r="I94" s="3"/>
      <c r="J94" s="3"/>
      <c r="K94" s="3"/>
      <c r="L94" s="3"/>
      <c r="T94" s="27"/>
      <c r="U94" s="27"/>
      <c r="V94" s="8"/>
      <c r="W94" s="8"/>
      <c r="X94" s="8"/>
      <c r="Y94" s="8"/>
      <c r="Z94" s="8"/>
      <c r="AA94" s="8"/>
    </row>
    <row r="95" spans="1:27" x14ac:dyDescent="0.2">
      <c r="A95" s="26"/>
      <c r="B95" s="7"/>
      <c r="C95" s="7"/>
      <c r="D95" s="3"/>
      <c r="E95" s="3"/>
      <c r="F95" s="3"/>
      <c r="G95" s="3"/>
      <c r="H95" s="3"/>
      <c r="I95" s="3"/>
      <c r="J95" s="3"/>
      <c r="K95" s="3"/>
      <c r="L95" s="3"/>
      <c r="T95" s="27"/>
      <c r="U95" s="27"/>
      <c r="V95" s="8"/>
      <c r="W95" s="8"/>
      <c r="X95" s="8"/>
      <c r="Y95" s="8"/>
      <c r="Z95" s="8"/>
      <c r="AA95" s="8"/>
    </row>
    <row r="96" spans="1:27" x14ac:dyDescent="0.2">
      <c r="A96" s="26"/>
      <c r="B96" s="7"/>
      <c r="C96" s="7"/>
      <c r="D96" s="3"/>
      <c r="E96" s="3"/>
      <c r="F96" s="3"/>
      <c r="G96" s="3"/>
      <c r="H96" s="3"/>
      <c r="I96" s="3"/>
      <c r="J96" s="3"/>
      <c r="K96" s="3"/>
      <c r="L96" s="3"/>
      <c r="T96" s="27"/>
      <c r="U96" s="27"/>
      <c r="V96" s="8"/>
      <c r="W96" s="8"/>
      <c r="X96" s="8"/>
      <c r="Y96" s="8"/>
      <c r="Z96" s="8"/>
      <c r="AA96" s="8"/>
    </row>
    <row r="97" spans="1:27" x14ac:dyDescent="0.2">
      <c r="A97" s="26"/>
      <c r="B97" s="7"/>
      <c r="C97" s="7"/>
      <c r="D97" s="3"/>
      <c r="E97" s="3"/>
      <c r="F97" s="3"/>
      <c r="G97" s="3"/>
      <c r="H97" s="3"/>
      <c r="I97" s="3"/>
      <c r="J97" s="3"/>
      <c r="K97" s="3"/>
      <c r="L97" s="3"/>
      <c r="T97" s="27"/>
      <c r="U97" s="27"/>
      <c r="V97" s="8"/>
      <c r="W97" s="8"/>
      <c r="X97" s="8"/>
      <c r="Y97" s="8"/>
      <c r="Z97" s="8"/>
      <c r="AA97" s="8"/>
    </row>
    <row r="98" spans="1:27" x14ac:dyDescent="0.2">
      <c r="A98" s="26"/>
      <c r="B98" s="7"/>
      <c r="C98" s="7"/>
      <c r="D98" s="3"/>
      <c r="E98" s="3"/>
      <c r="F98" s="3"/>
      <c r="G98" s="3"/>
      <c r="H98" s="3"/>
      <c r="I98" s="3"/>
      <c r="J98" s="3"/>
      <c r="K98" s="3"/>
      <c r="L98" s="3"/>
      <c r="T98" s="27"/>
      <c r="U98" s="27"/>
      <c r="V98" s="8"/>
      <c r="W98" s="8"/>
      <c r="X98" s="8"/>
      <c r="Y98" s="8"/>
      <c r="Z98" s="8"/>
      <c r="AA98" s="8"/>
    </row>
    <row r="99" spans="1:27" x14ac:dyDescent="0.2">
      <c r="A99" s="26"/>
      <c r="B99" s="7"/>
      <c r="C99" s="7"/>
      <c r="D99" s="3"/>
      <c r="E99" s="3"/>
      <c r="F99" s="3"/>
      <c r="G99" s="3"/>
      <c r="H99" s="3"/>
      <c r="I99" s="3"/>
      <c r="J99" s="3"/>
      <c r="K99" s="3"/>
      <c r="L99" s="3"/>
      <c r="T99" s="27"/>
      <c r="U99" s="27"/>
      <c r="V99" s="8"/>
      <c r="W99" s="8"/>
      <c r="X99" s="8"/>
      <c r="Y99" s="8"/>
      <c r="Z99" s="8"/>
      <c r="AA99" s="8"/>
    </row>
    <row r="100" spans="1:27" x14ac:dyDescent="0.2">
      <c r="A100" s="26"/>
      <c r="B100" s="7"/>
      <c r="C100" s="7"/>
      <c r="D100" s="3"/>
      <c r="E100" s="3"/>
      <c r="F100" s="3"/>
      <c r="G100" s="3"/>
      <c r="H100" s="3"/>
      <c r="I100" s="3"/>
      <c r="J100" s="3"/>
      <c r="K100" s="3"/>
      <c r="L100" s="3"/>
      <c r="T100" s="27"/>
      <c r="U100" s="27"/>
      <c r="V100" s="8"/>
      <c r="W100" s="8"/>
      <c r="X100" s="8"/>
      <c r="Y100" s="8"/>
      <c r="Z100" s="8"/>
      <c r="AA100" s="8"/>
    </row>
    <row r="101" spans="1:27" x14ac:dyDescent="0.2">
      <c r="A101" s="26"/>
      <c r="B101" s="7"/>
      <c r="C101" s="7"/>
      <c r="D101" s="3"/>
      <c r="E101" s="3"/>
      <c r="F101" s="3"/>
      <c r="G101" s="3"/>
      <c r="H101" s="3"/>
      <c r="I101" s="3"/>
      <c r="J101" s="3"/>
      <c r="K101" s="3"/>
      <c r="L101" s="3"/>
      <c r="T101" s="27"/>
      <c r="U101" s="27"/>
      <c r="V101" s="8"/>
      <c r="W101" s="8"/>
      <c r="X101" s="8"/>
      <c r="Y101" s="8"/>
      <c r="Z101" s="8"/>
      <c r="AA101" s="8"/>
    </row>
    <row r="102" spans="1:27" x14ac:dyDescent="0.2">
      <c r="A102" s="26"/>
      <c r="B102" s="7"/>
      <c r="C102" s="7"/>
      <c r="D102" s="3"/>
      <c r="E102" s="3"/>
      <c r="F102" s="3"/>
      <c r="G102" s="3"/>
      <c r="H102" s="3"/>
      <c r="I102" s="3"/>
      <c r="J102" s="3"/>
      <c r="K102" s="3"/>
      <c r="L102" s="3"/>
      <c r="T102" s="27"/>
      <c r="U102" s="27"/>
      <c r="V102" s="8"/>
      <c r="W102" s="8"/>
      <c r="X102" s="8"/>
      <c r="Y102" s="8"/>
      <c r="Z102" s="8"/>
      <c r="AA102" s="8"/>
    </row>
  </sheetData>
  <pageMargins left="0.75" right="0.75" top="1" bottom="1" header="0.5" footer="0.5"/>
  <pageSetup orientation="portrait" horizontalDpi="0" verticalDpi="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2"/>
  <sheetViews>
    <sheetView workbookViewId="0">
      <selection activeCell="F15" sqref="F15"/>
    </sheetView>
  </sheetViews>
  <sheetFormatPr defaultColWidth="9.28515625" defaultRowHeight="12.75" x14ac:dyDescent="0.2"/>
  <cols>
    <col min="1" max="1" width="24.7109375" style="1" customWidth="1"/>
    <col min="2" max="3" width="15.42578125" style="27" customWidth="1"/>
    <col min="4" max="12" width="9.28515625" style="8"/>
    <col min="13" max="16" width="11.28515625" style="1" customWidth="1"/>
    <col min="17" max="18" width="9.28515625" style="1"/>
    <col min="19" max="19" width="16" style="1" bestFit="1" customWidth="1"/>
    <col min="20" max="30" width="8.42578125" style="1" customWidth="1"/>
    <col min="31" max="31" width="20.28515625" style="5" customWidth="1"/>
    <col min="32" max="32" width="19.5703125" style="5" customWidth="1"/>
    <col min="33" max="16384" width="9.28515625" style="1"/>
  </cols>
  <sheetData>
    <row r="1" spans="1:32" ht="13.15" x14ac:dyDescent="0.25">
      <c r="A1" s="1" t="s">
        <v>46</v>
      </c>
      <c r="B1" s="2"/>
      <c r="C1" s="2"/>
      <c r="D1" s="3" t="s">
        <v>27</v>
      </c>
      <c r="E1" s="3" t="s">
        <v>27</v>
      </c>
      <c r="F1" s="3" t="s">
        <v>27</v>
      </c>
      <c r="G1" s="3" t="s">
        <v>27</v>
      </c>
      <c r="H1" s="3" t="s">
        <v>27</v>
      </c>
      <c r="I1" s="3" t="s">
        <v>27</v>
      </c>
      <c r="J1" s="3" t="s">
        <v>47</v>
      </c>
      <c r="K1" s="3" t="s">
        <v>47</v>
      </c>
      <c r="L1" s="3" t="s">
        <v>47</v>
      </c>
      <c r="M1" s="1" t="s">
        <v>0</v>
      </c>
      <c r="N1" s="1" t="s">
        <v>0</v>
      </c>
      <c r="O1" s="1" t="s">
        <v>0</v>
      </c>
      <c r="P1" s="4">
        <v>5</v>
      </c>
      <c r="Q1" s="5" t="s">
        <v>1</v>
      </c>
      <c r="S1" s="6" t="s">
        <v>2</v>
      </c>
    </row>
    <row r="2" spans="1:32" ht="33.75" x14ac:dyDescent="0.2">
      <c r="A2" s="1" t="s">
        <v>3</v>
      </c>
      <c r="B2" s="7" t="s">
        <v>4</v>
      </c>
      <c r="C2" s="7" t="s">
        <v>5</v>
      </c>
      <c r="D2" s="3" t="s">
        <v>28</v>
      </c>
      <c r="E2" s="3" t="s">
        <v>29</v>
      </c>
      <c r="F2" s="3" t="s">
        <v>30</v>
      </c>
      <c r="G2" s="3" t="s">
        <v>28</v>
      </c>
      <c r="H2" s="3" t="s">
        <v>29</v>
      </c>
      <c r="I2" s="3" t="s">
        <v>30</v>
      </c>
      <c r="J2" s="3" t="s">
        <v>28</v>
      </c>
      <c r="K2" s="3" t="s">
        <v>29</v>
      </c>
      <c r="L2" s="3" t="s">
        <v>30</v>
      </c>
      <c r="M2" s="8" t="s">
        <v>28</v>
      </c>
      <c r="N2" s="8" t="s">
        <v>29</v>
      </c>
      <c r="O2" s="8" t="s">
        <v>30</v>
      </c>
      <c r="P2" s="9" t="s">
        <v>6</v>
      </c>
      <c r="S2" s="10" t="s">
        <v>46</v>
      </c>
      <c r="T2" s="11" t="s">
        <v>7</v>
      </c>
      <c r="U2" s="11" t="s">
        <v>8</v>
      </c>
      <c r="V2" s="12" t="s">
        <v>9</v>
      </c>
      <c r="W2" s="12" t="s">
        <v>10</v>
      </c>
      <c r="X2" s="12" t="s">
        <v>11</v>
      </c>
      <c r="Y2" s="12" t="s">
        <v>12</v>
      </c>
      <c r="Z2" s="12" t="s">
        <v>13</v>
      </c>
      <c r="AA2" s="12" t="s">
        <v>14</v>
      </c>
      <c r="AB2" s="12" t="s">
        <v>15</v>
      </c>
      <c r="AC2" s="12" t="s">
        <v>16</v>
      </c>
      <c r="AD2" s="12" t="s">
        <v>17</v>
      </c>
      <c r="AE2" s="13" t="s">
        <v>18</v>
      </c>
      <c r="AF2" s="13" t="s">
        <v>6</v>
      </c>
    </row>
    <row r="3" spans="1:32" ht="13.15" x14ac:dyDescent="0.25">
      <c r="A3" s="14" t="s">
        <v>31</v>
      </c>
      <c r="B3" s="15">
        <v>-73.449801555800008</v>
      </c>
      <c r="C3" s="15">
        <v>40.91418325435</v>
      </c>
      <c r="D3" s="16">
        <v>0</v>
      </c>
      <c r="E3" s="16">
        <v>0</v>
      </c>
      <c r="F3" s="16">
        <v>100</v>
      </c>
      <c r="G3" s="16">
        <v>0</v>
      </c>
      <c r="H3" s="16">
        <v>0</v>
      </c>
      <c r="I3" s="16">
        <v>100</v>
      </c>
      <c r="J3" s="16">
        <v>0</v>
      </c>
      <c r="K3" s="16">
        <v>0</v>
      </c>
      <c r="L3" s="16">
        <v>100</v>
      </c>
      <c r="M3" s="17" t="s">
        <v>31</v>
      </c>
      <c r="N3" s="17" t="s">
        <v>31</v>
      </c>
      <c r="O3" s="17" t="s">
        <v>31</v>
      </c>
      <c r="P3" s="18"/>
      <c r="T3" s="19">
        <v>-73.449801555800008</v>
      </c>
      <c r="U3" s="19">
        <v>40.91418325435</v>
      </c>
      <c r="V3" s="20">
        <v>0</v>
      </c>
      <c r="W3" s="20">
        <v>0</v>
      </c>
      <c r="X3" s="20">
        <v>100</v>
      </c>
      <c r="Y3" s="20">
        <v>0</v>
      </c>
      <c r="Z3" s="20">
        <v>0</v>
      </c>
      <c r="AA3" s="20">
        <v>0</v>
      </c>
      <c r="AB3" s="21" t="s">
        <v>31</v>
      </c>
      <c r="AC3" s="21" t="s">
        <v>31</v>
      </c>
      <c r="AD3" s="21" t="s">
        <v>31</v>
      </c>
      <c r="AE3" s="22" t="s">
        <v>31</v>
      </c>
      <c r="AF3" s="22" t="s">
        <v>31</v>
      </c>
    </row>
    <row r="4" spans="1:32" ht="13.15" x14ac:dyDescent="0.25">
      <c r="A4" s="14" t="s">
        <v>31</v>
      </c>
      <c r="B4" s="15">
        <v>-73.449817146149996</v>
      </c>
      <c r="C4" s="15">
        <v>40.914128604349997</v>
      </c>
      <c r="D4" s="16">
        <v>0</v>
      </c>
      <c r="E4" s="16">
        <v>0</v>
      </c>
      <c r="F4" s="16">
        <v>100</v>
      </c>
      <c r="G4" s="16">
        <v>0</v>
      </c>
      <c r="H4" s="16">
        <v>0</v>
      </c>
      <c r="I4" s="16">
        <v>100</v>
      </c>
      <c r="J4" s="16">
        <v>0</v>
      </c>
      <c r="K4" s="16">
        <v>0</v>
      </c>
      <c r="L4" s="16">
        <v>100</v>
      </c>
      <c r="M4" s="17" t="s">
        <v>31</v>
      </c>
      <c r="N4" s="17" t="s">
        <v>31</v>
      </c>
      <c r="O4" s="17" t="s">
        <v>31</v>
      </c>
      <c r="P4" s="17"/>
      <c r="T4" s="23">
        <v>-73.449817146149996</v>
      </c>
      <c r="U4" s="23">
        <v>40.914128604349997</v>
      </c>
      <c r="V4" s="24">
        <v>0</v>
      </c>
      <c r="W4" s="24">
        <v>0</v>
      </c>
      <c r="X4" s="24">
        <v>100</v>
      </c>
      <c r="Y4" s="24">
        <v>0</v>
      </c>
      <c r="Z4" s="24">
        <v>0</v>
      </c>
      <c r="AA4" s="24">
        <v>0</v>
      </c>
      <c r="AB4" s="17" t="s">
        <v>31</v>
      </c>
      <c r="AC4" s="17" t="s">
        <v>31</v>
      </c>
      <c r="AD4" s="17" t="s">
        <v>31</v>
      </c>
      <c r="AE4" s="25" t="s">
        <v>31</v>
      </c>
      <c r="AF4" s="25" t="s">
        <v>31</v>
      </c>
    </row>
    <row r="5" spans="1:32" ht="13.15" x14ac:dyDescent="0.25">
      <c r="A5" s="14" t="s">
        <v>31</v>
      </c>
      <c r="B5" s="15">
        <v>-73.449826156699999</v>
      </c>
      <c r="C5" s="15">
        <v>40.914105428399999</v>
      </c>
      <c r="D5" s="16">
        <v>0</v>
      </c>
      <c r="E5" s="16">
        <v>0</v>
      </c>
      <c r="F5" s="16">
        <v>100</v>
      </c>
      <c r="G5" s="16">
        <v>0</v>
      </c>
      <c r="H5" s="16">
        <v>0</v>
      </c>
      <c r="I5" s="16">
        <v>100</v>
      </c>
      <c r="J5" s="16">
        <v>0</v>
      </c>
      <c r="K5" s="16">
        <v>0</v>
      </c>
      <c r="L5" s="16">
        <v>100</v>
      </c>
      <c r="M5" s="17" t="s">
        <v>31</v>
      </c>
      <c r="N5" s="17" t="s">
        <v>31</v>
      </c>
      <c r="O5" s="17" t="s">
        <v>31</v>
      </c>
      <c r="P5" s="17"/>
      <c r="T5" s="23">
        <v>-73.449826156699999</v>
      </c>
      <c r="U5" s="23">
        <v>40.914105428399999</v>
      </c>
      <c r="V5" s="24">
        <v>0</v>
      </c>
      <c r="W5" s="24">
        <v>0</v>
      </c>
      <c r="X5" s="24">
        <v>100</v>
      </c>
      <c r="Y5" s="24">
        <v>0</v>
      </c>
      <c r="Z5" s="24">
        <v>0</v>
      </c>
      <c r="AA5" s="24">
        <v>0</v>
      </c>
      <c r="AB5" s="17" t="s">
        <v>31</v>
      </c>
      <c r="AC5" s="17" t="s">
        <v>31</v>
      </c>
      <c r="AD5" s="17" t="s">
        <v>31</v>
      </c>
      <c r="AE5" s="25" t="s">
        <v>31</v>
      </c>
      <c r="AF5" s="25" t="s">
        <v>31</v>
      </c>
    </row>
    <row r="6" spans="1:32" ht="13.15" x14ac:dyDescent="0.25">
      <c r="A6" s="14" t="s">
        <v>31</v>
      </c>
      <c r="B6" s="15">
        <v>-73.449831060099996</v>
      </c>
      <c r="C6" s="15">
        <v>40.914071062600001</v>
      </c>
      <c r="D6" s="16">
        <v>0</v>
      </c>
      <c r="E6" s="16">
        <v>0</v>
      </c>
      <c r="F6" s="16">
        <v>100</v>
      </c>
      <c r="G6" s="16">
        <v>0</v>
      </c>
      <c r="H6" s="16">
        <v>0</v>
      </c>
      <c r="I6" s="16">
        <v>100</v>
      </c>
      <c r="J6" s="16">
        <v>0</v>
      </c>
      <c r="K6" s="16">
        <v>0</v>
      </c>
      <c r="L6" s="16">
        <v>100</v>
      </c>
      <c r="M6" s="17" t="s">
        <v>31</v>
      </c>
      <c r="N6" s="17" t="s">
        <v>31</v>
      </c>
      <c r="O6" s="17" t="s">
        <v>31</v>
      </c>
      <c r="P6" s="17"/>
      <c r="T6" s="23">
        <v>-73.449831060099996</v>
      </c>
      <c r="U6" s="23">
        <v>40.914071062600001</v>
      </c>
      <c r="V6" s="24">
        <v>0</v>
      </c>
      <c r="W6" s="24">
        <v>0</v>
      </c>
      <c r="X6" s="24">
        <v>100</v>
      </c>
      <c r="Y6" s="24">
        <v>0</v>
      </c>
      <c r="Z6" s="24">
        <v>0</v>
      </c>
      <c r="AA6" s="24">
        <v>0</v>
      </c>
      <c r="AB6" s="17" t="s">
        <v>31</v>
      </c>
      <c r="AC6" s="17" t="s">
        <v>31</v>
      </c>
      <c r="AD6" s="17" t="s">
        <v>31</v>
      </c>
      <c r="AE6" s="25" t="s">
        <v>31</v>
      </c>
      <c r="AF6" s="25" t="s">
        <v>31</v>
      </c>
    </row>
    <row r="7" spans="1:32" ht="13.15" x14ac:dyDescent="0.25">
      <c r="A7" s="14" t="s">
        <v>31</v>
      </c>
      <c r="B7" s="15">
        <v>-73.449831060099996</v>
      </c>
      <c r="C7" s="15">
        <v>40.914071062600001</v>
      </c>
      <c r="D7" s="16">
        <v>0</v>
      </c>
      <c r="E7" s="16">
        <v>0</v>
      </c>
      <c r="F7" s="16">
        <v>100</v>
      </c>
      <c r="G7" s="16">
        <v>0</v>
      </c>
      <c r="H7" s="16">
        <v>0</v>
      </c>
      <c r="I7" s="16">
        <v>100</v>
      </c>
      <c r="J7" s="16">
        <v>0</v>
      </c>
      <c r="K7" s="16">
        <v>0</v>
      </c>
      <c r="L7" s="16">
        <v>100</v>
      </c>
      <c r="M7" s="17" t="s">
        <v>31</v>
      </c>
      <c r="N7" s="17" t="s">
        <v>31</v>
      </c>
      <c r="O7" s="17" t="s">
        <v>31</v>
      </c>
      <c r="P7" s="17"/>
      <c r="T7" s="23">
        <v>-73.449831060099996</v>
      </c>
      <c r="U7" s="23">
        <v>40.914071062600001</v>
      </c>
      <c r="V7" s="24">
        <v>0</v>
      </c>
      <c r="W7" s="24">
        <v>0</v>
      </c>
      <c r="X7" s="24">
        <v>100</v>
      </c>
      <c r="Y7" s="24">
        <v>0</v>
      </c>
      <c r="Z7" s="24">
        <v>0</v>
      </c>
      <c r="AA7" s="24">
        <v>0</v>
      </c>
      <c r="AB7" s="17" t="s">
        <v>31</v>
      </c>
      <c r="AC7" s="17" t="s">
        <v>31</v>
      </c>
      <c r="AD7" s="17" t="s">
        <v>31</v>
      </c>
      <c r="AE7" s="25" t="s">
        <v>31</v>
      </c>
      <c r="AF7" s="25" t="s">
        <v>31</v>
      </c>
    </row>
    <row r="8" spans="1:32" ht="13.15" x14ac:dyDescent="0.25">
      <c r="A8" s="14" t="s">
        <v>31</v>
      </c>
      <c r="B8" s="15">
        <v>-73.449843213850002</v>
      </c>
      <c r="C8" s="15">
        <v>40.91400844975</v>
      </c>
      <c r="D8" s="16">
        <v>0</v>
      </c>
      <c r="E8" s="16">
        <v>0</v>
      </c>
      <c r="F8" s="16">
        <v>100</v>
      </c>
      <c r="G8" s="16">
        <v>0</v>
      </c>
      <c r="H8" s="16">
        <v>0</v>
      </c>
      <c r="I8" s="16">
        <v>100</v>
      </c>
      <c r="J8" s="16">
        <v>0</v>
      </c>
      <c r="K8" s="16">
        <v>0</v>
      </c>
      <c r="L8" s="16">
        <v>100</v>
      </c>
      <c r="M8" s="17" t="s">
        <v>31</v>
      </c>
      <c r="N8" s="17" t="s">
        <v>31</v>
      </c>
      <c r="O8" s="17" t="s">
        <v>31</v>
      </c>
      <c r="P8" s="17"/>
      <c r="T8" s="23">
        <v>-73.449843213850002</v>
      </c>
      <c r="U8" s="23">
        <v>40.91400844975</v>
      </c>
      <c r="V8" s="24">
        <v>0</v>
      </c>
      <c r="W8" s="24">
        <v>0</v>
      </c>
      <c r="X8" s="24">
        <v>100</v>
      </c>
      <c r="Y8" s="24">
        <v>0</v>
      </c>
      <c r="Z8" s="24">
        <v>0</v>
      </c>
      <c r="AA8" s="24">
        <v>0</v>
      </c>
      <c r="AB8" s="17" t="s">
        <v>31</v>
      </c>
      <c r="AC8" s="17" t="s">
        <v>31</v>
      </c>
      <c r="AD8" s="17" t="s">
        <v>31</v>
      </c>
      <c r="AE8" s="25" t="s">
        <v>31</v>
      </c>
      <c r="AF8" s="25" t="s">
        <v>31</v>
      </c>
    </row>
    <row r="9" spans="1:32" ht="13.15" x14ac:dyDescent="0.25">
      <c r="A9" s="14" t="s">
        <v>31</v>
      </c>
      <c r="B9" s="15">
        <v>-73.449843213850002</v>
      </c>
      <c r="C9" s="15">
        <v>40.91400844975</v>
      </c>
      <c r="D9" s="16">
        <v>0</v>
      </c>
      <c r="E9" s="16">
        <v>0</v>
      </c>
      <c r="F9" s="16">
        <v>100</v>
      </c>
      <c r="G9" s="16">
        <v>0</v>
      </c>
      <c r="H9" s="16">
        <v>0</v>
      </c>
      <c r="I9" s="16">
        <v>100</v>
      </c>
      <c r="J9" s="16">
        <v>0</v>
      </c>
      <c r="K9" s="16">
        <v>0</v>
      </c>
      <c r="L9" s="16">
        <v>100</v>
      </c>
      <c r="M9" s="17" t="s">
        <v>31</v>
      </c>
      <c r="N9" s="17" t="s">
        <v>31</v>
      </c>
      <c r="O9" s="17" t="s">
        <v>31</v>
      </c>
      <c r="P9" s="17"/>
      <c r="T9" s="23">
        <v>-73.449843213850002</v>
      </c>
      <c r="U9" s="23">
        <v>40.91400844975</v>
      </c>
      <c r="V9" s="24">
        <v>0</v>
      </c>
      <c r="W9" s="24">
        <v>0</v>
      </c>
      <c r="X9" s="24">
        <v>100</v>
      </c>
      <c r="Y9" s="24">
        <v>0</v>
      </c>
      <c r="Z9" s="24">
        <v>0</v>
      </c>
      <c r="AA9" s="24">
        <v>0</v>
      </c>
      <c r="AB9" s="17" t="s">
        <v>31</v>
      </c>
      <c r="AC9" s="17" t="s">
        <v>31</v>
      </c>
      <c r="AD9" s="17" t="s">
        <v>31</v>
      </c>
      <c r="AE9" s="25" t="s">
        <v>31</v>
      </c>
      <c r="AF9" s="25" t="s">
        <v>31</v>
      </c>
    </row>
    <row r="10" spans="1:32" ht="13.15" x14ac:dyDescent="0.25">
      <c r="A10" s="14" t="s">
        <v>31</v>
      </c>
      <c r="B10" s="15">
        <v>-73.449858259400003</v>
      </c>
      <c r="C10" s="15">
        <v>40.913960631000002</v>
      </c>
      <c r="D10" s="16">
        <v>0</v>
      </c>
      <c r="E10" s="16">
        <v>0</v>
      </c>
      <c r="F10" s="16">
        <v>100</v>
      </c>
      <c r="G10" s="16">
        <v>0</v>
      </c>
      <c r="H10" s="16">
        <v>0</v>
      </c>
      <c r="I10" s="16">
        <v>100</v>
      </c>
      <c r="J10" s="16">
        <v>0</v>
      </c>
      <c r="K10" s="16">
        <v>0</v>
      </c>
      <c r="L10" s="16">
        <v>100</v>
      </c>
      <c r="M10" s="17" t="s">
        <v>31</v>
      </c>
      <c r="N10" s="17" t="s">
        <v>31</v>
      </c>
      <c r="O10" s="17" t="s">
        <v>31</v>
      </c>
      <c r="P10" s="17"/>
      <c r="T10" s="23">
        <v>-73.449858259400003</v>
      </c>
      <c r="U10" s="23">
        <v>40.913960631000002</v>
      </c>
      <c r="V10" s="24">
        <v>0</v>
      </c>
      <c r="W10" s="24">
        <v>0</v>
      </c>
      <c r="X10" s="24">
        <v>100</v>
      </c>
      <c r="Y10" s="24">
        <v>0</v>
      </c>
      <c r="Z10" s="24">
        <v>0</v>
      </c>
      <c r="AA10" s="24">
        <v>0</v>
      </c>
      <c r="AB10" s="17" t="s">
        <v>31</v>
      </c>
      <c r="AC10" s="17" t="s">
        <v>31</v>
      </c>
      <c r="AD10" s="17" t="s">
        <v>31</v>
      </c>
      <c r="AE10" s="25" t="s">
        <v>31</v>
      </c>
      <c r="AF10" s="25" t="s">
        <v>31</v>
      </c>
    </row>
    <row r="11" spans="1:32" ht="13.15" x14ac:dyDescent="0.25">
      <c r="A11" s="14" t="s">
        <v>31</v>
      </c>
      <c r="B11" s="15">
        <v>-73.449858259400003</v>
      </c>
      <c r="C11" s="15">
        <v>40.913960631000002</v>
      </c>
      <c r="D11" s="16">
        <v>0</v>
      </c>
      <c r="E11" s="16">
        <v>0</v>
      </c>
      <c r="F11" s="16">
        <v>100</v>
      </c>
      <c r="G11" s="16">
        <v>0</v>
      </c>
      <c r="H11" s="16">
        <v>0</v>
      </c>
      <c r="I11" s="16">
        <v>100</v>
      </c>
      <c r="J11" s="16">
        <v>0</v>
      </c>
      <c r="K11" s="16">
        <v>0</v>
      </c>
      <c r="L11" s="16">
        <v>100</v>
      </c>
      <c r="M11" s="17" t="s">
        <v>31</v>
      </c>
      <c r="N11" s="17" t="s">
        <v>31</v>
      </c>
      <c r="O11" s="17" t="s">
        <v>31</v>
      </c>
      <c r="P11" s="17"/>
      <c r="T11" s="23">
        <v>-73.449858259400003</v>
      </c>
      <c r="U11" s="23">
        <v>40.913960631000002</v>
      </c>
      <c r="V11" s="24">
        <v>0</v>
      </c>
      <c r="W11" s="24">
        <v>0</v>
      </c>
      <c r="X11" s="24">
        <v>100</v>
      </c>
      <c r="Y11" s="24">
        <v>0</v>
      </c>
      <c r="Z11" s="24">
        <v>0</v>
      </c>
      <c r="AA11" s="24">
        <v>0</v>
      </c>
      <c r="AB11" s="17" t="s">
        <v>31</v>
      </c>
      <c r="AC11" s="17" t="s">
        <v>31</v>
      </c>
      <c r="AD11" s="17" t="s">
        <v>31</v>
      </c>
      <c r="AE11" s="25" t="s">
        <v>31</v>
      </c>
      <c r="AF11" s="25" t="s">
        <v>31</v>
      </c>
    </row>
    <row r="12" spans="1:32" ht="13.15" x14ac:dyDescent="0.25">
      <c r="A12" s="14" t="s">
        <v>31</v>
      </c>
      <c r="B12" s="15">
        <v>-73.44987594525</v>
      </c>
      <c r="C12" s="15">
        <v>40.91391545255</v>
      </c>
      <c r="D12" s="16">
        <v>0</v>
      </c>
      <c r="E12" s="16">
        <v>0</v>
      </c>
      <c r="F12" s="16">
        <v>100</v>
      </c>
      <c r="G12" s="16">
        <v>0</v>
      </c>
      <c r="H12" s="16">
        <v>0</v>
      </c>
      <c r="I12" s="16">
        <v>100</v>
      </c>
      <c r="J12" s="16">
        <v>0</v>
      </c>
      <c r="K12" s="16">
        <v>0</v>
      </c>
      <c r="L12" s="16">
        <v>100</v>
      </c>
      <c r="M12" s="17" t="s">
        <v>31</v>
      </c>
      <c r="N12" s="17" t="s">
        <v>31</v>
      </c>
      <c r="O12" s="17" t="s">
        <v>31</v>
      </c>
      <c r="P12" s="17"/>
      <c r="T12" s="23">
        <v>-73.44987594525</v>
      </c>
      <c r="U12" s="23">
        <v>40.91391545255</v>
      </c>
      <c r="V12" s="24">
        <v>0</v>
      </c>
      <c r="W12" s="24">
        <v>0</v>
      </c>
      <c r="X12" s="24">
        <v>100</v>
      </c>
      <c r="Y12" s="24">
        <v>0</v>
      </c>
      <c r="Z12" s="24">
        <v>0</v>
      </c>
      <c r="AA12" s="24">
        <v>0</v>
      </c>
      <c r="AB12" s="17" t="s">
        <v>31</v>
      </c>
      <c r="AC12" s="17" t="s">
        <v>31</v>
      </c>
      <c r="AD12" s="17" t="s">
        <v>31</v>
      </c>
      <c r="AE12" s="25" t="s">
        <v>31</v>
      </c>
      <c r="AF12" s="25" t="s">
        <v>31</v>
      </c>
    </row>
    <row r="13" spans="1:32" ht="13.15" x14ac:dyDescent="0.25">
      <c r="A13" s="14" t="s">
        <v>31</v>
      </c>
      <c r="B13" s="15">
        <v>-73.44987594525</v>
      </c>
      <c r="C13" s="15">
        <v>40.91391545255</v>
      </c>
      <c r="D13" s="16">
        <v>0</v>
      </c>
      <c r="E13" s="16">
        <v>0</v>
      </c>
      <c r="F13" s="16">
        <v>100</v>
      </c>
      <c r="G13" s="16">
        <v>0</v>
      </c>
      <c r="H13" s="16">
        <v>0</v>
      </c>
      <c r="I13" s="16">
        <v>100</v>
      </c>
      <c r="J13" s="16">
        <v>0</v>
      </c>
      <c r="K13" s="16">
        <v>0</v>
      </c>
      <c r="L13" s="16">
        <v>100</v>
      </c>
      <c r="M13" s="17" t="s">
        <v>31</v>
      </c>
      <c r="N13" s="17" t="s">
        <v>31</v>
      </c>
      <c r="O13" s="17" t="s">
        <v>31</v>
      </c>
      <c r="P13" s="17"/>
      <c r="T13" s="23">
        <v>-73.44987594525</v>
      </c>
      <c r="U13" s="23">
        <v>40.91391545255</v>
      </c>
      <c r="V13" s="24">
        <v>0</v>
      </c>
      <c r="W13" s="24">
        <v>0</v>
      </c>
      <c r="X13" s="24">
        <v>100</v>
      </c>
      <c r="Y13" s="24">
        <v>0</v>
      </c>
      <c r="Z13" s="24">
        <v>0</v>
      </c>
      <c r="AA13" s="24">
        <v>0</v>
      </c>
      <c r="AB13" s="17" t="s">
        <v>31</v>
      </c>
      <c r="AC13" s="17" t="s">
        <v>31</v>
      </c>
      <c r="AD13" s="17" t="s">
        <v>31</v>
      </c>
      <c r="AE13" s="25" t="s">
        <v>31</v>
      </c>
      <c r="AF13" s="25" t="s">
        <v>31</v>
      </c>
    </row>
    <row r="14" spans="1:32" ht="13.15" x14ac:dyDescent="0.25">
      <c r="A14" s="14" t="s">
        <v>31</v>
      </c>
      <c r="B14" s="15">
        <v>-73.449902976900006</v>
      </c>
      <c r="C14" s="15">
        <v>40.913851247149999</v>
      </c>
      <c r="D14" s="16">
        <v>0</v>
      </c>
      <c r="E14" s="16">
        <v>0</v>
      </c>
      <c r="F14" s="16">
        <v>100</v>
      </c>
      <c r="G14" s="16">
        <v>0</v>
      </c>
      <c r="H14" s="16">
        <v>0</v>
      </c>
      <c r="I14" s="16">
        <v>100</v>
      </c>
      <c r="J14" s="16">
        <v>0</v>
      </c>
      <c r="K14" s="16">
        <v>0</v>
      </c>
      <c r="L14" s="16">
        <v>100</v>
      </c>
      <c r="M14" s="17" t="s">
        <v>31</v>
      </c>
      <c r="N14" s="17" t="s">
        <v>31</v>
      </c>
      <c r="O14" s="17" t="s">
        <v>31</v>
      </c>
      <c r="P14" s="17"/>
      <c r="T14" s="23">
        <v>-73.449902976900006</v>
      </c>
      <c r="U14" s="23">
        <v>40.913851247149999</v>
      </c>
      <c r="V14" s="24">
        <v>0</v>
      </c>
      <c r="W14" s="24">
        <v>0</v>
      </c>
      <c r="X14" s="24">
        <v>100</v>
      </c>
      <c r="Y14" s="24">
        <v>0</v>
      </c>
      <c r="Z14" s="24">
        <v>0</v>
      </c>
      <c r="AA14" s="24">
        <v>0</v>
      </c>
      <c r="AB14" s="17" t="s">
        <v>31</v>
      </c>
      <c r="AC14" s="17" t="s">
        <v>31</v>
      </c>
      <c r="AD14" s="17" t="s">
        <v>31</v>
      </c>
      <c r="AE14" s="25" t="s">
        <v>31</v>
      </c>
      <c r="AF14" s="25" t="s">
        <v>31</v>
      </c>
    </row>
    <row r="15" spans="1:32" ht="13.15" x14ac:dyDescent="0.25">
      <c r="A15" s="14" t="s">
        <v>31</v>
      </c>
      <c r="B15" s="15">
        <v>-73.449902976900006</v>
      </c>
      <c r="C15" s="15">
        <v>40.913851247149999</v>
      </c>
      <c r="D15" s="16">
        <v>0</v>
      </c>
      <c r="E15" s="16">
        <v>0</v>
      </c>
      <c r="F15" s="16">
        <v>100</v>
      </c>
      <c r="G15" s="16">
        <v>0</v>
      </c>
      <c r="H15" s="16">
        <v>0</v>
      </c>
      <c r="I15" s="16">
        <v>100</v>
      </c>
      <c r="J15" s="16">
        <v>0</v>
      </c>
      <c r="K15" s="16">
        <v>0</v>
      </c>
      <c r="L15" s="16">
        <v>100</v>
      </c>
      <c r="M15" s="17" t="s">
        <v>31</v>
      </c>
      <c r="N15" s="17" t="s">
        <v>31</v>
      </c>
      <c r="O15" s="17" t="s">
        <v>31</v>
      </c>
      <c r="P15" s="17"/>
      <c r="T15" s="23">
        <v>-73.449902976900006</v>
      </c>
      <c r="U15" s="23">
        <v>40.913851247149999</v>
      </c>
      <c r="V15" s="24">
        <v>0</v>
      </c>
      <c r="W15" s="24">
        <v>0</v>
      </c>
      <c r="X15" s="24">
        <v>100</v>
      </c>
      <c r="Y15" s="24">
        <v>0</v>
      </c>
      <c r="Z15" s="24">
        <v>0</v>
      </c>
      <c r="AA15" s="24">
        <v>0</v>
      </c>
      <c r="AB15" s="17" t="s">
        <v>31</v>
      </c>
      <c r="AC15" s="17" t="s">
        <v>31</v>
      </c>
      <c r="AD15" s="17" t="s">
        <v>31</v>
      </c>
      <c r="AE15" s="25" t="s">
        <v>31</v>
      </c>
      <c r="AF15" s="25" t="s">
        <v>31</v>
      </c>
    </row>
    <row r="16" spans="1:32" ht="13.15" x14ac:dyDescent="0.25">
      <c r="A16" s="14" t="s">
        <v>31</v>
      </c>
      <c r="B16" s="15">
        <v>-73.449920117900007</v>
      </c>
      <c r="C16" s="15">
        <v>40.913812648499999</v>
      </c>
      <c r="D16" s="16">
        <v>0</v>
      </c>
      <c r="E16" s="16">
        <v>0</v>
      </c>
      <c r="F16" s="16">
        <v>100</v>
      </c>
      <c r="G16" s="16">
        <v>0</v>
      </c>
      <c r="H16" s="16">
        <v>0</v>
      </c>
      <c r="I16" s="16">
        <v>100</v>
      </c>
      <c r="J16" s="16">
        <v>0</v>
      </c>
      <c r="K16" s="16">
        <v>0</v>
      </c>
      <c r="L16" s="16">
        <v>100</v>
      </c>
      <c r="M16" s="17" t="s">
        <v>31</v>
      </c>
      <c r="N16" s="17" t="s">
        <v>31</v>
      </c>
      <c r="O16" s="17" t="s">
        <v>31</v>
      </c>
      <c r="P16" s="17"/>
      <c r="T16" s="23">
        <v>-73.449920117900007</v>
      </c>
      <c r="U16" s="23">
        <v>40.913812648499999</v>
      </c>
      <c r="V16" s="24">
        <v>0</v>
      </c>
      <c r="W16" s="24">
        <v>0</v>
      </c>
      <c r="X16" s="24">
        <v>100</v>
      </c>
      <c r="Y16" s="24">
        <v>0</v>
      </c>
      <c r="Z16" s="24">
        <v>0</v>
      </c>
      <c r="AA16" s="24">
        <v>0</v>
      </c>
      <c r="AB16" s="17" t="s">
        <v>31</v>
      </c>
      <c r="AC16" s="17" t="s">
        <v>31</v>
      </c>
      <c r="AD16" s="17" t="s">
        <v>31</v>
      </c>
      <c r="AE16" s="25" t="s">
        <v>31</v>
      </c>
      <c r="AF16" s="25" t="s">
        <v>31</v>
      </c>
    </row>
    <row r="17" spans="1:32" ht="13.15" x14ac:dyDescent="0.25">
      <c r="A17" s="14" t="s">
        <v>31</v>
      </c>
      <c r="B17" s="15">
        <v>-73.449920117900007</v>
      </c>
      <c r="C17" s="15">
        <v>40.913812648499999</v>
      </c>
      <c r="D17" s="16">
        <v>0</v>
      </c>
      <c r="E17" s="16">
        <v>0</v>
      </c>
      <c r="F17" s="16">
        <v>100</v>
      </c>
      <c r="G17" s="16">
        <v>0</v>
      </c>
      <c r="H17" s="16">
        <v>0</v>
      </c>
      <c r="I17" s="16">
        <v>100</v>
      </c>
      <c r="J17" s="16">
        <v>0</v>
      </c>
      <c r="K17" s="16">
        <v>0</v>
      </c>
      <c r="L17" s="16">
        <v>100</v>
      </c>
      <c r="M17" s="17" t="s">
        <v>31</v>
      </c>
      <c r="N17" s="17" t="s">
        <v>31</v>
      </c>
      <c r="O17" s="17" t="s">
        <v>31</v>
      </c>
      <c r="P17" s="17"/>
      <c r="T17" s="23">
        <v>-73.449920117900007</v>
      </c>
      <c r="U17" s="23">
        <v>40.913812648499999</v>
      </c>
      <c r="V17" s="24">
        <v>0</v>
      </c>
      <c r="W17" s="24">
        <v>0</v>
      </c>
      <c r="X17" s="24">
        <v>100</v>
      </c>
      <c r="Y17" s="24">
        <v>0</v>
      </c>
      <c r="Z17" s="24">
        <v>0</v>
      </c>
      <c r="AA17" s="24">
        <v>0</v>
      </c>
      <c r="AB17" s="17" t="s">
        <v>31</v>
      </c>
      <c r="AC17" s="17" t="s">
        <v>31</v>
      </c>
      <c r="AD17" s="17" t="s">
        <v>31</v>
      </c>
      <c r="AE17" s="25" t="s">
        <v>31</v>
      </c>
      <c r="AF17" s="25" t="s">
        <v>31</v>
      </c>
    </row>
    <row r="18" spans="1:32" ht="13.15" x14ac:dyDescent="0.25">
      <c r="A18" s="14" t="s">
        <v>31</v>
      </c>
      <c r="B18" s="15">
        <v>-73.449938138950003</v>
      </c>
      <c r="C18" s="15">
        <v>40.913780294349998</v>
      </c>
      <c r="D18" s="16">
        <v>0</v>
      </c>
      <c r="E18" s="16">
        <v>0</v>
      </c>
      <c r="F18" s="16">
        <v>100</v>
      </c>
      <c r="G18" s="16">
        <v>0</v>
      </c>
      <c r="H18" s="16">
        <v>0</v>
      </c>
      <c r="I18" s="16">
        <v>100</v>
      </c>
      <c r="J18" s="16">
        <v>0</v>
      </c>
      <c r="K18" s="16">
        <v>0</v>
      </c>
      <c r="L18" s="16">
        <v>100</v>
      </c>
      <c r="M18" s="17" t="s">
        <v>31</v>
      </c>
      <c r="N18" s="17" t="s">
        <v>31</v>
      </c>
      <c r="O18" s="17" t="s">
        <v>31</v>
      </c>
      <c r="P18" s="17"/>
      <c r="T18" s="23">
        <v>-73.449938138950003</v>
      </c>
      <c r="U18" s="23">
        <v>40.913780294349998</v>
      </c>
      <c r="V18" s="24">
        <v>0</v>
      </c>
      <c r="W18" s="24">
        <v>0</v>
      </c>
      <c r="X18" s="24">
        <v>100</v>
      </c>
      <c r="Y18" s="24">
        <v>0</v>
      </c>
      <c r="Z18" s="24">
        <v>0</v>
      </c>
      <c r="AA18" s="24">
        <v>0</v>
      </c>
      <c r="AB18" s="17" t="s">
        <v>31</v>
      </c>
      <c r="AC18" s="17" t="s">
        <v>31</v>
      </c>
      <c r="AD18" s="17" t="s">
        <v>31</v>
      </c>
      <c r="AE18" s="25" t="s">
        <v>31</v>
      </c>
      <c r="AF18" s="25" t="s">
        <v>31</v>
      </c>
    </row>
    <row r="19" spans="1:32" ht="13.15" x14ac:dyDescent="0.25">
      <c r="A19" s="14" t="s">
        <v>31</v>
      </c>
      <c r="B19" s="15">
        <v>-73.449938138950003</v>
      </c>
      <c r="C19" s="15">
        <v>40.913780294349998</v>
      </c>
      <c r="D19" s="16">
        <v>0</v>
      </c>
      <c r="E19" s="16">
        <v>0</v>
      </c>
      <c r="F19" s="16">
        <v>100</v>
      </c>
      <c r="G19" s="16">
        <v>0</v>
      </c>
      <c r="H19" s="16">
        <v>0</v>
      </c>
      <c r="I19" s="16">
        <v>100</v>
      </c>
      <c r="J19" s="16">
        <v>0</v>
      </c>
      <c r="K19" s="16">
        <v>0</v>
      </c>
      <c r="L19" s="16">
        <v>100</v>
      </c>
      <c r="M19" s="17" t="s">
        <v>31</v>
      </c>
      <c r="N19" s="17" t="s">
        <v>31</v>
      </c>
      <c r="O19" s="17" t="s">
        <v>31</v>
      </c>
      <c r="P19" s="17"/>
      <c r="T19" s="23">
        <v>-73.449938138950003</v>
      </c>
      <c r="U19" s="23">
        <v>40.913780294349998</v>
      </c>
      <c r="V19" s="24">
        <v>0</v>
      </c>
      <c r="W19" s="24">
        <v>0</v>
      </c>
      <c r="X19" s="24">
        <v>100</v>
      </c>
      <c r="Y19" s="24">
        <v>0</v>
      </c>
      <c r="Z19" s="24">
        <v>0</v>
      </c>
      <c r="AA19" s="24">
        <v>0</v>
      </c>
      <c r="AB19" s="17" t="s">
        <v>31</v>
      </c>
      <c r="AC19" s="17" t="s">
        <v>31</v>
      </c>
      <c r="AD19" s="17" t="s">
        <v>31</v>
      </c>
      <c r="AE19" s="25" t="s">
        <v>31</v>
      </c>
      <c r="AF19" s="25" t="s">
        <v>31</v>
      </c>
    </row>
    <row r="20" spans="1:32" ht="13.15" x14ac:dyDescent="0.25">
      <c r="A20" s="14" t="s">
        <v>31</v>
      </c>
      <c r="B20" s="15">
        <v>-73.44996915195</v>
      </c>
      <c r="C20" s="15">
        <v>40.913735157799998</v>
      </c>
      <c r="D20" s="16">
        <v>0</v>
      </c>
      <c r="E20" s="16">
        <v>0</v>
      </c>
      <c r="F20" s="16">
        <v>100</v>
      </c>
      <c r="G20" s="16">
        <v>0</v>
      </c>
      <c r="H20" s="16">
        <v>0</v>
      </c>
      <c r="I20" s="16">
        <v>100</v>
      </c>
      <c r="J20" s="16">
        <v>0</v>
      </c>
      <c r="K20" s="16">
        <v>0</v>
      </c>
      <c r="L20" s="16">
        <v>100</v>
      </c>
      <c r="M20" s="17" t="s">
        <v>31</v>
      </c>
      <c r="N20" s="17" t="s">
        <v>31</v>
      </c>
      <c r="O20" s="17" t="s">
        <v>31</v>
      </c>
      <c r="P20" s="17"/>
      <c r="T20" s="23">
        <v>-73.44996915195</v>
      </c>
      <c r="U20" s="23">
        <v>40.913735157799998</v>
      </c>
      <c r="V20" s="24">
        <v>0</v>
      </c>
      <c r="W20" s="24">
        <v>0</v>
      </c>
      <c r="X20" s="24">
        <v>100</v>
      </c>
      <c r="Y20" s="24">
        <v>0</v>
      </c>
      <c r="Z20" s="24">
        <v>0</v>
      </c>
      <c r="AA20" s="24">
        <v>0</v>
      </c>
      <c r="AB20" s="17" t="s">
        <v>31</v>
      </c>
      <c r="AC20" s="17" t="s">
        <v>31</v>
      </c>
      <c r="AD20" s="17" t="s">
        <v>31</v>
      </c>
      <c r="AE20" s="25" t="s">
        <v>31</v>
      </c>
      <c r="AF20" s="25" t="s">
        <v>31</v>
      </c>
    </row>
    <row r="21" spans="1:32" ht="13.15" x14ac:dyDescent="0.25">
      <c r="A21" s="14" t="s">
        <v>31</v>
      </c>
      <c r="B21" s="15">
        <v>-73.44996915195</v>
      </c>
      <c r="C21" s="15">
        <v>40.913735157799998</v>
      </c>
      <c r="D21" s="16">
        <v>0</v>
      </c>
      <c r="E21" s="16">
        <v>0</v>
      </c>
      <c r="F21" s="16">
        <v>100</v>
      </c>
      <c r="G21" s="16">
        <v>0</v>
      </c>
      <c r="H21" s="16">
        <v>0</v>
      </c>
      <c r="I21" s="16">
        <v>100</v>
      </c>
      <c r="J21" s="16">
        <v>0</v>
      </c>
      <c r="K21" s="16">
        <v>0</v>
      </c>
      <c r="L21" s="16">
        <v>100</v>
      </c>
      <c r="M21" s="17" t="s">
        <v>31</v>
      </c>
      <c r="N21" s="17" t="s">
        <v>31</v>
      </c>
      <c r="O21" s="17" t="s">
        <v>31</v>
      </c>
      <c r="P21" s="17"/>
      <c r="T21" s="23">
        <v>-73.44996915195</v>
      </c>
      <c r="U21" s="23">
        <v>40.913735157799998</v>
      </c>
      <c r="V21" s="24">
        <v>0</v>
      </c>
      <c r="W21" s="24">
        <v>0</v>
      </c>
      <c r="X21" s="24">
        <v>100</v>
      </c>
      <c r="Y21" s="24">
        <v>0</v>
      </c>
      <c r="Z21" s="24">
        <v>0</v>
      </c>
      <c r="AA21" s="24">
        <v>0</v>
      </c>
      <c r="AB21" s="17" t="s">
        <v>31</v>
      </c>
      <c r="AC21" s="17" t="s">
        <v>31</v>
      </c>
      <c r="AD21" s="17" t="s">
        <v>31</v>
      </c>
      <c r="AE21" s="25" t="s">
        <v>31</v>
      </c>
      <c r="AF21" s="25" t="s">
        <v>31</v>
      </c>
    </row>
    <row r="22" spans="1:32" ht="13.15" x14ac:dyDescent="0.25">
      <c r="A22" s="14" t="s">
        <v>31</v>
      </c>
      <c r="B22" s="15">
        <v>-73.450018353750011</v>
      </c>
      <c r="C22" s="15">
        <v>40.913719148349998</v>
      </c>
      <c r="D22" s="16">
        <v>0</v>
      </c>
      <c r="E22" s="16">
        <v>0</v>
      </c>
      <c r="F22" s="16">
        <v>100</v>
      </c>
      <c r="G22" s="16">
        <v>0</v>
      </c>
      <c r="H22" s="16">
        <v>0</v>
      </c>
      <c r="I22" s="16">
        <v>100</v>
      </c>
      <c r="J22" s="16">
        <v>0</v>
      </c>
      <c r="K22" s="16">
        <v>0</v>
      </c>
      <c r="L22" s="16">
        <v>100</v>
      </c>
      <c r="M22" s="17" t="s">
        <v>31</v>
      </c>
      <c r="N22" s="17" t="s">
        <v>31</v>
      </c>
      <c r="O22" s="17" t="s">
        <v>31</v>
      </c>
      <c r="P22" s="17"/>
      <c r="T22" s="23">
        <v>-73.450018353750011</v>
      </c>
      <c r="U22" s="23">
        <v>40.913719148349998</v>
      </c>
      <c r="V22" s="24">
        <v>0</v>
      </c>
      <c r="W22" s="24">
        <v>0</v>
      </c>
      <c r="X22" s="24">
        <v>100</v>
      </c>
      <c r="Y22" s="24">
        <v>0</v>
      </c>
      <c r="Z22" s="24">
        <v>0</v>
      </c>
      <c r="AA22" s="24">
        <v>0</v>
      </c>
      <c r="AB22" s="17" t="s">
        <v>31</v>
      </c>
      <c r="AC22" s="17" t="s">
        <v>31</v>
      </c>
      <c r="AD22" s="17" t="s">
        <v>31</v>
      </c>
      <c r="AE22" s="25" t="s">
        <v>31</v>
      </c>
      <c r="AF22" s="25" t="s">
        <v>31</v>
      </c>
    </row>
    <row r="23" spans="1:32" ht="13.15" x14ac:dyDescent="0.25">
      <c r="A23" s="14" t="s">
        <v>31</v>
      </c>
      <c r="B23" s="15">
        <v>-73.450018353750011</v>
      </c>
      <c r="C23" s="15">
        <v>40.913719148349998</v>
      </c>
      <c r="D23" s="16">
        <v>0</v>
      </c>
      <c r="E23" s="16">
        <v>0</v>
      </c>
      <c r="F23" s="16">
        <v>100</v>
      </c>
      <c r="G23" s="16">
        <v>0</v>
      </c>
      <c r="H23" s="16">
        <v>0</v>
      </c>
      <c r="I23" s="16">
        <v>100</v>
      </c>
      <c r="J23" s="16">
        <v>0</v>
      </c>
      <c r="K23" s="16">
        <v>0</v>
      </c>
      <c r="L23" s="16">
        <v>100</v>
      </c>
      <c r="M23" s="17" t="s">
        <v>31</v>
      </c>
      <c r="N23" s="17" t="s">
        <v>31</v>
      </c>
      <c r="O23" s="17" t="s">
        <v>31</v>
      </c>
      <c r="P23" s="17"/>
      <c r="T23" s="23">
        <v>-73.450018353750011</v>
      </c>
      <c r="U23" s="23">
        <v>40.913719148349998</v>
      </c>
      <c r="V23" s="24">
        <v>0</v>
      </c>
      <c r="W23" s="24">
        <v>0</v>
      </c>
      <c r="X23" s="24">
        <v>100</v>
      </c>
      <c r="Y23" s="24">
        <v>0</v>
      </c>
      <c r="Z23" s="24">
        <v>0</v>
      </c>
      <c r="AA23" s="24">
        <v>0</v>
      </c>
      <c r="AB23" s="17" t="s">
        <v>31</v>
      </c>
      <c r="AC23" s="17" t="s">
        <v>31</v>
      </c>
      <c r="AD23" s="17" t="s">
        <v>31</v>
      </c>
      <c r="AE23" s="25" t="s">
        <v>31</v>
      </c>
      <c r="AF23" s="25" t="s">
        <v>31</v>
      </c>
    </row>
    <row r="24" spans="1:32" ht="13.15" x14ac:dyDescent="0.25">
      <c r="A24" s="14" t="s">
        <v>31</v>
      </c>
      <c r="B24" s="15">
        <v>-73.450093288000005</v>
      </c>
      <c r="C24" s="15">
        <v>40.913717430049999</v>
      </c>
      <c r="D24" s="16">
        <v>0</v>
      </c>
      <c r="E24" s="16">
        <v>0</v>
      </c>
      <c r="F24" s="16">
        <v>100</v>
      </c>
      <c r="G24" s="16">
        <v>0</v>
      </c>
      <c r="H24" s="16">
        <v>0</v>
      </c>
      <c r="I24" s="16">
        <v>100</v>
      </c>
      <c r="J24" s="16">
        <v>0</v>
      </c>
      <c r="K24" s="16">
        <v>0</v>
      </c>
      <c r="L24" s="16">
        <v>100</v>
      </c>
      <c r="M24" s="17" t="s">
        <v>31</v>
      </c>
      <c r="N24" s="17" t="s">
        <v>31</v>
      </c>
      <c r="O24" s="17" t="s">
        <v>31</v>
      </c>
      <c r="P24" s="17"/>
      <c r="T24" s="23">
        <v>-73.450093288000005</v>
      </c>
      <c r="U24" s="23">
        <v>40.913717430049999</v>
      </c>
      <c r="V24" s="24">
        <v>0</v>
      </c>
      <c r="W24" s="24">
        <v>0</v>
      </c>
      <c r="X24" s="24">
        <v>100</v>
      </c>
      <c r="Y24" s="24">
        <v>0</v>
      </c>
      <c r="Z24" s="24">
        <v>0</v>
      </c>
      <c r="AA24" s="24">
        <v>0</v>
      </c>
      <c r="AB24" s="17" t="s">
        <v>31</v>
      </c>
      <c r="AC24" s="17" t="s">
        <v>31</v>
      </c>
      <c r="AD24" s="17" t="s">
        <v>31</v>
      </c>
      <c r="AE24" s="25" t="s">
        <v>31</v>
      </c>
      <c r="AF24" s="25" t="s">
        <v>31</v>
      </c>
    </row>
    <row r="25" spans="1:32" ht="13.15" x14ac:dyDescent="0.25">
      <c r="A25" s="14" t="s">
        <v>31</v>
      </c>
      <c r="B25" s="15">
        <v>-73.450093288000005</v>
      </c>
      <c r="C25" s="15">
        <v>40.913717430049999</v>
      </c>
      <c r="D25" s="16">
        <v>0</v>
      </c>
      <c r="E25" s="16">
        <v>0</v>
      </c>
      <c r="F25" s="16">
        <v>100</v>
      </c>
      <c r="G25" s="16">
        <v>0</v>
      </c>
      <c r="H25" s="16">
        <v>0</v>
      </c>
      <c r="I25" s="16">
        <v>100</v>
      </c>
      <c r="J25" s="16">
        <v>0</v>
      </c>
      <c r="K25" s="16">
        <v>0</v>
      </c>
      <c r="L25" s="16">
        <v>100</v>
      </c>
      <c r="M25" s="17" t="s">
        <v>31</v>
      </c>
      <c r="N25" s="17" t="s">
        <v>31</v>
      </c>
      <c r="O25" s="17" t="s">
        <v>31</v>
      </c>
      <c r="P25" s="17"/>
      <c r="T25" s="23">
        <v>-73.450093288000005</v>
      </c>
      <c r="U25" s="23">
        <v>40.913717430049999</v>
      </c>
      <c r="V25" s="24">
        <v>0</v>
      </c>
      <c r="W25" s="24">
        <v>0</v>
      </c>
      <c r="X25" s="24">
        <v>100</v>
      </c>
      <c r="Y25" s="24">
        <v>0</v>
      </c>
      <c r="Z25" s="24">
        <v>0</v>
      </c>
      <c r="AA25" s="24">
        <v>0</v>
      </c>
      <c r="AB25" s="17" t="s">
        <v>31</v>
      </c>
      <c r="AC25" s="17" t="s">
        <v>31</v>
      </c>
      <c r="AD25" s="17" t="s">
        <v>31</v>
      </c>
      <c r="AE25" s="25" t="s">
        <v>31</v>
      </c>
      <c r="AF25" s="25" t="s">
        <v>31</v>
      </c>
    </row>
    <row r="26" spans="1:32" ht="13.15" x14ac:dyDescent="0.25">
      <c r="A26" s="14" t="s">
        <v>31</v>
      </c>
      <c r="B26" s="15">
        <v>-73.450173879999994</v>
      </c>
      <c r="C26" s="15">
        <v>40.913732098400004</v>
      </c>
      <c r="D26" s="16">
        <v>0</v>
      </c>
      <c r="E26" s="16">
        <v>0</v>
      </c>
      <c r="F26" s="16">
        <v>100</v>
      </c>
      <c r="G26" s="16">
        <v>0</v>
      </c>
      <c r="H26" s="16">
        <v>0</v>
      </c>
      <c r="I26" s="16">
        <v>100</v>
      </c>
      <c r="J26" s="16">
        <v>0</v>
      </c>
      <c r="K26" s="16">
        <v>0</v>
      </c>
      <c r="L26" s="16">
        <v>100</v>
      </c>
      <c r="M26" s="17" t="s">
        <v>31</v>
      </c>
      <c r="N26" s="17" t="s">
        <v>31</v>
      </c>
      <c r="O26" s="17" t="s">
        <v>31</v>
      </c>
      <c r="P26" s="17"/>
      <c r="T26" s="23">
        <v>-73.450173879999994</v>
      </c>
      <c r="U26" s="23">
        <v>40.913732098400004</v>
      </c>
      <c r="V26" s="24">
        <v>0</v>
      </c>
      <c r="W26" s="24">
        <v>0</v>
      </c>
      <c r="X26" s="24">
        <v>100</v>
      </c>
      <c r="Y26" s="24">
        <v>0</v>
      </c>
      <c r="Z26" s="24">
        <v>0</v>
      </c>
      <c r="AA26" s="24">
        <v>0</v>
      </c>
      <c r="AB26" s="17" t="s">
        <v>31</v>
      </c>
      <c r="AC26" s="17" t="s">
        <v>31</v>
      </c>
      <c r="AD26" s="17" t="s">
        <v>31</v>
      </c>
      <c r="AE26" s="25" t="s">
        <v>31</v>
      </c>
      <c r="AF26" s="25" t="s">
        <v>31</v>
      </c>
    </row>
    <row r="27" spans="1:32" ht="13.15" x14ac:dyDescent="0.25">
      <c r="A27" s="14" t="s">
        <v>31</v>
      </c>
      <c r="B27" s="15">
        <v>-73.450173879999994</v>
      </c>
      <c r="C27" s="15">
        <v>40.913732098400004</v>
      </c>
      <c r="D27" s="16">
        <v>0</v>
      </c>
      <c r="E27" s="16">
        <v>0</v>
      </c>
      <c r="F27" s="16">
        <v>100</v>
      </c>
      <c r="G27" s="16">
        <v>0</v>
      </c>
      <c r="H27" s="16">
        <v>0</v>
      </c>
      <c r="I27" s="16">
        <v>100</v>
      </c>
      <c r="J27" s="16">
        <v>0</v>
      </c>
      <c r="K27" s="16">
        <v>0</v>
      </c>
      <c r="L27" s="16">
        <v>100</v>
      </c>
      <c r="M27" s="17" t="s">
        <v>31</v>
      </c>
      <c r="N27" s="17" t="s">
        <v>31</v>
      </c>
      <c r="O27" s="17" t="s">
        <v>31</v>
      </c>
      <c r="P27" s="17"/>
      <c r="T27" s="23">
        <v>-73.450173879999994</v>
      </c>
      <c r="U27" s="23">
        <v>40.913732098400004</v>
      </c>
      <c r="V27" s="24">
        <v>0</v>
      </c>
      <c r="W27" s="24">
        <v>0</v>
      </c>
      <c r="X27" s="24">
        <v>100</v>
      </c>
      <c r="Y27" s="24">
        <v>0</v>
      </c>
      <c r="Z27" s="24">
        <v>0</v>
      </c>
      <c r="AA27" s="24">
        <v>0</v>
      </c>
      <c r="AB27" s="17" t="s">
        <v>31</v>
      </c>
      <c r="AC27" s="17" t="s">
        <v>31</v>
      </c>
      <c r="AD27" s="17" t="s">
        <v>31</v>
      </c>
      <c r="AE27" s="25" t="s">
        <v>31</v>
      </c>
      <c r="AF27" s="25" t="s">
        <v>31</v>
      </c>
    </row>
    <row r="28" spans="1:32" ht="13.15" x14ac:dyDescent="0.25">
      <c r="A28" s="14" t="s">
        <v>31</v>
      </c>
      <c r="B28" s="15">
        <v>-73.450215412299997</v>
      </c>
      <c r="C28" s="15">
        <v>40.913781719300005</v>
      </c>
      <c r="D28" s="16">
        <v>0</v>
      </c>
      <c r="E28" s="16">
        <v>0</v>
      </c>
      <c r="F28" s="16">
        <v>100</v>
      </c>
      <c r="G28" s="16">
        <v>0</v>
      </c>
      <c r="H28" s="16">
        <v>0</v>
      </c>
      <c r="I28" s="16">
        <v>100</v>
      </c>
      <c r="J28" s="16">
        <v>0</v>
      </c>
      <c r="K28" s="16">
        <v>0</v>
      </c>
      <c r="L28" s="16">
        <v>100</v>
      </c>
      <c r="M28" s="17" t="s">
        <v>31</v>
      </c>
      <c r="N28" s="17" t="s">
        <v>31</v>
      </c>
      <c r="O28" s="17" t="s">
        <v>31</v>
      </c>
      <c r="P28" s="17"/>
      <c r="T28" s="23">
        <v>-73.450215412299997</v>
      </c>
      <c r="U28" s="23">
        <v>40.913781719300005</v>
      </c>
      <c r="V28" s="24">
        <v>0</v>
      </c>
      <c r="W28" s="24">
        <v>0</v>
      </c>
      <c r="X28" s="24">
        <v>100</v>
      </c>
      <c r="Y28" s="24">
        <v>0</v>
      </c>
      <c r="Z28" s="24">
        <v>0</v>
      </c>
      <c r="AA28" s="24">
        <v>0</v>
      </c>
      <c r="AB28" s="17" t="s">
        <v>31</v>
      </c>
      <c r="AC28" s="17" t="s">
        <v>31</v>
      </c>
      <c r="AD28" s="17" t="s">
        <v>31</v>
      </c>
      <c r="AE28" s="25" t="s">
        <v>31</v>
      </c>
      <c r="AF28" s="25" t="s">
        <v>31</v>
      </c>
    </row>
    <row r="29" spans="1:32" ht="13.15" x14ac:dyDescent="0.25">
      <c r="A29" s="14" t="s">
        <v>31</v>
      </c>
      <c r="B29" s="15">
        <v>-73.450215412299997</v>
      </c>
      <c r="C29" s="15">
        <v>40.913781719300005</v>
      </c>
      <c r="D29" s="16">
        <v>0</v>
      </c>
      <c r="E29" s="16">
        <v>0</v>
      </c>
      <c r="F29" s="16">
        <v>100</v>
      </c>
      <c r="G29" s="16">
        <v>0</v>
      </c>
      <c r="H29" s="16">
        <v>0</v>
      </c>
      <c r="I29" s="16">
        <v>100</v>
      </c>
      <c r="J29" s="16">
        <v>0</v>
      </c>
      <c r="K29" s="16">
        <v>0</v>
      </c>
      <c r="L29" s="16">
        <v>100</v>
      </c>
      <c r="M29" s="17" t="s">
        <v>31</v>
      </c>
      <c r="N29" s="17" t="s">
        <v>31</v>
      </c>
      <c r="O29" s="17" t="s">
        <v>31</v>
      </c>
      <c r="P29" s="17"/>
      <c r="T29" s="23">
        <v>-73.450215412299997</v>
      </c>
      <c r="U29" s="23">
        <v>40.913781719300005</v>
      </c>
      <c r="V29" s="24">
        <v>0</v>
      </c>
      <c r="W29" s="24">
        <v>0</v>
      </c>
      <c r="X29" s="24">
        <v>100</v>
      </c>
      <c r="Y29" s="24">
        <v>0</v>
      </c>
      <c r="Z29" s="24">
        <v>0</v>
      </c>
      <c r="AA29" s="24">
        <v>0</v>
      </c>
      <c r="AB29" s="17" t="s">
        <v>31</v>
      </c>
      <c r="AC29" s="17" t="s">
        <v>31</v>
      </c>
      <c r="AD29" s="17" t="s">
        <v>31</v>
      </c>
      <c r="AE29" s="25" t="s">
        <v>31</v>
      </c>
      <c r="AF29" s="25" t="s">
        <v>31</v>
      </c>
    </row>
    <row r="30" spans="1:32" ht="13.15" x14ac:dyDescent="0.25">
      <c r="A30" s="14" t="s">
        <v>31</v>
      </c>
      <c r="B30" s="15">
        <v>-73.450172455049994</v>
      </c>
      <c r="C30" s="15">
        <v>40.913846804800002</v>
      </c>
      <c r="D30" s="16">
        <v>0</v>
      </c>
      <c r="E30" s="16">
        <v>0</v>
      </c>
      <c r="F30" s="16">
        <v>100</v>
      </c>
      <c r="G30" s="16">
        <v>0</v>
      </c>
      <c r="H30" s="16">
        <v>0</v>
      </c>
      <c r="I30" s="16">
        <v>100</v>
      </c>
      <c r="J30" s="16">
        <v>0</v>
      </c>
      <c r="K30" s="16">
        <v>0</v>
      </c>
      <c r="L30" s="16">
        <v>100</v>
      </c>
      <c r="M30" s="17" t="s">
        <v>31</v>
      </c>
      <c r="N30" s="17" t="s">
        <v>31</v>
      </c>
      <c r="O30" s="17" t="s">
        <v>31</v>
      </c>
      <c r="P30" s="17"/>
      <c r="T30" s="23">
        <v>-73.450172455049994</v>
      </c>
      <c r="U30" s="23">
        <v>40.913846804800002</v>
      </c>
      <c r="V30" s="24">
        <v>0</v>
      </c>
      <c r="W30" s="24">
        <v>0</v>
      </c>
      <c r="X30" s="24">
        <v>100</v>
      </c>
      <c r="Y30" s="24">
        <v>0</v>
      </c>
      <c r="Z30" s="24">
        <v>0</v>
      </c>
      <c r="AA30" s="24">
        <v>0</v>
      </c>
      <c r="AB30" s="17" t="s">
        <v>31</v>
      </c>
      <c r="AC30" s="17" t="s">
        <v>31</v>
      </c>
      <c r="AD30" s="17" t="s">
        <v>31</v>
      </c>
      <c r="AE30" s="25" t="s">
        <v>31</v>
      </c>
      <c r="AF30" s="25" t="s">
        <v>31</v>
      </c>
    </row>
    <row r="31" spans="1:32" ht="13.15" x14ac:dyDescent="0.25">
      <c r="A31" s="14" t="s">
        <v>31</v>
      </c>
      <c r="B31" s="15">
        <v>-73.450071704599992</v>
      </c>
      <c r="C31" s="15">
        <v>40.913881002949999</v>
      </c>
      <c r="D31" s="16">
        <v>0</v>
      </c>
      <c r="E31" s="16">
        <v>0</v>
      </c>
      <c r="F31" s="16">
        <v>100</v>
      </c>
      <c r="G31" s="16">
        <v>0</v>
      </c>
      <c r="H31" s="16">
        <v>0</v>
      </c>
      <c r="I31" s="16">
        <v>100</v>
      </c>
      <c r="J31" s="16">
        <v>0</v>
      </c>
      <c r="K31" s="16">
        <v>0</v>
      </c>
      <c r="L31" s="16">
        <v>100</v>
      </c>
      <c r="M31" s="17" t="s">
        <v>31</v>
      </c>
      <c r="N31" s="17" t="s">
        <v>31</v>
      </c>
      <c r="O31" s="17" t="s">
        <v>31</v>
      </c>
      <c r="P31" s="17"/>
      <c r="T31" s="23">
        <v>-73.450071704599992</v>
      </c>
      <c r="U31" s="23">
        <v>40.913881002949999</v>
      </c>
      <c r="V31" s="24">
        <v>0</v>
      </c>
      <c r="W31" s="24">
        <v>0</v>
      </c>
      <c r="X31" s="24">
        <v>100</v>
      </c>
      <c r="Y31" s="24">
        <v>0</v>
      </c>
      <c r="Z31" s="24">
        <v>0</v>
      </c>
      <c r="AA31" s="24">
        <v>0</v>
      </c>
      <c r="AB31" s="17" t="s">
        <v>31</v>
      </c>
      <c r="AC31" s="17" t="s">
        <v>31</v>
      </c>
      <c r="AD31" s="17" t="s">
        <v>31</v>
      </c>
      <c r="AE31" s="25" t="s">
        <v>31</v>
      </c>
      <c r="AF31" s="25" t="s">
        <v>31</v>
      </c>
    </row>
    <row r="32" spans="1:32" ht="13.15" x14ac:dyDescent="0.25">
      <c r="A32" s="14" t="s">
        <v>31</v>
      </c>
      <c r="B32" s="15">
        <v>-73.450071704599992</v>
      </c>
      <c r="C32" s="15">
        <v>40.913881002949999</v>
      </c>
      <c r="D32" s="16">
        <v>0</v>
      </c>
      <c r="E32" s="16">
        <v>0</v>
      </c>
      <c r="F32" s="16">
        <v>100</v>
      </c>
      <c r="G32" s="16">
        <v>0</v>
      </c>
      <c r="H32" s="16">
        <v>0</v>
      </c>
      <c r="I32" s="16">
        <v>100</v>
      </c>
      <c r="J32" s="16">
        <v>0</v>
      </c>
      <c r="K32" s="16">
        <v>0</v>
      </c>
      <c r="L32" s="16">
        <v>100</v>
      </c>
      <c r="M32" s="17" t="s">
        <v>31</v>
      </c>
      <c r="N32" s="17" t="s">
        <v>31</v>
      </c>
      <c r="O32" s="17" t="s">
        <v>31</v>
      </c>
      <c r="P32" s="17"/>
      <c r="T32" s="23">
        <v>-73.450071704599992</v>
      </c>
      <c r="U32" s="23">
        <v>40.913881002949999</v>
      </c>
      <c r="V32" s="24">
        <v>0</v>
      </c>
      <c r="W32" s="24">
        <v>0</v>
      </c>
      <c r="X32" s="24">
        <v>100</v>
      </c>
      <c r="Y32" s="24">
        <v>0</v>
      </c>
      <c r="Z32" s="24">
        <v>0</v>
      </c>
      <c r="AA32" s="24">
        <v>0</v>
      </c>
      <c r="AB32" s="17" t="s">
        <v>31</v>
      </c>
      <c r="AC32" s="17" t="s">
        <v>31</v>
      </c>
      <c r="AD32" s="17" t="s">
        <v>31</v>
      </c>
      <c r="AE32" s="25" t="s">
        <v>31</v>
      </c>
      <c r="AF32" s="25" t="s">
        <v>31</v>
      </c>
    </row>
    <row r="33" spans="1:32" ht="13.15" x14ac:dyDescent="0.25">
      <c r="A33" s="14" t="s">
        <v>31</v>
      </c>
      <c r="B33" s="15">
        <v>-73.44995008315</v>
      </c>
      <c r="C33" s="15">
        <v>40.913887289350001</v>
      </c>
      <c r="D33" s="16">
        <v>0</v>
      </c>
      <c r="E33" s="16">
        <v>0</v>
      </c>
      <c r="F33" s="16">
        <v>100</v>
      </c>
      <c r="G33" s="16">
        <v>0</v>
      </c>
      <c r="H33" s="16">
        <v>0</v>
      </c>
      <c r="I33" s="16">
        <v>100</v>
      </c>
      <c r="J33" s="16">
        <v>0</v>
      </c>
      <c r="K33" s="16">
        <v>0</v>
      </c>
      <c r="L33" s="16">
        <v>100</v>
      </c>
      <c r="M33" s="17" t="s">
        <v>31</v>
      </c>
      <c r="N33" s="17" t="s">
        <v>31</v>
      </c>
      <c r="O33" s="17" t="s">
        <v>31</v>
      </c>
      <c r="P33" s="17"/>
      <c r="T33" s="23">
        <v>-73.44995008315</v>
      </c>
      <c r="U33" s="23">
        <v>40.913887289350001</v>
      </c>
      <c r="V33" s="24">
        <v>0</v>
      </c>
      <c r="W33" s="24">
        <v>0</v>
      </c>
      <c r="X33" s="24">
        <v>100</v>
      </c>
      <c r="Y33" s="24">
        <v>0</v>
      </c>
      <c r="Z33" s="24">
        <v>0</v>
      </c>
      <c r="AA33" s="24">
        <v>0</v>
      </c>
      <c r="AB33" s="17" t="s">
        <v>31</v>
      </c>
      <c r="AC33" s="17" t="s">
        <v>31</v>
      </c>
      <c r="AD33" s="17" t="s">
        <v>31</v>
      </c>
      <c r="AE33" s="25" t="s">
        <v>31</v>
      </c>
      <c r="AF33" s="25" t="s">
        <v>31</v>
      </c>
    </row>
    <row r="34" spans="1:32" ht="13.15" x14ac:dyDescent="0.25">
      <c r="A34" s="14" t="s">
        <v>31</v>
      </c>
      <c r="B34" s="15">
        <v>-73.44995008315</v>
      </c>
      <c r="C34" s="15">
        <v>40.913887289350001</v>
      </c>
      <c r="D34" s="16">
        <v>0</v>
      </c>
      <c r="E34" s="16">
        <v>0</v>
      </c>
      <c r="F34" s="16">
        <v>100</v>
      </c>
      <c r="G34" s="16">
        <v>0</v>
      </c>
      <c r="H34" s="16">
        <v>0</v>
      </c>
      <c r="I34" s="16">
        <v>100</v>
      </c>
      <c r="J34" s="16">
        <v>0</v>
      </c>
      <c r="K34" s="16">
        <v>0</v>
      </c>
      <c r="L34" s="16">
        <v>100</v>
      </c>
      <c r="M34" s="17" t="s">
        <v>31</v>
      </c>
      <c r="N34" s="17" t="s">
        <v>31</v>
      </c>
      <c r="O34" s="17" t="s">
        <v>31</v>
      </c>
      <c r="P34" s="17"/>
      <c r="T34" s="23">
        <v>-73.44995008315</v>
      </c>
      <c r="U34" s="23">
        <v>40.913887289350001</v>
      </c>
      <c r="V34" s="24">
        <v>0</v>
      </c>
      <c r="W34" s="24">
        <v>0</v>
      </c>
      <c r="X34" s="24">
        <v>100</v>
      </c>
      <c r="Y34" s="24">
        <v>0</v>
      </c>
      <c r="Z34" s="24">
        <v>0</v>
      </c>
      <c r="AA34" s="24">
        <v>0</v>
      </c>
      <c r="AB34" s="17" t="s">
        <v>31</v>
      </c>
      <c r="AC34" s="17" t="s">
        <v>31</v>
      </c>
      <c r="AD34" s="17" t="s">
        <v>31</v>
      </c>
      <c r="AE34" s="25" t="s">
        <v>31</v>
      </c>
      <c r="AF34" s="25" t="s">
        <v>31</v>
      </c>
    </row>
    <row r="35" spans="1:32" ht="13.15" x14ac:dyDescent="0.25">
      <c r="A35" s="14" t="s">
        <v>31</v>
      </c>
      <c r="B35" s="15">
        <v>-73.449819115899999</v>
      </c>
      <c r="C35" s="15">
        <v>40.9138906421</v>
      </c>
      <c r="D35" s="16">
        <v>0</v>
      </c>
      <c r="E35" s="16">
        <v>0</v>
      </c>
      <c r="F35" s="16">
        <v>100</v>
      </c>
      <c r="G35" s="16">
        <v>0</v>
      </c>
      <c r="H35" s="16">
        <v>0</v>
      </c>
      <c r="I35" s="16">
        <v>100</v>
      </c>
      <c r="J35" s="16">
        <v>0</v>
      </c>
      <c r="K35" s="16">
        <v>0</v>
      </c>
      <c r="L35" s="16">
        <v>100</v>
      </c>
      <c r="M35" s="17" t="s">
        <v>31</v>
      </c>
      <c r="N35" s="17" t="s">
        <v>31</v>
      </c>
      <c r="O35" s="17" t="s">
        <v>31</v>
      </c>
      <c r="P35" s="17"/>
      <c r="T35" s="23">
        <v>-73.449819115899999</v>
      </c>
      <c r="U35" s="23">
        <v>40.9138906421</v>
      </c>
      <c r="V35" s="24">
        <v>0</v>
      </c>
      <c r="W35" s="24">
        <v>0</v>
      </c>
      <c r="X35" s="24">
        <v>100</v>
      </c>
      <c r="Y35" s="24">
        <v>0</v>
      </c>
      <c r="Z35" s="24">
        <v>0</v>
      </c>
      <c r="AA35" s="24">
        <v>0</v>
      </c>
      <c r="AB35" s="17" t="s">
        <v>31</v>
      </c>
      <c r="AC35" s="17" t="s">
        <v>31</v>
      </c>
      <c r="AD35" s="17" t="s">
        <v>31</v>
      </c>
      <c r="AE35" s="25" t="s">
        <v>31</v>
      </c>
      <c r="AF35" s="25" t="s">
        <v>31</v>
      </c>
    </row>
    <row r="36" spans="1:32" ht="13.15" x14ac:dyDescent="0.25">
      <c r="A36" s="14" t="s">
        <v>31</v>
      </c>
      <c r="B36" s="15">
        <v>-73.4496881906</v>
      </c>
      <c r="C36" s="15">
        <v>40.913900029849998</v>
      </c>
      <c r="D36" s="16">
        <v>0</v>
      </c>
      <c r="E36" s="16">
        <v>0</v>
      </c>
      <c r="F36" s="16">
        <v>100</v>
      </c>
      <c r="G36" s="16">
        <v>0</v>
      </c>
      <c r="H36" s="16">
        <v>0</v>
      </c>
      <c r="I36" s="16">
        <v>100</v>
      </c>
      <c r="J36" s="16">
        <v>0</v>
      </c>
      <c r="K36" s="16">
        <v>0</v>
      </c>
      <c r="L36" s="16">
        <v>100</v>
      </c>
      <c r="M36" s="17" t="s">
        <v>31</v>
      </c>
      <c r="N36" s="17" t="s">
        <v>31</v>
      </c>
      <c r="O36" s="17" t="s">
        <v>31</v>
      </c>
      <c r="P36" s="17"/>
      <c r="T36" s="23">
        <v>-73.4496881906</v>
      </c>
      <c r="U36" s="23">
        <v>40.913900029849998</v>
      </c>
      <c r="V36" s="24">
        <v>0</v>
      </c>
      <c r="W36" s="24">
        <v>0</v>
      </c>
      <c r="X36" s="24">
        <v>100</v>
      </c>
      <c r="Y36" s="24">
        <v>0</v>
      </c>
      <c r="Z36" s="24">
        <v>0</v>
      </c>
      <c r="AA36" s="24">
        <v>0</v>
      </c>
      <c r="AB36" s="17" t="s">
        <v>31</v>
      </c>
      <c r="AC36" s="17" t="s">
        <v>31</v>
      </c>
      <c r="AD36" s="17" t="s">
        <v>31</v>
      </c>
      <c r="AE36" s="25" t="s">
        <v>31</v>
      </c>
      <c r="AF36" s="25" t="s">
        <v>31</v>
      </c>
    </row>
    <row r="37" spans="1:32" ht="13.15" x14ac:dyDescent="0.25">
      <c r="A37" s="14" t="s">
        <v>31</v>
      </c>
      <c r="B37" s="15">
        <v>-73.4496881906</v>
      </c>
      <c r="C37" s="15">
        <v>40.913900029849998</v>
      </c>
      <c r="D37" s="16">
        <v>0</v>
      </c>
      <c r="E37" s="16">
        <v>0</v>
      </c>
      <c r="F37" s="16">
        <v>100</v>
      </c>
      <c r="G37" s="16">
        <v>0</v>
      </c>
      <c r="H37" s="16">
        <v>0</v>
      </c>
      <c r="I37" s="16">
        <v>100</v>
      </c>
      <c r="J37" s="16">
        <v>0</v>
      </c>
      <c r="K37" s="16">
        <v>0</v>
      </c>
      <c r="L37" s="16">
        <v>100</v>
      </c>
      <c r="M37" s="17" t="s">
        <v>31</v>
      </c>
      <c r="N37" s="17" t="s">
        <v>31</v>
      </c>
      <c r="O37" s="17" t="s">
        <v>31</v>
      </c>
      <c r="P37" s="17"/>
      <c r="T37" s="23">
        <v>-73.4496881906</v>
      </c>
      <c r="U37" s="23">
        <v>40.913900029849998</v>
      </c>
      <c r="V37" s="24">
        <v>0</v>
      </c>
      <c r="W37" s="24">
        <v>0</v>
      </c>
      <c r="X37" s="24">
        <v>100</v>
      </c>
      <c r="Y37" s="24">
        <v>0</v>
      </c>
      <c r="Z37" s="24">
        <v>0</v>
      </c>
      <c r="AA37" s="24">
        <v>0</v>
      </c>
      <c r="AB37" s="17" t="s">
        <v>31</v>
      </c>
      <c r="AC37" s="17" t="s">
        <v>31</v>
      </c>
      <c r="AD37" s="17" t="s">
        <v>31</v>
      </c>
      <c r="AE37" s="25" t="s">
        <v>31</v>
      </c>
      <c r="AF37" s="25" t="s">
        <v>31</v>
      </c>
    </row>
    <row r="38" spans="1:32" ht="13.15" x14ac:dyDescent="0.25">
      <c r="A38" s="14" t="s">
        <v>31</v>
      </c>
      <c r="B38" s="15">
        <v>-73.449594480900004</v>
      </c>
      <c r="C38" s="15">
        <v>40.913876686249999</v>
      </c>
      <c r="D38" s="16">
        <v>0</v>
      </c>
      <c r="E38" s="16">
        <v>0</v>
      </c>
      <c r="F38" s="16">
        <v>100</v>
      </c>
      <c r="G38" s="16">
        <v>0</v>
      </c>
      <c r="H38" s="16">
        <v>0</v>
      </c>
      <c r="I38" s="16">
        <v>100</v>
      </c>
      <c r="J38" s="16">
        <v>0</v>
      </c>
      <c r="K38" s="16">
        <v>0</v>
      </c>
      <c r="L38" s="16">
        <v>100</v>
      </c>
      <c r="M38" s="17" t="s">
        <v>31</v>
      </c>
      <c r="N38" s="17" t="s">
        <v>31</v>
      </c>
      <c r="O38" s="17" t="s">
        <v>31</v>
      </c>
      <c r="P38" s="17"/>
      <c r="T38" s="23">
        <v>-73.449594480900004</v>
      </c>
      <c r="U38" s="23">
        <v>40.913876686249999</v>
      </c>
      <c r="V38" s="24">
        <v>0</v>
      </c>
      <c r="W38" s="24">
        <v>0</v>
      </c>
      <c r="X38" s="24">
        <v>100</v>
      </c>
      <c r="Y38" s="24">
        <v>0</v>
      </c>
      <c r="Z38" s="24">
        <v>0</v>
      </c>
      <c r="AA38" s="24">
        <v>0</v>
      </c>
      <c r="AB38" s="17" t="s">
        <v>31</v>
      </c>
      <c r="AC38" s="17" t="s">
        <v>31</v>
      </c>
      <c r="AD38" s="17" t="s">
        <v>31</v>
      </c>
      <c r="AE38" s="25" t="s">
        <v>31</v>
      </c>
      <c r="AF38" s="25" t="s">
        <v>31</v>
      </c>
    </row>
    <row r="39" spans="1:32" ht="13.15" x14ac:dyDescent="0.25">
      <c r="A39" s="14" t="s">
        <v>31</v>
      </c>
      <c r="B39" s="15">
        <v>-73.449547961349992</v>
      </c>
      <c r="C39" s="15">
        <v>40.9138126904</v>
      </c>
      <c r="D39" s="16">
        <v>0</v>
      </c>
      <c r="E39" s="16">
        <v>0</v>
      </c>
      <c r="F39" s="16">
        <v>100</v>
      </c>
      <c r="G39" s="16">
        <v>0</v>
      </c>
      <c r="H39" s="16">
        <v>0</v>
      </c>
      <c r="I39" s="16">
        <v>100</v>
      </c>
      <c r="J39" s="16">
        <v>0</v>
      </c>
      <c r="K39" s="16">
        <v>0</v>
      </c>
      <c r="L39" s="16">
        <v>100</v>
      </c>
      <c r="M39" s="17" t="s">
        <v>31</v>
      </c>
      <c r="N39" s="17" t="s">
        <v>31</v>
      </c>
      <c r="O39" s="17" t="s">
        <v>31</v>
      </c>
      <c r="P39" s="17"/>
      <c r="T39" s="23">
        <v>-73.449547961349992</v>
      </c>
      <c r="U39" s="23">
        <v>40.9138126904</v>
      </c>
      <c r="V39" s="24">
        <v>0</v>
      </c>
      <c r="W39" s="24">
        <v>0</v>
      </c>
      <c r="X39" s="24">
        <v>100</v>
      </c>
      <c r="Y39" s="24">
        <v>0</v>
      </c>
      <c r="Z39" s="24">
        <v>0</v>
      </c>
      <c r="AA39" s="24">
        <v>0</v>
      </c>
      <c r="AB39" s="17" t="s">
        <v>31</v>
      </c>
      <c r="AC39" s="17" t="s">
        <v>31</v>
      </c>
      <c r="AD39" s="17" t="s">
        <v>31</v>
      </c>
      <c r="AE39" s="25" t="s">
        <v>31</v>
      </c>
      <c r="AF39" s="25" t="s">
        <v>31</v>
      </c>
    </row>
    <row r="40" spans="1:32" ht="13.15" x14ac:dyDescent="0.25">
      <c r="A40" s="14" t="s">
        <v>31</v>
      </c>
      <c r="B40" s="15">
        <v>-73.449547961349992</v>
      </c>
      <c r="C40" s="15">
        <v>40.9138126904</v>
      </c>
      <c r="D40" s="16">
        <v>0</v>
      </c>
      <c r="E40" s="16">
        <v>0</v>
      </c>
      <c r="F40" s="16">
        <v>100</v>
      </c>
      <c r="G40" s="16">
        <v>0</v>
      </c>
      <c r="H40" s="16">
        <v>0</v>
      </c>
      <c r="I40" s="16">
        <v>100</v>
      </c>
      <c r="J40" s="16">
        <v>0</v>
      </c>
      <c r="K40" s="16">
        <v>0</v>
      </c>
      <c r="L40" s="16">
        <v>100</v>
      </c>
      <c r="M40" s="17" t="s">
        <v>31</v>
      </c>
      <c r="N40" s="17" t="s">
        <v>31</v>
      </c>
      <c r="O40" s="17" t="s">
        <v>31</v>
      </c>
      <c r="P40" s="17"/>
      <c r="T40" s="23">
        <v>-73.449547961349992</v>
      </c>
      <c r="U40" s="23">
        <v>40.9138126904</v>
      </c>
      <c r="V40" s="24">
        <v>0</v>
      </c>
      <c r="W40" s="24">
        <v>0</v>
      </c>
      <c r="X40" s="24">
        <v>100</v>
      </c>
      <c r="Y40" s="24">
        <v>0</v>
      </c>
      <c r="Z40" s="24">
        <v>0</v>
      </c>
      <c r="AA40" s="24">
        <v>0</v>
      </c>
      <c r="AB40" s="17" t="s">
        <v>31</v>
      </c>
      <c r="AC40" s="17" t="s">
        <v>31</v>
      </c>
      <c r="AD40" s="17" t="s">
        <v>31</v>
      </c>
      <c r="AE40" s="25" t="s">
        <v>31</v>
      </c>
      <c r="AF40" s="25" t="s">
        <v>31</v>
      </c>
    </row>
    <row r="41" spans="1:32" ht="13.15" x14ac:dyDescent="0.25">
      <c r="A41" s="14" t="s">
        <v>31</v>
      </c>
      <c r="B41" s="15">
        <v>-73.44951858280001</v>
      </c>
      <c r="C41" s="15">
        <v>40.913742659600004</v>
      </c>
      <c r="D41" s="16">
        <v>0</v>
      </c>
      <c r="E41" s="16">
        <v>0</v>
      </c>
      <c r="F41" s="16">
        <v>100</v>
      </c>
      <c r="G41" s="16">
        <v>0</v>
      </c>
      <c r="H41" s="16">
        <v>0</v>
      </c>
      <c r="I41" s="16">
        <v>100</v>
      </c>
      <c r="J41" s="16">
        <v>0</v>
      </c>
      <c r="K41" s="16">
        <v>0</v>
      </c>
      <c r="L41" s="16">
        <v>100</v>
      </c>
      <c r="M41" s="17" t="s">
        <v>31</v>
      </c>
      <c r="N41" s="17" t="s">
        <v>31</v>
      </c>
      <c r="O41" s="17" t="s">
        <v>31</v>
      </c>
      <c r="P41" s="17"/>
      <c r="T41" s="23">
        <v>-73.44951858280001</v>
      </c>
      <c r="U41" s="23">
        <v>40.913742659600004</v>
      </c>
      <c r="V41" s="24">
        <v>0</v>
      </c>
      <c r="W41" s="24">
        <v>0</v>
      </c>
      <c r="X41" s="24">
        <v>100</v>
      </c>
      <c r="Y41" s="24">
        <v>0</v>
      </c>
      <c r="Z41" s="24">
        <v>0</v>
      </c>
      <c r="AA41" s="24">
        <v>0</v>
      </c>
      <c r="AB41" s="17" t="s">
        <v>31</v>
      </c>
      <c r="AC41" s="17" t="s">
        <v>31</v>
      </c>
      <c r="AD41" s="17" t="s">
        <v>31</v>
      </c>
      <c r="AE41" s="25" t="s">
        <v>31</v>
      </c>
      <c r="AF41" s="25" t="s">
        <v>31</v>
      </c>
    </row>
    <row r="42" spans="1:32" ht="13.15" x14ac:dyDescent="0.25">
      <c r="A42" s="14" t="s">
        <v>31</v>
      </c>
      <c r="B42" s="15">
        <v>-73.449508398749998</v>
      </c>
      <c r="C42" s="15">
        <v>40.913665294650002</v>
      </c>
      <c r="D42" s="16">
        <v>0</v>
      </c>
      <c r="E42" s="16">
        <v>0</v>
      </c>
      <c r="F42" s="16">
        <v>100</v>
      </c>
      <c r="G42" s="16">
        <v>0</v>
      </c>
      <c r="H42" s="16">
        <v>0</v>
      </c>
      <c r="I42" s="16">
        <v>100</v>
      </c>
      <c r="J42" s="16">
        <v>0</v>
      </c>
      <c r="K42" s="16">
        <v>0</v>
      </c>
      <c r="L42" s="16">
        <v>100</v>
      </c>
      <c r="M42" s="17" t="s">
        <v>31</v>
      </c>
      <c r="N42" s="17" t="s">
        <v>31</v>
      </c>
      <c r="O42" s="17" t="s">
        <v>31</v>
      </c>
      <c r="P42" s="17"/>
      <c r="T42" s="23">
        <v>-73.449508398749998</v>
      </c>
      <c r="U42" s="23">
        <v>40.913665294650002</v>
      </c>
      <c r="V42" s="24">
        <v>0</v>
      </c>
      <c r="W42" s="24">
        <v>0</v>
      </c>
      <c r="X42" s="24">
        <v>100</v>
      </c>
      <c r="Y42" s="24">
        <v>0</v>
      </c>
      <c r="Z42" s="24">
        <v>0</v>
      </c>
      <c r="AA42" s="24">
        <v>0</v>
      </c>
      <c r="AB42" s="17" t="s">
        <v>31</v>
      </c>
      <c r="AC42" s="17" t="s">
        <v>31</v>
      </c>
      <c r="AD42" s="17" t="s">
        <v>31</v>
      </c>
      <c r="AE42" s="25" t="s">
        <v>31</v>
      </c>
      <c r="AF42" s="25" t="s">
        <v>31</v>
      </c>
    </row>
    <row r="43" spans="1:32" ht="13.15" x14ac:dyDescent="0.25">
      <c r="A43" s="14" t="s">
        <v>31</v>
      </c>
      <c r="B43" s="15">
        <v>-73.449508398749998</v>
      </c>
      <c r="C43" s="15">
        <v>40.913665294650002</v>
      </c>
      <c r="D43" s="16">
        <v>0</v>
      </c>
      <c r="E43" s="16">
        <v>0</v>
      </c>
      <c r="F43" s="16">
        <v>100</v>
      </c>
      <c r="G43" s="16">
        <v>0</v>
      </c>
      <c r="H43" s="16">
        <v>0</v>
      </c>
      <c r="I43" s="16">
        <v>100</v>
      </c>
      <c r="J43" s="16">
        <v>0</v>
      </c>
      <c r="K43" s="16">
        <v>0</v>
      </c>
      <c r="L43" s="16">
        <v>100</v>
      </c>
      <c r="M43" s="17" t="s">
        <v>31</v>
      </c>
      <c r="N43" s="17" t="s">
        <v>31</v>
      </c>
      <c r="O43" s="17" t="s">
        <v>31</v>
      </c>
      <c r="P43" s="17"/>
      <c r="T43" s="23">
        <v>-73.449508398749998</v>
      </c>
      <c r="U43" s="23">
        <v>40.913665294650002</v>
      </c>
      <c r="V43" s="24">
        <v>0</v>
      </c>
      <c r="W43" s="24">
        <v>0</v>
      </c>
      <c r="X43" s="24">
        <v>100</v>
      </c>
      <c r="Y43" s="24">
        <v>0</v>
      </c>
      <c r="Z43" s="24">
        <v>0</v>
      </c>
      <c r="AA43" s="24">
        <v>0</v>
      </c>
      <c r="AB43" s="17" t="s">
        <v>31</v>
      </c>
      <c r="AC43" s="17" t="s">
        <v>31</v>
      </c>
      <c r="AD43" s="17" t="s">
        <v>31</v>
      </c>
      <c r="AE43" s="25" t="s">
        <v>31</v>
      </c>
      <c r="AF43" s="25" t="s">
        <v>31</v>
      </c>
    </row>
    <row r="44" spans="1:32" ht="13.15" x14ac:dyDescent="0.25">
      <c r="A44" s="14" t="s">
        <v>31</v>
      </c>
      <c r="B44" s="15">
        <v>-73.449527677150002</v>
      </c>
      <c r="C44" s="15">
        <v>40.913585876100001</v>
      </c>
      <c r="D44" s="16">
        <v>0</v>
      </c>
      <c r="E44" s="16">
        <v>0</v>
      </c>
      <c r="F44" s="16">
        <v>100</v>
      </c>
      <c r="G44" s="16">
        <v>0</v>
      </c>
      <c r="H44" s="16">
        <v>0</v>
      </c>
      <c r="I44" s="16">
        <v>100</v>
      </c>
      <c r="J44" s="16">
        <v>0</v>
      </c>
      <c r="K44" s="16">
        <v>0</v>
      </c>
      <c r="L44" s="16">
        <v>100</v>
      </c>
      <c r="M44" s="17" t="s">
        <v>31</v>
      </c>
      <c r="N44" s="17" t="s">
        <v>31</v>
      </c>
      <c r="O44" s="17" t="s">
        <v>31</v>
      </c>
      <c r="P44" s="17"/>
      <c r="T44" s="23">
        <v>-73.449527677150002</v>
      </c>
      <c r="U44" s="23">
        <v>40.913585876100001</v>
      </c>
      <c r="V44" s="24">
        <v>0</v>
      </c>
      <c r="W44" s="24">
        <v>0</v>
      </c>
      <c r="X44" s="24">
        <v>100</v>
      </c>
      <c r="Y44" s="24">
        <v>0</v>
      </c>
      <c r="Z44" s="24">
        <v>0</v>
      </c>
      <c r="AA44" s="24">
        <v>0</v>
      </c>
      <c r="AB44" s="17" t="s">
        <v>31</v>
      </c>
      <c r="AC44" s="17" t="s">
        <v>31</v>
      </c>
      <c r="AD44" s="17" t="s">
        <v>31</v>
      </c>
      <c r="AE44" s="25" t="s">
        <v>31</v>
      </c>
      <c r="AF44" s="25" t="s">
        <v>31</v>
      </c>
    </row>
    <row r="45" spans="1:32" ht="13.15" x14ac:dyDescent="0.25">
      <c r="A45" s="14" t="s">
        <v>31</v>
      </c>
      <c r="B45" s="15">
        <v>-73.449541926400002</v>
      </c>
      <c r="C45" s="15">
        <v>40.913513959349999</v>
      </c>
      <c r="D45" s="16">
        <v>0</v>
      </c>
      <c r="E45" s="16">
        <v>0</v>
      </c>
      <c r="F45" s="16">
        <v>100</v>
      </c>
      <c r="G45" s="16">
        <v>0</v>
      </c>
      <c r="H45" s="16">
        <v>0</v>
      </c>
      <c r="I45" s="16">
        <v>100</v>
      </c>
      <c r="J45" s="16">
        <v>0</v>
      </c>
      <c r="K45" s="16">
        <v>0</v>
      </c>
      <c r="L45" s="16">
        <v>100</v>
      </c>
      <c r="M45" s="17" t="s">
        <v>31</v>
      </c>
      <c r="N45" s="17" t="s">
        <v>31</v>
      </c>
      <c r="O45" s="17" t="s">
        <v>31</v>
      </c>
      <c r="P45" s="17"/>
      <c r="T45" s="23">
        <v>-73.449541926400002</v>
      </c>
      <c r="U45" s="23">
        <v>40.913513959349999</v>
      </c>
      <c r="V45" s="24">
        <v>0</v>
      </c>
      <c r="W45" s="24">
        <v>0</v>
      </c>
      <c r="X45" s="24">
        <v>100</v>
      </c>
      <c r="Y45" s="24">
        <v>0</v>
      </c>
      <c r="Z45" s="24">
        <v>0</v>
      </c>
      <c r="AA45" s="24">
        <v>0</v>
      </c>
      <c r="AB45" s="17" t="s">
        <v>31</v>
      </c>
      <c r="AC45" s="17" t="s">
        <v>31</v>
      </c>
      <c r="AD45" s="17" t="s">
        <v>31</v>
      </c>
      <c r="AE45" s="25" t="s">
        <v>31</v>
      </c>
      <c r="AF45" s="25" t="s">
        <v>31</v>
      </c>
    </row>
    <row r="46" spans="1:32" ht="13.15" x14ac:dyDescent="0.25">
      <c r="A46" s="14" t="s">
        <v>31</v>
      </c>
      <c r="B46" s="15">
        <v>-73.449516571099991</v>
      </c>
      <c r="C46" s="15">
        <v>40.913443509499999</v>
      </c>
      <c r="D46" s="16">
        <v>0</v>
      </c>
      <c r="E46" s="16">
        <v>0</v>
      </c>
      <c r="F46" s="16">
        <v>100</v>
      </c>
      <c r="G46" s="16">
        <v>0</v>
      </c>
      <c r="H46" s="16">
        <v>0</v>
      </c>
      <c r="I46" s="16">
        <v>100</v>
      </c>
      <c r="J46" s="16">
        <v>0</v>
      </c>
      <c r="K46" s="16">
        <v>0</v>
      </c>
      <c r="L46" s="16">
        <v>100</v>
      </c>
      <c r="M46" s="17" t="s">
        <v>31</v>
      </c>
      <c r="N46" s="17" t="s">
        <v>31</v>
      </c>
      <c r="O46" s="17" t="s">
        <v>31</v>
      </c>
      <c r="P46" s="17"/>
      <c r="T46" s="23">
        <v>-73.449516571099991</v>
      </c>
      <c r="U46" s="23">
        <v>40.913443509499999</v>
      </c>
      <c r="V46" s="24">
        <v>0</v>
      </c>
      <c r="W46" s="24">
        <v>0</v>
      </c>
      <c r="X46" s="24">
        <v>100</v>
      </c>
      <c r="Y46" s="24">
        <v>0</v>
      </c>
      <c r="Z46" s="24">
        <v>0</v>
      </c>
      <c r="AA46" s="24">
        <v>0</v>
      </c>
      <c r="AB46" s="17" t="s">
        <v>31</v>
      </c>
      <c r="AC46" s="17" t="s">
        <v>31</v>
      </c>
      <c r="AD46" s="17" t="s">
        <v>31</v>
      </c>
      <c r="AE46" s="25" t="s">
        <v>31</v>
      </c>
      <c r="AF46" s="25" t="s">
        <v>31</v>
      </c>
    </row>
    <row r="47" spans="1:32" ht="13.15" x14ac:dyDescent="0.25">
      <c r="A47" s="14" t="s">
        <v>31</v>
      </c>
      <c r="B47" s="15">
        <v>-73.449516571099991</v>
      </c>
      <c r="C47" s="15">
        <v>40.913443509499999</v>
      </c>
      <c r="D47" s="16">
        <v>0</v>
      </c>
      <c r="E47" s="16">
        <v>0</v>
      </c>
      <c r="F47" s="16">
        <v>100</v>
      </c>
      <c r="G47" s="16">
        <v>0</v>
      </c>
      <c r="H47" s="16">
        <v>0</v>
      </c>
      <c r="I47" s="16">
        <v>100</v>
      </c>
      <c r="J47" s="16">
        <v>0</v>
      </c>
      <c r="K47" s="16">
        <v>0</v>
      </c>
      <c r="L47" s="16">
        <v>100</v>
      </c>
      <c r="M47" s="17" t="s">
        <v>31</v>
      </c>
      <c r="N47" s="17" t="s">
        <v>31</v>
      </c>
      <c r="O47" s="17" t="s">
        <v>31</v>
      </c>
      <c r="P47" s="17"/>
      <c r="T47" s="23">
        <v>-73.449516571099991</v>
      </c>
      <c r="U47" s="23">
        <v>40.913443509499999</v>
      </c>
      <c r="V47" s="24">
        <v>0</v>
      </c>
      <c r="W47" s="24">
        <v>0</v>
      </c>
      <c r="X47" s="24">
        <v>100</v>
      </c>
      <c r="Y47" s="24">
        <v>0</v>
      </c>
      <c r="Z47" s="24">
        <v>0</v>
      </c>
      <c r="AA47" s="24">
        <v>0</v>
      </c>
      <c r="AB47" s="17" t="s">
        <v>31</v>
      </c>
      <c r="AC47" s="17" t="s">
        <v>31</v>
      </c>
      <c r="AD47" s="17" t="s">
        <v>31</v>
      </c>
      <c r="AE47" s="25" t="s">
        <v>31</v>
      </c>
      <c r="AF47" s="25" t="s">
        <v>31</v>
      </c>
    </row>
    <row r="48" spans="1:32" ht="13.15" x14ac:dyDescent="0.25">
      <c r="A48" s="14" t="s">
        <v>31</v>
      </c>
      <c r="B48" s="15">
        <v>-73.449462046799994</v>
      </c>
      <c r="C48" s="15">
        <v>40.913367485649999</v>
      </c>
      <c r="D48" s="16">
        <v>0</v>
      </c>
      <c r="E48" s="16">
        <v>0</v>
      </c>
      <c r="F48" s="16">
        <v>100</v>
      </c>
      <c r="G48" s="16">
        <v>0</v>
      </c>
      <c r="H48" s="16">
        <v>0</v>
      </c>
      <c r="I48" s="16">
        <v>100</v>
      </c>
      <c r="J48" s="16">
        <v>0</v>
      </c>
      <c r="K48" s="16">
        <v>0</v>
      </c>
      <c r="L48" s="16">
        <v>100</v>
      </c>
      <c r="M48" s="17" t="s">
        <v>31</v>
      </c>
      <c r="N48" s="17" t="s">
        <v>31</v>
      </c>
      <c r="O48" s="17" t="s">
        <v>31</v>
      </c>
      <c r="P48" s="17"/>
      <c r="T48" s="23">
        <v>-73.449462046799994</v>
      </c>
      <c r="U48" s="23">
        <v>40.913367485649999</v>
      </c>
      <c r="V48" s="24">
        <v>0</v>
      </c>
      <c r="W48" s="24">
        <v>0</v>
      </c>
      <c r="X48" s="24">
        <v>100</v>
      </c>
      <c r="Y48" s="24">
        <v>0</v>
      </c>
      <c r="Z48" s="24">
        <v>0</v>
      </c>
      <c r="AA48" s="24">
        <v>0</v>
      </c>
      <c r="AB48" s="17" t="s">
        <v>31</v>
      </c>
      <c r="AC48" s="17" t="s">
        <v>31</v>
      </c>
      <c r="AD48" s="17" t="s">
        <v>31</v>
      </c>
      <c r="AE48" s="25" t="s">
        <v>31</v>
      </c>
      <c r="AF48" s="25" t="s">
        <v>31</v>
      </c>
    </row>
    <row r="49" spans="1:32" ht="13.15" x14ac:dyDescent="0.25">
      <c r="A49" s="14" t="s">
        <v>31</v>
      </c>
      <c r="B49" s="15">
        <v>-73.449462046799994</v>
      </c>
      <c r="C49" s="15">
        <v>40.913367485649999</v>
      </c>
      <c r="D49" s="16">
        <v>0</v>
      </c>
      <c r="E49" s="16">
        <v>0</v>
      </c>
      <c r="F49" s="16">
        <v>100</v>
      </c>
      <c r="G49" s="16">
        <v>0</v>
      </c>
      <c r="H49" s="16">
        <v>0</v>
      </c>
      <c r="I49" s="16">
        <v>100</v>
      </c>
      <c r="J49" s="16">
        <v>0</v>
      </c>
      <c r="K49" s="16">
        <v>0</v>
      </c>
      <c r="L49" s="16">
        <v>100</v>
      </c>
      <c r="M49" s="17" t="s">
        <v>31</v>
      </c>
      <c r="N49" s="17" t="s">
        <v>31</v>
      </c>
      <c r="O49" s="17" t="s">
        <v>31</v>
      </c>
      <c r="P49" s="17"/>
      <c r="T49" s="23">
        <v>-73.449462046799994</v>
      </c>
      <c r="U49" s="23">
        <v>40.913367485649999</v>
      </c>
      <c r="V49" s="24">
        <v>0</v>
      </c>
      <c r="W49" s="24">
        <v>0</v>
      </c>
      <c r="X49" s="24">
        <v>100</v>
      </c>
      <c r="Y49" s="24">
        <v>0</v>
      </c>
      <c r="Z49" s="24">
        <v>0</v>
      </c>
      <c r="AA49" s="24">
        <v>0</v>
      </c>
      <c r="AB49" s="17" t="s">
        <v>31</v>
      </c>
      <c r="AC49" s="17" t="s">
        <v>31</v>
      </c>
      <c r="AD49" s="17" t="s">
        <v>31</v>
      </c>
      <c r="AE49" s="25" t="s">
        <v>31</v>
      </c>
      <c r="AF49" s="25" t="s">
        <v>31</v>
      </c>
    </row>
    <row r="50" spans="1:32" ht="13.15" x14ac:dyDescent="0.25">
      <c r="A50" s="14" t="s">
        <v>31</v>
      </c>
      <c r="B50" s="15">
        <v>-73.449462046799994</v>
      </c>
      <c r="C50" s="15">
        <v>40.913367485649999</v>
      </c>
      <c r="D50" s="16">
        <v>0</v>
      </c>
      <c r="E50" s="16">
        <v>0</v>
      </c>
      <c r="F50" s="16">
        <v>100</v>
      </c>
      <c r="G50" s="16">
        <v>0</v>
      </c>
      <c r="H50" s="16">
        <v>0</v>
      </c>
      <c r="I50" s="16">
        <v>100</v>
      </c>
      <c r="J50" s="16">
        <v>0</v>
      </c>
      <c r="K50" s="16">
        <v>0</v>
      </c>
      <c r="L50" s="16">
        <v>100</v>
      </c>
      <c r="M50" s="17" t="s">
        <v>31</v>
      </c>
      <c r="N50" s="17" t="s">
        <v>31</v>
      </c>
      <c r="O50" s="17" t="s">
        <v>31</v>
      </c>
      <c r="P50" s="17"/>
      <c r="T50" s="23">
        <v>-73.449462046799994</v>
      </c>
      <c r="U50" s="23">
        <v>40.913367485649999</v>
      </c>
      <c r="V50" s="24">
        <v>0</v>
      </c>
      <c r="W50" s="24">
        <v>0</v>
      </c>
      <c r="X50" s="24">
        <v>100</v>
      </c>
      <c r="Y50" s="24">
        <v>0</v>
      </c>
      <c r="Z50" s="24">
        <v>0</v>
      </c>
      <c r="AA50" s="24">
        <v>0</v>
      </c>
      <c r="AB50" s="17" t="s">
        <v>31</v>
      </c>
      <c r="AC50" s="17" t="s">
        <v>31</v>
      </c>
      <c r="AD50" s="17" t="s">
        <v>31</v>
      </c>
      <c r="AE50" s="25" t="s">
        <v>31</v>
      </c>
      <c r="AF50" s="25" t="s">
        <v>31</v>
      </c>
    </row>
    <row r="51" spans="1:32" ht="13.15" x14ac:dyDescent="0.25">
      <c r="A51" s="14" t="s">
        <v>31</v>
      </c>
      <c r="B51" s="15">
        <v>-73.449381454800005</v>
      </c>
      <c r="C51" s="15">
        <v>40.913287689900002</v>
      </c>
      <c r="D51" s="16">
        <v>0</v>
      </c>
      <c r="E51" s="16">
        <v>0</v>
      </c>
      <c r="F51" s="16">
        <v>100</v>
      </c>
      <c r="G51" s="16">
        <v>0</v>
      </c>
      <c r="H51" s="16">
        <v>0</v>
      </c>
      <c r="I51" s="16">
        <v>100</v>
      </c>
      <c r="J51" s="16">
        <v>0</v>
      </c>
      <c r="K51" s="16">
        <v>0</v>
      </c>
      <c r="L51" s="16">
        <v>100</v>
      </c>
      <c r="M51" s="17" t="s">
        <v>31</v>
      </c>
      <c r="N51" s="17" t="s">
        <v>31</v>
      </c>
      <c r="O51" s="17" t="s">
        <v>31</v>
      </c>
      <c r="P51" s="17"/>
      <c r="T51" s="23">
        <v>-73.449381454800005</v>
      </c>
      <c r="U51" s="23">
        <v>40.913287689900002</v>
      </c>
      <c r="V51" s="24">
        <v>0</v>
      </c>
      <c r="W51" s="24">
        <v>0</v>
      </c>
      <c r="X51" s="24">
        <v>100</v>
      </c>
      <c r="Y51" s="24">
        <v>0</v>
      </c>
      <c r="Z51" s="24">
        <v>0</v>
      </c>
      <c r="AA51" s="24">
        <v>0</v>
      </c>
      <c r="AB51" s="17" t="s">
        <v>31</v>
      </c>
      <c r="AC51" s="17" t="s">
        <v>31</v>
      </c>
      <c r="AD51" s="17" t="s">
        <v>31</v>
      </c>
      <c r="AE51" s="25" t="s">
        <v>31</v>
      </c>
      <c r="AF51" s="25" t="s">
        <v>31</v>
      </c>
    </row>
    <row r="52" spans="1:32" ht="13.15" x14ac:dyDescent="0.25">
      <c r="A52" s="14" t="s">
        <v>31</v>
      </c>
      <c r="B52" s="15">
        <v>-73.449381454800005</v>
      </c>
      <c r="C52" s="15">
        <v>40.913287689900002</v>
      </c>
      <c r="D52" s="16">
        <v>0</v>
      </c>
      <c r="E52" s="16">
        <v>0</v>
      </c>
      <c r="F52" s="16">
        <v>100</v>
      </c>
      <c r="G52" s="16">
        <v>0</v>
      </c>
      <c r="H52" s="16">
        <v>0</v>
      </c>
      <c r="I52" s="16">
        <v>100</v>
      </c>
      <c r="J52" s="16">
        <v>0</v>
      </c>
      <c r="K52" s="16">
        <v>0</v>
      </c>
      <c r="L52" s="16">
        <v>100</v>
      </c>
      <c r="M52" s="17" t="s">
        <v>31</v>
      </c>
      <c r="N52" s="17" t="s">
        <v>31</v>
      </c>
      <c r="O52" s="17" t="s">
        <v>31</v>
      </c>
      <c r="P52" s="17"/>
      <c r="T52" s="23">
        <v>-73.449381454800005</v>
      </c>
      <c r="U52" s="23">
        <v>40.913287689900002</v>
      </c>
      <c r="V52" s="24">
        <v>0</v>
      </c>
      <c r="W52" s="24">
        <v>0</v>
      </c>
      <c r="X52" s="24">
        <v>100</v>
      </c>
      <c r="Y52" s="24">
        <v>0</v>
      </c>
      <c r="Z52" s="24">
        <v>0</v>
      </c>
      <c r="AA52" s="24">
        <v>0</v>
      </c>
      <c r="AB52" s="17" t="s">
        <v>31</v>
      </c>
      <c r="AC52" s="17" t="s">
        <v>31</v>
      </c>
      <c r="AD52" s="17" t="s">
        <v>31</v>
      </c>
      <c r="AE52" s="25" t="s">
        <v>31</v>
      </c>
      <c r="AF52" s="25" t="s">
        <v>31</v>
      </c>
    </row>
    <row r="53" spans="1:32" x14ac:dyDescent="0.2">
      <c r="A53" s="14" t="s">
        <v>31</v>
      </c>
      <c r="B53" s="15">
        <v>-73.449284685750001</v>
      </c>
      <c r="C53" s="15">
        <v>40.9132109536</v>
      </c>
      <c r="D53" s="16">
        <v>0</v>
      </c>
      <c r="E53" s="16">
        <v>0</v>
      </c>
      <c r="F53" s="16">
        <v>100</v>
      </c>
      <c r="G53" s="16">
        <v>0</v>
      </c>
      <c r="H53" s="16">
        <v>0</v>
      </c>
      <c r="I53" s="16">
        <v>100</v>
      </c>
      <c r="J53" s="16">
        <v>0</v>
      </c>
      <c r="K53" s="16">
        <v>0</v>
      </c>
      <c r="L53" s="16">
        <v>100</v>
      </c>
      <c r="M53" s="17" t="s">
        <v>31</v>
      </c>
      <c r="N53" s="17" t="s">
        <v>31</v>
      </c>
      <c r="O53" s="17" t="s">
        <v>31</v>
      </c>
      <c r="P53" s="17"/>
      <c r="T53" s="23">
        <v>-73.449284685750001</v>
      </c>
      <c r="U53" s="23">
        <v>40.9132109536</v>
      </c>
      <c r="V53" s="24">
        <v>0</v>
      </c>
      <c r="W53" s="24">
        <v>0</v>
      </c>
      <c r="X53" s="24">
        <v>100</v>
      </c>
      <c r="Y53" s="24">
        <v>0</v>
      </c>
      <c r="Z53" s="24">
        <v>0</v>
      </c>
      <c r="AA53" s="24">
        <v>0</v>
      </c>
      <c r="AB53" s="17" t="s">
        <v>31</v>
      </c>
      <c r="AC53" s="17" t="s">
        <v>31</v>
      </c>
      <c r="AD53" s="17" t="s">
        <v>31</v>
      </c>
      <c r="AE53" s="25" t="s">
        <v>31</v>
      </c>
      <c r="AF53" s="25" t="s">
        <v>31</v>
      </c>
    </row>
    <row r="54" spans="1:32" x14ac:dyDescent="0.2">
      <c r="A54" s="14" t="s">
        <v>31</v>
      </c>
      <c r="B54" s="15">
        <v>-73.449284685750001</v>
      </c>
      <c r="C54" s="15">
        <v>40.9132109536</v>
      </c>
      <c r="D54" s="16">
        <v>0</v>
      </c>
      <c r="E54" s="16">
        <v>0</v>
      </c>
      <c r="F54" s="16">
        <v>100</v>
      </c>
      <c r="G54" s="16">
        <v>0</v>
      </c>
      <c r="H54" s="16">
        <v>0</v>
      </c>
      <c r="I54" s="16">
        <v>100</v>
      </c>
      <c r="J54" s="16">
        <v>0</v>
      </c>
      <c r="K54" s="16">
        <v>0</v>
      </c>
      <c r="L54" s="16">
        <v>100</v>
      </c>
      <c r="M54" s="17" t="s">
        <v>31</v>
      </c>
      <c r="N54" s="17" t="s">
        <v>31</v>
      </c>
      <c r="O54" s="17" t="s">
        <v>31</v>
      </c>
      <c r="P54" s="17"/>
      <c r="T54" s="23">
        <v>-73.449284685750001</v>
      </c>
      <c r="U54" s="23">
        <v>40.9132109536</v>
      </c>
      <c r="V54" s="24">
        <v>0</v>
      </c>
      <c r="W54" s="24">
        <v>0</v>
      </c>
      <c r="X54" s="24">
        <v>100</v>
      </c>
      <c r="Y54" s="24">
        <v>0</v>
      </c>
      <c r="Z54" s="24">
        <v>0</v>
      </c>
      <c r="AA54" s="24">
        <v>0</v>
      </c>
      <c r="AB54" s="17" t="s">
        <v>31</v>
      </c>
      <c r="AC54" s="17" t="s">
        <v>31</v>
      </c>
      <c r="AD54" s="17" t="s">
        <v>31</v>
      </c>
      <c r="AE54" s="25" t="s">
        <v>31</v>
      </c>
      <c r="AF54" s="25" t="s">
        <v>31</v>
      </c>
    </row>
    <row r="55" spans="1:32" x14ac:dyDescent="0.2">
      <c r="A55" s="14" t="s">
        <v>31</v>
      </c>
      <c r="B55" s="15">
        <v>-73.449284685750001</v>
      </c>
      <c r="C55" s="15">
        <v>40.9132109536</v>
      </c>
      <c r="D55" s="16">
        <v>0</v>
      </c>
      <c r="E55" s="16">
        <v>0</v>
      </c>
      <c r="F55" s="16">
        <v>100</v>
      </c>
      <c r="G55" s="16">
        <v>0</v>
      </c>
      <c r="H55" s="16">
        <v>0</v>
      </c>
      <c r="I55" s="16">
        <v>100</v>
      </c>
      <c r="J55" s="16">
        <v>0</v>
      </c>
      <c r="K55" s="16">
        <v>0</v>
      </c>
      <c r="L55" s="16">
        <v>100</v>
      </c>
      <c r="M55" s="17" t="s">
        <v>31</v>
      </c>
      <c r="N55" s="17" t="s">
        <v>31</v>
      </c>
      <c r="O55" s="17" t="s">
        <v>31</v>
      </c>
      <c r="P55" s="17"/>
      <c r="T55" s="23">
        <v>-73.449284685750001</v>
      </c>
      <c r="U55" s="23">
        <v>40.9132109536</v>
      </c>
      <c r="V55" s="24">
        <v>0</v>
      </c>
      <c r="W55" s="24">
        <v>0</v>
      </c>
      <c r="X55" s="24">
        <v>100</v>
      </c>
      <c r="Y55" s="24">
        <v>0</v>
      </c>
      <c r="Z55" s="24">
        <v>0</v>
      </c>
      <c r="AA55" s="24">
        <v>0</v>
      </c>
      <c r="AB55" s="17" t="s">
        <v>31</v>
      </c>
      <c r="AC55" s="17" t="s">
        <v>31</v>
      </c>
      <c r="AD55" s="17" t="s">
        <v>31</v>
      </c>
      <c r="AE55" s="25" t="s">
        <v>31</v>
      </c>
      <c r="AF55" s="25" t="s">
        <v>31</v>
      </c>
    </row>
    <row r="56" spans="1:32" x14ac:dyDescent="0.2">
      <c r="A56" s="14" t="s">
        <v>31</v>
      </c>
      <c r="B56" s="15">
        <v>-73.449201579200007</v>
      </c>
      <c r="C56" s="15">
        <v>40.913151525899998</v>
      </c>
      <c r="D56" s="16">
        <v>0</v>
      </c>
      <c r="E56" s="16">
        <v>0</v>
      </c>
      <c r="F56" s="16">
        <v>100</v>
      </c>
      <c r="G56" s="16">
        <v>0</v>
      </c>
      <c r="H56" s="16">
        <v>0</v>
      </c>
      <c r="I56" s="16">
        <v>100</v>
      </c>
      <c r="J56" s="16">
        <v>0</v>
      </c>
      <c r="K56" s="16">
        <v>0</v>
      </c>
      <c r="L56" s="16">
        <v>100</v>
      </c>
      <c r="M56" s="17" t="s">
        <v>31</v>
      </c>
      <c r="N56" s="17" t="s">
        <v>31</v>
      </c>
      <c r="O56" s="17" t="s">
        <v>31</v>
      </c>
      <c r="P56" s="17"/>
      <c r="T56" s="23">
        <v>-73.449201579200007</v>
      </c>
      <c r="U56" s="23">
        <v>40.913151525899998</v>
      </c>
      <c r="V56" s="24">
        <v>0</v>
      </c>
      <c r="W56" s="24">
        <v>0</v>
      </c>
      <c r="X56" s="24">
        <v>100</v>
      </c>
      <c r="Y56" s="24">
        <v>0</v>
      </c>
      <c r="Z56" s="24">
        <v>0</v>
      </c>
      <c r="AA56" s="24">
        <v>0</v>
      </c>
      <c r="AB56" s="17" t="s">
        <v>31</v>
      </c>
      <c r="AC56" s="17" t="s">
        <v>31</v>
      </c>
      <c r="AD56" s="17" t="s">
        <v>31</v>
      </c>
      <c r="AE56" s="25" t="s">
        <v>31</v>
      </c>
      <c r="AF56" s="25" t="s">
        <v>31</v>
      </c>
    </row>
    <row r="57" spans="1:32" x14ac:dyDescent="0.2">
      <c r="A57" s="14" t="s">
        <v>31</v>
      </c>
      <c r="B57" s="15">
        <v>-73.449201579200007</v>
      </c>
      <c r="C57" s="15">
        <v>40.913151525899998</v>
      </c>
      <c r="D57" s="16">
        <v>0</v>
      </c>
      <c r="E57" s="16">
        <v>0</v>
      </c>
      <c r="F57" s="16">
        <v>100</v>
      </c>
      <c r="G57" s="16">
        <v>0</v>
      </c>
      <c r="H57" s="16">
        <v>0</v>
      </c>
      <c r="I57" s="16">
        <v>100</v>
      </c>
      <c r="J57" s="16">
        <v>0</v>
      </c>
      <c r="K57" s="16">
        <v>0</v>
      </c>
      <c r="L57" s="16">
        <v>100</v>
      </c>
      <c r="M57" s="17" t="s">
        <v>31</v>
      </c>
      <c r="N57" s="17" t="s">
        <v>31</v>
      </c>
      <c r="O57" s="17" t="s">
        <v>31</v>
      </c>
      <c r="P57" s="17"/>
      <c r="T57" s="23">
        <v>-73.449201579200007</v>
      </c>
      <c r="U57" s="23">
        <v>40.913151525899998</v>
      </c>
      <c r="V57" s="24">
        <v>0</v>
      </c>
      <c r="W57" s="24">
        <v>0</v>
      </c>
      <c r="X57" s="24">
        <v>100</v>
      </c>
      <c r="Y57" s="24">
        <v>0</v>
      </c>
      <c r="Z57" s="24">
        <v>0</v>
      </c>
      <c r="AA57" s="24">
        <v>0</v>
      </c>
      <c r="AB57" s="17" t="s">
        <v>31</v>
      </c>
      <c r="AC57" s="17" t="s">
        <v>31</v>
      </c>
      <c r="AD57" s="17" t="s">
        <v>31</v>
      </c>
      <c r="AE57" s="25" t="s">
        <v>31</v>
      </c>
      <c r="AF57" s="25" t="s">
        <v>31</v>
      </c>
    </row>
    <row r="58" spans="1:32" x14ac:dyDescent="0.2">
      <c r="A58" s="14" t="s">
        <v>31</v>
      </c>
      <c r="B58" s="15">
        <v>-73.449201579200007</v>
      </c>
      <c r="C58" s="15">
        <v>40.913151525899998</v>
      </c>
      <c r="D58" s="16">
        <v>0</v>
      </c>
      <c r="E58" s="16">
        <v>0</v>
      </c>
      <c r="F58" s="16">
        <v>100</v>
      </c>
      <c r="G58" s="16">
        <v>0</v>
      </c>
      <c r="H58" s="16">
        <v>0</v>
      </c>
      <c r="I58" s="16">
        <v>100</v>
      </c>
      <c r="J58" s="16">
        <v>0</v>
      </c>
      <c r="K58" s="16">
        <v>0</v>
      </c>
      <c r="L58" s="16">
        <v>100</v>
      </c>
      <c r="M58" s="17" t="s">
        <v>31</v>
      </c>
      <c r="N58" s="17" t="s">
        <v>31</v>
      </c>
      <c r="O58" s="17" t="s">
        <v>31</v>
      </c>
      <c r="P58" s="17"/>
      <c r="T58" s="23">
        <v>-73.449201579200007</v>
      </c>
      <c r="U58" s="23">
        <v>40.913151525899998</v>
      </c>
      <c r="V58" s="24">
        <v>0</v>
      </c>
      <c r="W58" s="24">
        <v>0</v>
      </c>
      <c r="X58" s="24">
        <v>100</v>
      </c>
      <c r="Y58" s="24">
        <v>0</v>
      </c>
      <c r="Z58" s="24">
        <v>0</v>
      </c>
      <c r="AA58" s="24">
        <v>0</v>
      </c>
      <c r="AB58" s="17" t="s">
        <v>31</v>
      </c>
      <c r="AC58" s="17" t="s">
        <v>31</v>
      </c>
      <c r="AD58" s="17" t="s">
        <v>31</v>
      </c>
      <c r="AE58" s="25" t="s">
        <v>31</v>
      </c>
      <c r="AF58" s="25" t="s">
        <v>31</v>
      </c>
    </row>
    <row r="59" spans="1:32" x14ac:dyDescent="0.2">
      <c r="A59" s="14" t="s">
        <v>31</v>
      </c>
      <c r="B59" s="15">
        <v>-73.449201579200007</v>
      </c>
      <c r="C59" s="15">
        <v>40.913151525899998</v>
      </c>
      <c r="D59" s="16">
        <v>0</v>
      </c>
      <c r="E59" s="16">
        <v>0</v>
      </c>
      <c r="F59" s="16">
        <v>100</v>
      </c>
      <c r="G59" s="16">
        <v>0</v>
      </c>
      <c r="H59" s="16">
        <v>0</v>
      </c>
      <c r="I59" s="16">
        <v>100</v>
      </c>
      <c r="J59" s="16">
        <v>0</v>
      </c>
      <c r="K59" s="16">
        <v>0</v>
      </c>
      <c r="L59" s="16">
        <v>100</v>
      </c>
      <c r="M59" s="17" t="s">
        <v>31</v>
      </c>
      <c r="N59" s="17" t="s">
        <v>31</v>
      </c>
      <c r="O59" s="17" t="s">
        <v>31</v>
      </c>
      <c r="P59" s="17"/>
      <c r="T59" s="23">
        <v>-73.449201579200007</v>
      </c>
      <c r="U59" s="23">
        <v>40.913151525899998</v>
      </c>
      <c r="V59" s="24">
        <v>0</v>
      </c>
      <c r="W59" s="24">
        <v>0</v>
      </c>
      <c r="X59" s="24">
        <v>100</v>
      </c>
      <c r="Y59" s="24">
        <v>0</v>
      </c>
      <c r="Z59" s="24">
        <v>0</v>
      </c>
      <c r="AA59" s="24">
        <v>0</v>
      </c>
      <c r="AB59" s="17" t="s">
        <v>31</v>
      </c>
      <c r="AC59" s="17" t="s">
        <v>31</v>
      </c>
      <c r="AD59" s="17" t="s">
        <v>31</v>
      </c>
      <c r="AE59" s="25" t="s">
        <v>31</v>
      </c>
      <c r="AF59" s="25" t="s">
        <v>31</v>
      </c>
    </row>
    <row r="60" spans="1:32" x14ac:dyDescent="0.2">
      <c r="A60" s="14" t="s">
        <v>31</v>
      </c>
      <c r="B60" s="15">
        <v>-73.449132973299996</v>
      </c>
      <c r="C60" s="15">
        <v>40.913091679099999</v>
      </c>
      <c r="D60" s="16">
        <v>0</v>
      </c>
      <c r="E60" s="16">
        <v>16</v>
      </c>
      <c r="F60" s="16">
        <v>84</v>
      </c>
      <c r="G60" s="16">
        <v>0</v>
      </c>
      <c r="H60" s="16">
        <v>14</v>
      </c>
      <c r="I60" s="16">
        <v>86</v>
      </c>
      <c r="J60" s="16">
        <v>0</v>
      </c>
      <c r="K60" s="16">
        <v>13</v>
      </c>
      <c r="L60" s="16">
        <v>87</v>
      </c>
      <c r="M60" s="17" t="s">
        <v>31</v>
      </c>
      <c r="N60" s="17" t="s">
        <v>31</v>
      </c>
      <c r="O60" s="17" t="s">
        <v>31</v>
      </c>
      <c r="P60" s="17"/>
      <c r="T60" s="23">
        <v>-73.449132973299996</v>
      </c>
      <c r="U60" s="23">
        <v>40.913091679099999</v>
      </c>
      <c r="V60" s="24">
        <v>0</v>
      </c>
      <c r="W60" s="24">
        <v>14.333333333333334</v>
      </c>
      <c r="X60" s="24">
        <v>85.666666666666671</v>
      </c>
      <c r="Y60" s="24">
        <v>0</v>
      </c>
      <c r="Z60" s="24">
        <v>1.5275252316519468</v>
      </c>
      <c r="AA60" s="24">
        <v>1.5275252316519468</v>
      </c>
      <c r="AB60" s="17" t="s">
        <v>31</v>
      </c>
      <c r="AC60" s="17" t="s">
        <v>31</v>
      </c>
      <c r="AD60" s="17" t="s">
        <v>31</v>
      </c>
      <c r="AE60" s="25" t="s">
        <v>31</v>
      </c>
      <c r="AF60" s="25" t="s">
        <v>31</v>
      </c>
    </row>
    <row r="61" spans="1:32" x14ac:dyDescent="0.2">
      <c r="A61" s="14" t="s">
        <v>31</v>
      </c>
      <c r="B61" s="15">
        <v>-73.449132973299996</v>
      </c>
      <c r="C61" s="15">
        <v>40.913091679099999</v>
      </c>
      <c r="D61" s="16">
        <v>0</v>
      </c>
      <c r="E61" s="16">
        <v>11</v>
      </c>
      <c r="F61" s="16">
        <v>89</v>
      </c>
      <c r="G61" s="16">
        <v>0</v>
      </c>
      <c r="H61" s="16">
        <v>14</v>
      </c>
      <c r="I61" s="16">
        <v>86</v>
      </c>
      <c r="J61" s="16">
        <v>0</v>
      </c>
      <c r="K61" s="16">
        <v>16</v>
      </c>
      <c r="L61" s="16">
        <v>84</v>
      </c>
      <c r="M61" s="17" t="s">
        <v>31</v>
      </c>
      <c r="N61" s="17" t="s">
        <v>31</v>
      </c>
      <c r="O61" s="17" t="s">
        <v>31</v>
      </c>
      <c r="P61" s="17"/>
      <c r="T61" s="23">
        <v>-73.449132973299996</v>
      </c>
      <c r="U61" s="23">
        <v>40.913091679099999</v>
      </c>
      <c r="V61" s="24">
        <v>0</v>
      </c>
      <c r="W61" s="24">
        <v>13.666666666666666</v>
      </c>
      <c r="X61" s="24">
        <v>86.333333333333329</v>
      </c>
      <c r="Y61" s="24">
        <v>0</v>
      </c>
      <c r="Z61" s="24">
        <v>2.5166114784235796</v>
      </c>
      <c r="AA61" s="24">
        <v>2.5166114784235836</v>
      </c>
      <c r="AB61" s="17" t="s">
        <v>31</v>
      </c>
      <c r="AC61" s="17" t="s">
        <v>31</v>
      </c>
      <c r="AD61" s="17" t="s">
        <v>31</v>
      </c>
      <c r="AE61" s="25" t="s">
        <v>31</v>
      </c>
      <c r="AF61" s="25" t="s">
        <v>31</v>
      </c>
    </row>
    <row r="62" spans="1:32" x14ac:dyDescent="0.2">
      <c r="A62" s="14" t="s">
        <v>31</v>
      </c>
      <c r="B62" s="15">
        <v>-73.449132973299996</v>
      </c>
      <c r="C62" s="15">
        <v>40.913091679099999</v>
      </c>
      <c r="D62" s="16">
        <v>0</v>
      </c>
      <c r="E62" s="16">
        <v>0</v>
      </c>
      <c r="F62" s="16">
        <v>100</v>
      </c>
      <c r="G62" s="16">
        <v>0</v>
      </c>
      <c r="H62" s="16">
        <v>0</v>
      </c>
      <c r="I62" s="16">
        <v>100</v>
      </c>
      <c r="J62" s="16">
        <v>0</v>
      </c>
      <c r="K62" s="16">
        <v>0</v>
      </c>
      <c r="L62" s="16">
        <v>100</v>
      </c>
      <c r="M62" s="17" t="s">
        <v>31</v>
      </c>
      <c r="N62" s="17" t="s">
        <v>31</v>
      </c>
      <c r="O62" s="17" t="s">
        <v>31</v>
      </c>
      <c r="P62" s="17"/>
      <c r="T62" s="23">
        <v>-73.449132973299996</v>
      </c>
      <c r="U62" s="23">
        <v>40.913091679099999</v>
      </c>
      <c r="V62" s="24">
        <v>0</v>
      </c>
      <c r="W62" s="24">
        <v>0</v>
      </c>
      <c r="X62" s="24">
        <v>100</v>
      </c>
      <c r="Y62" s="24">
        <v>0</v>
      </c>
      <c r="Z62" s="24">
        <v>0</v>
      </c>
      <c r="AA62" s="24">
        <v>0</v>
      </c>
      <c r="AB62" s="17" t="s">
        <v>31</v>
      </c>
      <c r="AC62" s="17" t="s">
        <v>31</v>
      </c>
      <c r="AD62" s="17" t="s">
        <v>31</v>
      </c>
      <c r="AE62" s="25" t="s">
        <v>31</v>
      </c>
      <c r="AF62" s="25" t="s">
        <v>31</v>
      </c>
    </row>
    <row r="63" spans="1:32" x14ac:dyDescent="0.2">
      <c r="A63" s="14" t="s">
        <v>31</v>
      </c>
      <c r="B63" s="15">
        <v>-73.449113024349998</v>
      </c>
      <c r="C63" s="15">
        <v>40.913030700749999</v>
      </c>
      <c r="D63" s="16">
        <v>0</v>
      </c>
      <c r="E63" s="16">
        <v>12</v>
      </c>
      <c r="F63" s="16">
        <v>88</v>
      </c>
      <c r="G63" s="16">
        <v>0</v>
      </c>
      <c r="H63" s="16">
        <v>10</v>
      </c>
      <c r="I63" s="16">
        <v>90</v>
      </c>
      <c r="J63" s="16">
        <v>0</v>
      </c>
      <c r="K63" s="16">
        <v>9</v>
      </c>
      <c r="L63" s="16">
        <v>91</v>
      </c>
      <c r="M63" s="17" t="s">
        <v>31</v>
      </c>
      <c r="N63" s="17" t="s">
        <v>31</v>
      </c>
      <c r="O63" s="17" t="s">
        <v>31</v>
      </c>
      <c r="P63" s="17"/>
      <c r="T63" s="23">
        <v>-73.449113024349998</v>
      </c>
      <c r="U63" s="23">
        <v>40.913030700749999</v>
      </c>
      <c r="V63" s="24">
        <v>0</v>
      </c>
      <c r="W63" s="24">
        <v>10.333333333333334</v>
      </c>
      <c r="X63" s="24">
        <v>89.666666666666671</v>
      </c>
      <c r="Y63" s="24">
        <v>0</v>
      </c>
      <c r="Z63" s="24">
        <v>1.5275252316519499</v>
      </c>
      <c r="AA63" s="24">
        <v>1.5275252316519468</v>
      </c>
      <c r="AB63" s="17" t="s">
        <v>31</v>
      </c>
      <c r="AC63" s="17" t="s">
        <v>31</v>
      </c>
      <c r="AD63" s="17" t="s">
        <v>31</v>
      </c>
      <c r="AE63" s="25" t="s">
        <v>31</v>
      </c>
      <c r="AF63" s="25" t="s">
        <v>31</v>
      </c>
    </row>
    <row r="64" spans="1:32" x14ac:dyDescent="0.2">
      <c r="A64" s="14" t="s">
        <v>31</v>
      </c>
      <c r="B64" s="15" t="s">
        <v>31</v>
      </c>
      <c r="C64" s="15" t="s">
        <v>31</v>
      </c>
      <c r="D64" s="16" t="s">
        <v>31</v>
      </c>
      <c r="E64" s="16" t="s">
        <v>31</v>
      </c>
      <c r="F64" s="16" t="s">
        <v>31</v>
      </c>
      <c r="G64" s="16" t="s">
        <v>31</v>
      </c>
      <c r="H64" s="16" t="s">
        <v>31</v>
      </c>
      <c r="I64" s="16" t="s">
        <v>31</v>
      </c>
      <c r="J64" s="16" t="s">
        <v>31</v>
      </c>
      <c r="K64" s="16" t="s">
        <v>31</v>
      </c>
      <c r="L64" s="16" t="s">
        <v>31</v>
      </c>
      <c r="M64" s="17" t="s">
        <v>31</v>
      </c>
      <c r="N64" s="17" t="s">
        <v>31</v>
      </c>
      <c r="O64" s="17" t="s">
        <v>31</v>
      </c>
      <c r="P64" s="17"/>
      <c r="T64" s="23" t="s">
        <v>31</v>
      </c>
      <c r="U64" s="23" t="s">
        <v>31</v>
      </c>
      <c r="V64" s="24" t="s">
        <v>31</v>
      </c>
      <c r="W64" s="24" t="s">
        <v>31</v>
      </c>
      <c r="X64" s="24" t="s">
        <v>31</v>
      </c>
      <c r="Y64" s="24" t="s">
        <v>31</v>
      </c>
      <c r="Z64" s="24" t="s">
        <v>31</v>
      </c>
      <c r="AA64" s="24" t="s">
        <v>31</v>
      </c>
      <c r="AB64" s="17" t="s">
        <v>31</v>
      </c>
      <c r="AC64" s="17" t="s">
        <v>31</v>
      </c>
      <c r="AD64" s="17" t="s">
        <v>31</v>
      </c>
      <c r="AE64" s="25" t="s">
        <v>31</v>
      </c>
      <c r="AF64" s="25" t="s">
        <v>31</v>
      </c>
    </row>
    <row r="65" spans="1:32" x14ac:dyDescent="0.2">
      <c r="A65" s="14" t="s">
        <v>31</v>
      </c>
      <c r="B65" s="15" t="s">
        <v>31</v>
      </c>
      <c r="C65" s="15" t="s">
        <v>31</v>
      </c>
      <c r="D65" s="16" t="s">
        <v>31</v>
      </c>
      <c r="E65" s="16" t="s">
        <v>31</v>
      </c>
      <c r="F65" s="16" t="s">
        <v>31</v>
      </c>
      <c r="G65" s="16" t="s">
        <v>31</v>
      </c>
      <c r="H65" s="16" t="s">
        <v>31</v>
      </c>
      <c r="I65" s="16" t="s">
        <v>31</v>
      </c>
      <c r="J65" s="16" t="s">
        <v>31</v>
      </c>
      <c r="K65" s="16" t="s">
        <v>31</v>
      </c>
      <c r="L65" s="16" t="s">
        <v>31</v>
      </c>
      <c r="M65" s="17" t="s">
        <v>31</v>
      </c>
      <c r="N65" s="17" t="s">
        <v>31</v>
      </c>
      <c r="O65" s="17" t="s">
        <v>31</v>
      </c>
      <c r="P65" s="17"/>
      <c r="T65" s="23" t="s">
        <v>31</v>
      </c>
      <c r="U65" s="23" t="s">
        <v>31</v>
      </c>
      <c r="V65" s="24" t="s">
        <v>31</v>
      </c>
      <c r="W65" s="24" t="s">
        <v>31</v>
      </c>
      <c r="X65" s="24" t="s">
        <v>31</v>
      </c>
      <c r="Y65" s="24" t="s">
        <v>31</v>
      </c>
      <c r="Z65" s="24" t="s">
        <v>31</v>
      </c>
      <c r="AA65" s="24" t="s">
        <v>31</v>
      </c>
      <c r="AB65" s="17" t="s">
        <v>31</v>
      </c>
      <c r="AC65" s="17" t="s">
        <v>31</v>
      </c>
      <c r="AD65" s="17" t="s">
        <v>31</v>
      </c>
      <c r="AE65" s="25" t="s">
        <v>31</v>
      </c>
      <c r="AF65" s="25" t="s">
        <v>31</v>
      </c>
    </row>
    <row r="66" spans="1:32" x14ac:dyDescent="0.2">
      <c r="A66" s="14" t="s">
        <v>31</v>
      </c>
      <c r="B66" s="15" t="s">
        <v>31</v>
      </c>
      <c r="C66" s="15" t="s">
        <v>31</v>
      </c>
      <c r="D66" s="16" t="s">
        <v>31</v>
      </c>
      <c r="E66" s="16" t="s">
        <v>31</v>
      </c>
      <c r="F66" s="16" t="s">
        <v>31</v>
      </c>
      <c r="G66" s="16" t="s">
        <v>31</v>
      </c>
      <c r="H66" s="16" t="s">
        <v>31</v>
      </c>
      <c r="I66" s="16" t="s">
        <v>31</v>
      </c>
      <c r="J66" s="16" t="s">
        <v>31</v>
      </c>
      <c r="K66" s="16" t="s">
        <v>31</v>
      </c>
      <c r="L66" s="16" t="s">
        <v>31</v>
      </c>
      <c r="M66" s="17" t="s">
        <v>31</v>
      </c>
      <c r="N66" s="17" t="s">
        <v>31</v>
      </c>
      <c r="O66" s="17" t="s">
        <v>31</v>
      </c>
      <c r="P66" s="17"/>
      <c r="T66" s="23" t="s">
        <v>31</v>
      </c>
      <c r="U66" s="23" t="s">
        <v>31</v>
      </c>
      <c r="V66" s="24" t="s">
        <v>31</v>
      </c>
      <c r="W66" s="24" t="s">
        <v>31</v>
      </c>
      <c r="X66" s="24" t="s">
        <v>31</v>
      </c>
      <c r="Y66" s="24" t="s">
        <v>31</v>
      </c>
      <c r="Z66" s="24" t="s">
        <v>31</v>
      </c>
      <c r="AA66" s="24" t="s">
        <v>31</v>
      </c>
      <c r="AB66" s="17" t="s">
        <v>31</v>
      </c>
      <c r="AC66" s="17" t="s">
        <v>31</v>
      </c>
      <c r="AD66" s="17" t="s">
        <v>31</v>
      </c>
      <c r="AE66" s="25" t="s">
        <v>31</v>
      </c>
      <c r="AF66" s="25" t="s">
        <v>31</v>
      </c>
    </row>
    <row r="67" spans="1:32" x14ac:dyDescent="0.2">
      <c r="A67" s="14" t="s">
        <v>31</v>
      </c>
      <c r="B67" s="15" t="s">
        <v>31</v>
      </c>
      <c r="C67" s="15" t="s">
        <v>31</v>
      </c>
      <c r="D67" s="16" t="s">
        <v>31</v>
      </c>
      <c r="E67" s="16" t="s">
        <v>31</v>
      </c>
      <c r="F67" s="16" t="s">
        <v>31</v>
      </c>
      <c r="G67" s="16" t="s">
        <v>31</v>
      </c>
      <c r="H67" s="16" t="s">
        <v>31</v>
      </c>
      <c r="I67" s="16" t="s">
        <v>31</v>
      </c>
      <c r="J67" s="16" t="s">
        <v>31</v>
      </c>
      <c r="K67" s="16" t="s">
        <v>31</v>
      </c>
      <c r="L67" s="16" t="s">
        <v>31</v>
      </c>
      <c r="M67" s="17" t="s">
        <v>31</v>
      </c>
      <c r="N67" s="17" t="s">
        <v>31</v>
      </c>
      <c r="O67" s="17" t="s">
        <v>31</v>
      </c>
      <c r="P67" s="17"/>
      <c r="T67" s="23" t="s">
        <v>31</v>
      </c>
      <c r="U67" s="23" t="s">
        <v>31</v>
      </c>
      <c r="V67" s="24" t="s">
        <v>31</v>
      </c>
      <c r="W67" s="24" t="s">
        <v>31</v>
      </c>
      <c r="X67" s="24" t="s">
        <v>31</v>
      </c>
      <c r="Y67" s="24" t="s">
        <v>31</v>
      </c>
      <c r="Z67" s="24" t="s">
        <v>31</v>
      </c>
      <c r="AA67" s="24" t="s">
        <v>31</v>
      </c>
      <c r="AB67" s="17" t="s">
        <v>31</v>
      </c>
      <c r="AC67" s="17" t="s">
        <v>31</v>
      </c>
      <c r="AD67" s="17" t="s">
        <v>31</v>
      </c>
      <c r="AE67" s="25" t="s">
        <v>31</v>
      </c>
      <c r="AF67" s="25" t="s">
        <v>31</v>
      </c>
    </row>
    <row r="68" spans="1:32" x14ac:dyDescent="0.2">
      <c r="A68" s="14" t="s">
        <v>31</v>
      </c>
      <c r="B68" s="15" t="s">
        <v>31</v>
      </c>
      <c r="C68" s="15" t="s">
        <v>31</v>
      </c>
      <c r="D68" s="16" t="s">
        <v>31</v>
      </c>
      <c r="E68" s="16" t="s">
        <v>31</v>
      </c>
      <c r="F68" s="16" t="s">
        <v>31</v>
      </c>
      <c r="G68" s="16" t="s">
        <v>31</v>
      </c>
      <c r="H68" s="16" t="s">
        <v>31</v>
      </c>
      <c r="I68" s="16" t="s">
        <v>31</v>
      </c>
      <c r="J68" s="16" t="s">
        <v>31</v>
      </c>
      <c r="K68" s="16" t="s">
        <v>31</v>
      </c>
      <c r="L68" s="16" t="s">
        <v>31</v>
      </c>
      <c r="M68" s="17" t="s">
        <v>31</v>
      </c>
      <c r="N68" s="17" t="s">
        <v>31</v>
      </c>
      <c r="O68" s="17" t="s">
        <v>31</v>
      </c>
      <c r="P68" s="17"/>
      <c r="T68" s="23" t="s">
        <v>31</v>
      </c>
      <c r="U68" s="23" t="s">
        <v>31</v>
      </c>
      <c r="V68" s="24" t="s">
        <v>31</v>
      </c>
      <c r="W68" s="24" t="s">
        <v>31</v>
      </c>
      <c r="X68" s="24" t="s">
        <v>31</v>
      </c>
      <c r="Y68" s="24" t="s">
        <v>31</v>
      </c>
      <c r="Z68" s="24" t="s">
        <v>31</v>
      </c>
      <c r="AA68" s="24" t="s">
        <v>31</v>
      </c>
      <c r="AB68" s="17" t="s">
        <v>31</v>
      </c>
      <c r="AC68" s="17" t="s">
        <v>31</v>
      </c>
      <c r="AD68" s="17" t="s">
        <v>31</v>
      </c>
      <c r="AE68" s="25" t="s">
        <v>31</v>
      </c>
      <c r="AF68" s="25" t="s">
        <v>31</v>
      </c>
    </row>
    <row r="69" spans="1:32" x14ac:dyDescent="0.2">
      <c r="A69" s="14" t="s">
        <v>31</v>
      </c>
      <c r="B69" s="15" t="s">
        <v>31</v>
      </c>
      <c r="C69" s="15" t="s">
        <v>31</v>
      </c>
      <c r="D69" s="16" t="s">
        <v>31</v>
      </c>
      <c r="E69" s="16" t="s">
        <v>31</v>
      </c>
      <c r="F69" s="16" t="s">
        <v>31</v>
      </c>
      <c r="G69" s="16" t="s">
        <v>31</v>
      </c>
      <c r="H69" s="16" t="s">
        <v>31</v>
      </c>
      <c r="I69" s="16" t="s">
        <v>31</v>
      </c>
      <c r="J69" s="16" t="s">
        <v>31</v>
      </c>
      <c r="K69" s="16" t="s">
        <v>31</v>
      </c>
      <c r="L69" s="16" t="s">
        <v>31</v>
      </c>
      <c r="M69" s="17" t="s">
        <v>31</v>
      </c>
      <c r="N69" s="17" t="s">
        <v>31</v>
      </c>
      <c r="O69" s="17" t="s">
        <v>31</v>
      </c>
      <c r="P69" s="17"/>
      <c r="T69" s="23" t="s">
        <v>31</v>
      </c>
      <c r="U69" s="23" t="s">
        <v>31</v>
      </c>
      <c r="V69" s="24" t="s">
        <v>31</v>
      </c>
      <c r="W69" s="24" t="s">
        <v>31</v>
      </c>
      <c r="X69" s="24" t="s">
        <v>31</v>
      </c>
      <c r="Y69" s="24" t="s">
        <v>31</v>
      </c>
      <c r="Z69" s="24" t="s">
        <v>31</v>
      </c>
      <c r="AA69" s="24" t="s">
        <v>31</v>
      </c>
      <c r="AB69" s="17" t="s">
        <v>31</v>
      </c>
      <c r="AC69" s="17" t="s">
        <v>31</v>
      </c>
      <c r="AD69" s="17" t="s">
        <v>31</v>
      </c>
      <c r="AE69" s="25" t="s">
        <v>31</v>
      </c>
      <c r="AF69" s="25" t="s">
        <v>31</v>
      </c>
    </row>
    <row r="70" spans="1:32" x14ac:dyDescent="0.2">
      <c r="A70" s="14" t="s">
        <v>31</v>
      </c>
      <c r="B70" s="15" t="s">
        <v>31</v>
      </c>
      <c r="C70" s="15" t="s">
        <v>31</v>
      </c>
      <c r="D70" s="16" t="s">
        <v>31</v>
      </c>
      <c r="E70" s="16" t="s">
        <v>31</v>
      </c>
      <c r="F70" s="16" t="s">
        <v>31</v>
      </c>
      <c r="G70" s="16" t="s">
        <v>31</v>
      </c>
      <c r="H70" s="16" t="s">
        <v>31</v>
      </c>
      <c r="I70" s="16" t="s">
        <v>31</v>
      </c>
      <c r="J70" s="16" t="s">
        <v>31</v>
      </c>
      <c r="K70" s="16" t="s">
        <v>31</v>
      </c>
      <c r="L70" s="16" t="s">
        <v>31</v>
      </c>
      <c r="M70" s="17" t="s">
        <v>31</v>
      </c>
      <c r="N70" s="17" t="s">
        <v>31</v>
      </c>
      <c r="O70" s="17" t="s">
        <v>31</v>
      </c>
      <c r="P70" s="17"/>
      <c r="T70" s="23" t="s">
        <v>31</v>
      </c>
      <c r="U70" s="23" t="s">
        <v>31</v>
      </c>
      <c r="V70" s="24" t="s">
        <v>31</v>
      </c>
      <c r="W70" s="24" t="s">
        <v>31</v>
      </c>
      <c r="X70" s="24" t="s">
        <v>31</v>
      </c>
      <c r="Y70" s="24" t="s">
        <v>31</v>
      </c>
      <c r="Z70" s="24" t="s">
        <v>31</v>
      </c>
      <c r="AA70" s="24" t="s">
        <v>31</v>
      </c>
      <c r="AB70" s="17" t="s">
        <v>31</v>
      </c>
      <c r="AC70" s="17" t="s">
        <v>31</v>
      </c>
      <c r="AD70" s="17" t="s">
        <v>31</v>
      </c>
      <c r="AE70" s="25" t="s">
        <v>31</v>
      </c>
      <c r="AF70" s="25" t="s">
        <v>31</v>
      </c>
    </row>
    <row r="71" spans="1:32" x14ac:dyDescent="0.2">
      <c r="A71" s="14" t="s">
        <v>31</v>
      </c>
      <c r="B71" s="15" t="s">
        <v>31</v>
      </c>
      <c r="C71" s="15" t="s">
        <v>31</v>
      </c>
      <c r="D71" s="16" t="s">
        <v>31</v>
      </c>
      <c r="E71" s="16" t="s">
        <v>31</v>
      </c>
      <c r="F71" s="16" t="s">
        <v>31</v>
      </c>
      <c r="G71" s="16" t="s">
        <v>31</v>
      </c>
      <c r="H71" s="16" t="s">
        <v>31</v>
      </c>
      <c r="I71" s="16" t="s">
        <v>31</v>
      </c>
      <c r="J71" s="16" t="s">
        <v>31</v>
      </c>
      <c r="K71" s="16" t="s">
        <v>31</v>
      </c>
      <c r="L71" s="16" t="s">
        <v>31</v>
      </c>
      <c r="M71" s="17" t="s">
        <v>31</v>
      </c>
      <c r="N71" s="17" t="s">
        <v>31</v>
      </c>
      <c r="O71" s="17" t="s">
        <v>31</v>
      </c>
      <c r="P71" s="17"/>
      <c r="T71" s="23" t="s">
        <v>31</v>
      </c>
      <c r="U71" s="23" t="s">
        <v>31</v>
      </c>
      <c r="V71" s="24" t="s">
        <v>31</v>
      </c>
      <c r="W71" s="24" t="s">
        <v>31</v>
      </c>
      <c r="X71" s="24" t="s">
        <v>31</v>
      </c>
      <c r="Y71" s="24" t="s">
        <v>31</v>
      </c>
      <c r="Z71" s="24" t="s">
        <v>31</v>
      </c>
      <c r="AA71" s="24" t="s">
        <v>31</v>
      </c>
      <c r="AB71" s="17" t="s">
        <v>31</v>
      </c>
      <c r="AC71" s="17" t="s">
        <v>31</v>
      </c>
      <c r="AD71" s="17" t="s">
        <v>31</v>
      </c>
      <c r="AE71" s="25" t="s">
        <v>31</v>
      </c>
      <c r="AF71" s="25" t="s">
        <v>31</v>
      </c>
    </row>
    <row r="72" spans="1:32" x14ac:dyDescent="0.2">
      <c r="A72" s="14" t="s">
        <v>31</v>
      </c>
      <c r="B72" s="15" t="s">
        <v>31</v>
      </c>
      <c r="C72" s="15" t="s">
        <v>31</v>
      </c>
      <c r="D72" s="16" t="s">
        <v>31</v>
      </c>
      <c r="E72" s="16" t="s">
        <v>31</v>
      </c>
      <c r="F72" s="16" t="s">
        <v>31</v>
      </c>
      <c r="G72" s="16" t="s">
        <v>31</v>
      </c>
      <c r="H72" s="16" t="s">
        <v>31</v>
      </c>
      <c r="I72" s="16" t="s">
        <v>31</v>
      </c>
      <c r="J72" s="16" t="s">
        <v>31</v>
      </c>
      <c r="K72" s="16" t="s">
        <v>31</v>
      </c>
      <c r="L72" s="16" t="s">
        <v>31</v>
      </c>
      <c r="M72" s="17" t="s">
        <v>31</v>
      </c>
      <c r="N72" s="17" t="s">
        <v>31</v>
      </c>
      <c r="O72" s="17" t="s">
        <v>31</v>
      </c>
      <c r="P72" s="17"/>
      <c r="T72" s="23" t="s">
        <v>31</v>
      </c>
      <c r="U72" s="23" t="s">
        <v>31</v>
      </c>
      <c r="V72" s="24" t="s">
        <v>31</v>
      </c>
      <c r="W72" s="24" t="s">
        <v>31</v>
      </c>
      <c r="X72" s="24" t="s">
        <v>31</v>
      </c>
      <c r="Y72" s="24" t="s">
        <v>31</v>
      </c>
      <c r="Z72" s="24" t="s">
        <v>31</v>
      </c>
      <c r="AA72" s="24" t="s">
        <v>31</v>
      </c>
      <c r="AB72" s="17" t="s">
        <v>31</v>
      </c>
      <c r="AC72" s="17" t="s">
        <v>31</v>
      </c>
      <c r="AD72" s="17" t="s">
        <v>31</v>
      </c>
      <c r="AE72" s="25" t="s">
        <v>31</v>
      </c>
      <c r="AF72" s="25" t="s">
        <v>31</v>
      </c>
    </row>
    <row r="73" spans="1:32" x14ac:dyDescent="0.2">
      <c r="A73" s="26"/>
      <c r="B73" s="7"/>
      <c r="C73" s="7"/>
      <c r="D73" s="3"/>
      <c r="E73" s="3"/>
      <c r="F73" s="3"/>
      <c r="G73" s="3"/>
      <c r="H73" s="3"/>
      <c r="I73" s="3"/>
      <c r="J73" s="3"/>
      <c r="K73" s="3"/>
      <c r="L73" s="3"/>
      <c r="T73" s="27"/>
      <c r="U73" s="27"/>
      <c r="V73" s="8"/>
      <c r="W73" s="8"/>
      <c r="X73" s="8"/>
      <c r="Y73" s="8"/>
      <c r="Z73" s="8"/>
      <c r="AA73" s="8"/>
    </row>
    <row r="74" spans="1:32" x14ac:dyDescent="0.2">
      <c r="A74" s="26"/>
      <c r="B74" s="7"/>
      <c r="C74" s="7"/>
      <c r="D74" s="3"/>
      <c r="E74" s="3"/>
      <c r="F74" s="3"/>
      <c r="G74" s="3"/>
      <c r="H74" s="3"/>
      <c r="I74" s="3"/>
      <c r="J74" s="3"/>
      <c r="K74" s="3"/>
      <c r="L74" s="3"/>
      <c r="T74" s="27"/>
      <c r="U74" s="27"/>
      <c r="V74" s="8"/>
      <c r="W74" s="8"/>
      <c r="X74" s="8"/>
      <c r="Y74" s="8"/>
      <c r="Z74" s="8"/>
      <c r="AA74" s="8"/>
    </row>
    <row r="75" spans="1:32" x14ac:dyDescent="0.2">
      <c r="A75" s="26"/>
      <c r="B75" s="7"/>
      <c r="C75" s="7"/>
      <c r="D75" s="3"/>
      <c r="E75" s="3"/>
      <c r="F75" s="3"/>
      <c r="G75" s="3"/>
      <c r="H75" s="3"/>
      <c r="I75" s="3"/>
      <c r="J75" s="3"/>
      <c r="K75" s="3"/>
      <c r="L75" s="3"/>
      <c r="T75" s="27"/>
      <c r="U75" s="27"/>
      <c r="V75" s="8"/>
      <c r="W75" s="8"/>
      <c r="X75" s="8"/>
      <c r="Y75" s="8"/>
      <c r="Z75" s="8"/>
      <c r="AA75" s="8"/>
    </row>
    <row r="76" spans="1:32" x14ac:dyDescent="0.2">
      <c r="A76" s="26"/>
      <c r="B76" s="7"/>
      <c r="C76" s="7"/>
      <c r="D76" s="3"/>
      <c r="E76" s="3"/>
      <c r="F76" s="3"/>
      <c r="G76" s="3"/>
      <c r="H76" s="3"/>
      <c r="I76" s="3"/>
      <c r="J76" s="3"/>
      <c r="K76" s="3"/>
      <c r="L76" s="3"/>
      <c r="T76" s="27"/>
      <c r="U76" s="27"/>
      <c r="V76" s="8"/>
      <c r="W76" s="8"/>
      <c r="X76" s="8"/>
      <c r="Y76" s="8"/>
      <c r="Z76" s="8"/>
      <c r="AA76" s="8"/>
    </row>
    <row r="77" spans="1:32" x14ac:dyDescent="0.2">
      <c r="A77" s="26"/>
      <c r="B77" s="7"/>
      <c r="C77" s="7"/>
      <c r="D77" s="3"/>
      <c r="E77" s="3"/>
      <c r="F77" s="3"/>
      <c r="G77" s="3"/>
      <c r="H77" s="3"/>
      <c r="I77" s="3"/>
      <c r="J77" s="3"/>
      <c r="K77" s="3"/>
      <c r="L77" s="3"/>
      <c r="T77" s="27"/>
      <c r="U77" s="27"/>
      <c r="V77" s="8"/>
      <c r="W77" s="8"/>
      <c r="X77" s="8"/>
      <c r="Y77" s="8"/>
      <c r="Z77" s="8"/>
      <c r="AA77" s="8"/>
    </row>
    <row r="78" spans="1:32" x14ac:dyDescent="0.2">
      <c r="A78" s="26"/>
      <c r="B78" s="7"/>
      <c r="C78" s="7"/>
      <c r="D78" s="3"/>
      <c r="E78" s="3"/>
      <c r="F78" s="3"/>
      <c r="G78" s="3"/>
      <c r="H78" s="3"/>
      <c r="I78" s="3"/>
      <c r="J78" s="3"/>
      <c r="K78" s="3"/>
      <c r="L78" s="3"/>
      <c r="T78" s="27"/>
      <c r="U78" s="27"/>
      <c r="V78" s="8"/>
      <c r="W78" s="8"/>
      <c r="X78" s="8"/>
      <c r="Y78" s="8"/>
      <c r="Z78" s="8"/>
      <c r="AA78" s="8"/>
    </row>
    <row r="79" spans="1:32" x14ac:dyDescent="0.2">
      <c r="A79" s="26"/>
      <c r="B79" s="7"/>
      <c r="C79" s="7"/>
      <c r="D79" s="3"/>
      <c r="E79" s="3"/>
      <c r="F79" s="3"/>
      <c r="G79" s="3"/>
      <c r="H79" s="3"/>
      <c r="I79" s="3"/>
      <c r="J79" s="3"/>
      <c r="K79" s="3"/>
      <c r="L79" s="3"/>
      <c r="T79" s="27"/>
      <c r="U79" s="27"/>
      <c r="V79" s="8"/>
      <c r="W79" s="8"/>
      <c r="X79" s="8"/>
      <c r="Y79" s="8"/>
      <c r="Z79" s="8"/>
      <c r="AA79" s="8"/>
    </row>
    <row r="80" spans="1:32" x14ac:dyDescent="0.2">
      <c r="A80" s="26"/>
      <c r="B80" s="7"/>
      <c r="C80" s="7"/>
      <c r="D80" s="3"/>
      <c r="E80" s="3"/>
      <c r="F80" s="3"/>
      <c r="G80" s="3"/>
      <c r="H80" s="3"/>
      <c r="I80" s="3"/>
      <c r="J80" s="3"/>
      <c r="K80" s="3"/>
      <c r="L80" s="3"/>
      <c r="T80" s="27"/>
      <c r="U80" s="27"/>
      <c r="V80" s="8"/>
      <c r="W80" s="8"/>
      <c r="X80" s="8"/>
      <c r="Y80" s="8"/>
      <c r="Z80" s="8"/>
      <c r="AA80" s="8"/>
    </row>
    <row r="81" spans="1:27" x14ac:dyDescent="0.2">
      <c r="A81" s="26"/>
      <c r="B81" s="7"/>
      <c r="C81" s="7"/>
      <c r="D81" s="3"/>
      <c r="E81" s="3"/>
      <c r="F81" s="3"/>
      <c r="G81" s="3"/>
      <c r="H81" s="3"/>
      <c r="I81" s="3"/>
      <c r="J81" s="3"/>
      <c r="K81" s="3"/>
      <c r="L81" s="3"/>
      <c r="T81" s="27"/>
      <c r="U81" s="27"/>
      <c r="V81" s="8"/>
      <c r="W81" s="8"/>
      <c r="X81" s="8"/>
      <c r="Y81" s="8"/>
      <c r="Z81" s="8"/>
      <c r="AA81" s="8"/>
    </row>
    <row r="82" spans="1:27" x14ac:dyDescent="0.2">
      <c r="A82" s="26"/>
      <c r="B82" s="7"/>
      <c r="C82" s="7"/>
      <c r="D82" s="3"/>
      <c r="E82" s="3"/>
      <c r="F82" s="3"/>
      <c r="G82" s="3"/>
      <c r="H82" s="3"/>
      <c r="I82" s="3"/>
      <c r="J82" s="3"/>
      <c r="K82" s="3"/>
      <c r="L82" s="3"/>
      <c r="T82" s="27"/>
      <c r="U82" s="27"/>
      <c r="V82" s="8"/>
      <c r="W82" s="8"/>
      <c r="X82" s="8"/>
      <c r="Y82" s="8"/>
      <c r="Z82" s="8"/>
      <c r="AA82" s="8"/>
    </row>
    <row r="83" spans="1:27" x14ac:dyDescent="0.2">
      <c r="A83" s="26"/>
      <c r="B83" s="7"/>
      <c r="C83" s="7"/>
      <c r="D83" s="3"/>
      <c r="E83" s="3"/>
      <c r="F83" s="3"/>
      <c r="G83" s="3"/>
      <c r="H83" s="3"/>
      <c r="I83" s="3"/>
      <c r="J83" s="3"/>
      <c r="K83" s="3"/>
      <c r="L83" s="3"/>
      <c r="T83" s="27"/>
      <c r="U83" s="27"/>
      <c r="V83" s="8"/>
      <c r="W83" s="8"/>
      <c r="X83" s="8"/>
      <c r="Y83" s="8"/>
      <c r="Z83" s="8"/>
      <c r="AA83" s="8"/>
    </row>
    <row r="84" spans="1:27" x14ac:dyDescent="0.2">
      <c r="A84" s="26"/>
      <c r="B84" s="7"/>
      <c r="C84" s="7"/>
      <c r="D84" s="3"/>
      <c r="E84" s="3"/>
      <c r="F84" s="3"/>
      <c r="G84" s="3"/>
      <c r="H84" s="3"/>
      <c r="I84" s="3"/>
      <c r="J84" s="3"/>
      <c r="K84" s="3"/>
      <c r="L84" s="3"/>
      <c r="T84" s="27"/>
      <c r="U84" s="27"/>
      <c r="V84" s="8"/>
      <c r="W84" s="8"/>
      <c r="X84" s="8"/>
      <c r="Y84" s="8"/>
      <c r="Z84" s="8"/>
      <c r="AA84" s="8"/>
    </row>
    <row r="85" spans="1:27" x14ac:dyDescent="0.2">
      <c r="A85" s="26"/>
      <c r="B85" s="7"/>
      <c r="C85" s="7"/>
      <c r="D85" s="3"/>
      <c r="E85" s="3"/>
      <c r="F85" s="3"/>
      <c r="G85" s="3"/>
      <c r="H85" s="3"/>
      <c r="I85" s="3"/>
      <c r="J85" s="3"/>
      <c r="K85" s="3"/>
      <c r="L85" s="3"/>
      <c r="T85" s="27"/>
      <c r="U85" s="27"/>
      <c r="V85" s="8"/>
      <c r="W85" s="8"/>
      <c r="X85" s="8"/>
      <c r="Y85" s="8"/>
      <c r="Z85" s="8"/>
      <c r="AA85" s="8"/>
    </row>
    <row r="86" spans="1:27" x14ac:dyDescent="0.2">
      <c r="A86" s="26"/>
      <c r="B86" s="7"/>
      <c r="C86" s="7"/>
      <c r="D86" s="3"/>
      <c r="E86" s="3"/>
      <c r="F86" s="3"/>
      <c r="G86" s="3"/>
      <c r="H86" s="3"/>
      <c r="I86" s="3"/>
      <c r="J86" s="3"/>
      <c r="K86" s="3"/>
      <c r="L86" s="3"/>
      <c r="T86" s="27"/>
      <c r="U86" s="27"/>
      <c r="V86" s="8"/>
      <c r="W86" s="8"/>
      <c r="X86" s="8"/>
      <c r="Y86" s="8"/>
      <c r="Z86" s="8"/>
      <c r="AA86" s="8"/>
    </row>
    <row r="87" spans="1:27" x14ac:dyDescent="0.2">
      <c r="A87" s="26"/>
      <c r="B87" s="7"/>
      <c r="C87" s="7"/>
      <c r="D87" s="3"/>
      <c r="E87" s="3"/>
      <c r="F87" s="3"/>
      <c r="G87" s="3"/>
      <c r="H87" s="3"/>
      <c r="I87" s="3"/>
      <c r="J87" s="3"/>
      <c r="K87" s="3"/>
      <c r="L87" s="3"/>
      <c r="T87" s="27"/>
      <c r="U87" s="27"/>
      <c r="V87" s="8"/>
      <c r="W87" s="8"/>
      <c r="X87" s="8"/>
      <c r="Y87" s="8"/>
      <c r="Z87" s="8"/>
      <c r="AA87" s="8"/>
    </row>
    <row r="88" spans="1:27" x14ac:dyDescent="0.2">
      <c r="A88" s="26"/>
      <c r="B88" s="7"/>
      <c r="C88" s="7"/>
      <c r="D88" s="3"/>
      <c r="E88" s="3"/>
      <c r="F88" s="3"/>
      <c r="G88" s="3"/>
      <c r="H88" s="3"/>
      <c r="I88" s="3"/>
      <c r="J88" s="3"/>
      <c r="K88" s="3"/>
      <c r="L88" s="3"/>
      <c r="T88" s="27"/>
      <c r="U88" s="27"/>
      <c r="V88" s="8"/>
      <c r="W88" s="8"/>
      <c r="X88" s="8"/>
      <c r="Y88" s="8"/>
      <c r="Z88" s="8"/>
      <c r="AA88" s="8"/>
    </row>
    <row r="89" spans="1:27" x14ac:dyDescent="0.2">
      <c r="A89" s="26"/>
      <c r="B89" s="7"/>
      <c r="C89" s="7"/>
      <c r="D89" s="3"/>
      <c r="E89" s="3"/>
      <c r="F89" s="3"/>
      <c r="G89" s="3"/>
      <c r="H89" s="3"/>
      <c r="I89" s="3"/>
      <c r="J89" s="3"/>
      <c r="K89" s="3"/>
      <c r="L89" s="3"/>
      <c r="T89" s="27"/>
      <c r="U89" s="27"/>
      <c r="V89" s="8"/>
      <c r="W89" s="8"/>
      <c r="X89" s="8"/>
      <c r="Y89" s="8"/>
      <c r="Z89" s="8"/>
      <c r="AA89" s="8"/>
    </row>
    <row r="90" spans="1:27" x14ac:dyDescent="0.2">
      <c r="A90" s="26"/>
      <c r="B90" s="7"/>
      <c r="C90" s="7"/>
      <c r="D90" s="3"/>
      <c r="E90" s="3"/>
      <c r="F90" s="3"/>
      <c r="G90" s="3"/>
      <c r="H90" s="3"/>
      <c r="I90" s="3"/>
      <c r="J90" s="3"/>
      <c r="K90" s="3"/>
      <c r="L90" s="3"/>
      <c r="T90" s="27"/>
      <c r="U90" s="27"/>
      <c r="V90" s="8"/>
      <c r="W90" s="8"/>
      <c r="X90" s="8"/>
      <c r="Y90" s="8"/>
      <c r="Z90" s="8"/>
      <c r="AA90" s="8"/>
    </row>
    <row r="91" spans="1:27" x14ac:dyDescent="0.2">
      <c r="A91" s="26"/>
      <c r="B91" s="7"/>
      <c r="C91" s="7"/>
      <c r="D91" s="3"/>
      <c r="E91" s="3"/>
      <c r="F91" s="3"/>
      <c r="G91" s="3"/>
      <c r="H91" s="3"/>
      <c r="I91" s="3"/>
      <c r="J91" s="3"/>
      <c r="K91" s="3"/>
      <c r="L91" s="3"/>
      <c r="T91" s="27"/>
      <c r="U91" s="27"/>
      <c r="V91" s="8"/>
      <c r="W91" s="8"/>
      <c r="X91" s="8"/>
      <c r="Y91" s="8"/>
      <c r="Z91" s="8"/>
      <c r="AA91" s="8"/>
    </row>
    <row r="92" spans="1:27" x14ac:dyDescent="0.2">
      <c r="A92" s="26"/>
      <c r="B92" s="7"/>
      <c r="C92" s="7"/>
      <c r="D92" s="3"/>
      <c r="E92" s="3"/>
      <c r="F92" s="3"/>
      <c r="G92" s="3"/>
      <c r="H92" s="3"/>
      <c r="I92" s="3"/>
      <c r="J92" s="3"/>
      <c r="K92" s="3"/>
      <c r="L92" s="3"/>
      <c r="T92" s="27"/>
      <c r="U92" s="27"/>
      <c r="V92" s="8"/>
      <c r="W92" s="8"/>
      <c r="X92" s="8"/>
      <c r="Y92" s="8"/>
      <c r="Z92" s="8"/>
      <c r="AA92" s="8"/>
    </row>
    <row r="93" spans="1:27" x14ac:dyDescent="0.2">
      <c r="A93" s="26"/>
      <c r="B93" s="7"/>
      <c r="C93" s="7"/>
      <c r="D93" s="3"/>
      <c r="E93" s="3"/>
      <c r="F93" s="3"/>
      <c r="G93" s="3"/>
      <c r="H93" s="3"/>
      <c r="I93" s="3"/>
      <c r="J93" s="3"/>
      <c r="K93" s="3"/>
      <c r="L93" s="3"/>
      <c r="T93" s="27"/>
      <c r="U93" s="27"/>
      <c r="V93" s="8"/>
      <c r="W93" s="8"/>
      <c r="X93" s="8"/>
      <c r="Y93" s="8"/>
      <c r="Z93" s="8"/>
      <c r="AA93" s="8"/>
    </row>
    <row r="94" spans="1:27" x14ac:dyDescent="0.2">
      <c r="A94" s="26"/>
      <c r="B94" s="7"/>
      <c r="C94" s="7"/>
      <c r="D94" s="3"/>
      <c r="E94" s="3"/>
      <c r="F94" s="3"/>
      <c r="G94" s="3"/>
      <c r="H94" s="3"/>
      <c r="I94" s="3"/>
      <c r="J94" s="3"/>
      <c r="K94" s="3"/>
      <c r="L94" s="3"/>
      <c r="T94" s="27"/>
      <c r="U94" s="27"/>
      <c r="V94" s="8"/>
      <c r="W94" s="8"/>
      <c r="X94" s="8"/>
      <c r="Y94" s="8"/>
      <c r="Z94" s="8"/>
      <c r="AA94" s="8"/>
    </row>
    <row r="95" spans="1:27" x14ac:dyDescent="0.2">
      <c r="A95" s="26"/>
      <c r="B95" s="7"/>
      <c r="C95" s="7"/>
      <c r="D95" s="3"/>
      <c r="E95" s="3"/>
      <c r="F95" s="3"/>
      <c r="G95" s="3"/>
      <c r="H95" s="3"/>
      <c r="I95" s="3"/>
      <c r="J95" s="3"/>
      <c r="K95" s="3"/>
      <c r="L95" s="3"/>
      <c r="T95" s="27"/>
      <c r="U95" s="27"/>
      <c r="V95" s="8"/>
      <c r="W95" s="8"/>
      <c r="X95" s="8"/>
      <c r="Y95" s="8"/>
      <c r="Z95" s="8"/>
      <c r="AA95" s="8"/>
    </row>
    <row r="96" spans="1:27" x14ac:dyDescent="0.2">
      <c r="A96" s="26"/>
      <c r="B96" s="7"/>
      <c r="C96" s="7"/>
      <c r="D96" s="3"/>
      <c r="E96" s="3"/>
      <c r="F96" s="3"/>
      <c r="G96" s="3"/>
      <c r="H96" s="3"/>
      <c r="I96" s="3"/>
      <c r="J96" s="3"/>
      <c r="K96" s="3"/>
      <c r="L96" s="3"/>
      <c r="T96" s="27"/>
      <c r="U96" s="27"/>
      <c r="V96" s="8"/>
      <c r="W96" s="8"/>
      <c r="X96" s="8"/>
      <c r="Y96" s="8"/>
      <c r="Z96" s="8"/>
      <c r="AA96" s="8"/>
    </row>
    <row r="97" spans="1:27" x14ac:dyDescent="0.2">
      <c r="A97" s="26"/>
      <c r="B97" s="7"/>
      <c r="C97" s="7"/>
      <c r="D97" s="3"/>
      <c r="E97" s="3"/>
      <c r="F97" s="3"/>
      <c r="G97" s="3"/>
      <c r="H97" s="3"/>
      <c r="I97" s="3"/>
      <c r="J97" s="3"/>
      <c r="K97" s="3"/>
      <c r="L97" s="3"/>
      <c r="T97" s="27"/>
      <c r="U97" s="27"/>
      <c r="V97" s="8"/>
      <c r="W97" s="8"/>
      <c r="X97" s="8"/>
      <c r="Y97" s="8"/>
      <c r="Z97" s="8"/>
      <c r="AA97" s="8"/>
    </row>
    <row r="98" spans="1:27" x14ac:dyDescent="0.2">
      <c r="A98" s="26"/>
      <c r="B98" s="7"/>
      <c r="C98" s="7"/>
      <c r="D98" s="3"/>
      <c r="E98" s="3"/>
      <c r="F98" s="3"/>
      <c r="G98" s="3"/>
      <c r="H98" s="3"/>
      <c r="I98" s="3"/>
      <c r="J98" s="3"/>
      <c r="K98" s="3"/>
      <c r="L98" s="3"/>
      <c r="T98" s="27"/>
      <c r="U98" s="27"/>
      <c r="V98" s="8"/>
      <c r="W98" s="8"/>
      <c r="X98" s="8"/>
      <c r="Y98" s="8"/>
      <c r="Z98" s="8"/>
      <c r="AA98" s="8"/>
    </row>
    <row r="99" spans="1:27" x14ac:dyDescent="0.2">
      <c r="A99" s="26"/>
      <c r="B99" s="7"/>
      <c r="C99" s="7"/>
      <c r="D99" s="3"/>
      <c r="E99" s="3"/>
      <c r="F99" s="3"/>
      <c r="G99" s="3"/>
      <c r="H99" s="3"/>
      <c r="I99" s="3"/>
      <c r="J99" s="3"/>
      <c r="K99" s="3"/>
      <c r="L99" s="3"/>
      <c r="T99" s="27"/>
      <c r="U99" s="27"/>
      <c r="V99" s="8"/>
      <c r="W99" s="8"/>
      <c r="X99" s="8"/>
      <c r="Y99" s="8"/>
      <c r="Z99" s="8"/>
      <c r="AA99" s="8"/>
    </row>
    <row r="100" spans="1:27" x14ac:dyDescent="0.2">
      <c r="A100" s="26"/>
      <c r="B100" s="7"/>
      <c r="C100" s="7"/>
      <c r="D100" s="3"/>
      <c r="E100" s="3"/>
      <c r="F100" s="3"/>
      <c r="G100" s="3"/>
      <c r="H100" s="3"/>
      <c r="I100" s="3"/>
      <c r="J100" s="3"/>
      <c r="K100" s="3"/>
      <c r="L100" s="3"/>
      <c r="T100" s="27"/>
      <c r="U100" s="27"/>
      <c r="V100" s="8"/>
      <c r="W100" s="8"/>
      <c r="X100" s="8"/>
      <c r="Y100" s="8"/>
      <c r="Z100" s="8"/>
      <c r="AA100" s="8"/>
    </row>
    <row r="101" spans="1:27" x14ac:dyDescent="0.2">
      <c r="A101" s="26"/>
      <c r="B101" s="7"/>
      <c r="C101" s="7"/>
      <c r="D101" s="3"/>
      <c r="E101" s="3"/>
      <c r="F101" s="3"/>
      <c r="G101" s="3"/>
      <c r="H101" s="3"/>
      <c r="I101" s="3"/>
      <c r="J101" s="3"/>
      <c r="K101" s="3"/>
      <c r="L101" s="3"/>
      <c r="T101" s="27"/>
      <c r="U101" s="27"/>
      <c r="V101" s="8"/>
      <c r="W101" s="8"/>
      <c r="X101" s="8"/>
      <c r="Y101" s="8"/>
      <c r="Z101" s="8"/>
      <c r="AA101" s="8"/>
    </row>
    <row r="102" spans="1:27" x14ac:dyDescent="0.2">
      <c r="A102" s="26"/>
      <c r="B102" s="7"/>
      <c r="C102" s="7"/>
      <c r="D102" s="3"/>
      <c r="E102" s="3"/>
      <c r="F102" s="3"/>
      <c r="G102" s="3"/>
      <c r="H102" s="3"/>
      <c r="I102" s="3"/>
      <c r="J102" s="3"/>
      <c r="K102" s="3"/>
      <c r="L102" s="3"/>
      <c r="T102" s="27"/>
      <c r="U102" s="27"/>
      <c r="V102" s="8"/>
      <c r="W102" s="8"/>
      <c r="X102" s="8"/>
      <c r="Y102" s="8"/>
      <c r="Z102" s="8"/>
      <c r="AA102" s="8"/>
    </row>
  </sheetData>
  <pageMargins left="0.75" right="0.75" top="1" bottom="1" header="0.5" footer="0.5"/>
  <pageSetup orientation="portrait" horizontalDpi="0" verticalDpi="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2"/>
  <sheetViews>
    <sheetView workbookViewId="0">
      <selection activeCell="D9" sqref="D9"/>
    </sheetView>
  </sheetViews>
  <sheetFormatPr defaultColWidth="9.140625" defaultRowHeight="12.75" x14ac:dyDescent="0.2"/>
  <cols>
    <col min="1" max="1" width="24.85546875" style="1" customWidth="1"/>
    <col min="2" max="3" width="15.42578125" style="27" customWidth="1"/>
    <col min="4" max="12" width="9.140625" style="8"/>
    <col min="13" max="16" width="11.140625" style="1" customWidth="1"/>
    <col min="17" max="18" width="9.140625" style="1"/>
    <col min="19" max="19" width="16" style="1" bestFit="1" customWidth="1"/>
    <col min="20" max="30" width="8.42578125" style="1" customWidth="1"/>
    <col min="31" max="31" width="20.140625" style="5" customWidth="1"/>
    <col min="32" max="32" width="19.5703125" style="5" customWidth="1"/>
    <col min="33" max="16384" width="9.140625" style="1"/>
  </cols>
  <sheetData>
    <row r="1" spans="1:32" ht="13.15" x14ac:dyDescent="0.25">
      <c r="A1" s="1" t="s">
        <v>48</v>
      </c>
      <c r="B1" s="2"/>
      <c r="C1" s="2"/>
      <c r="D1" s="3" t="s">
        <v>27</v>
      </c>
      <c r="E1" s="3" t="s">
        <v>27</v>
      </c>
      <c r="F1" s="3" t="s">
        <v>27</v>
      </c>
      <c r="G1" s="3" t="s">
        <v>27</v>
      </c>
      <c r="H1" s="3" t="s">
        <v>27</v>
      </c>
      <c r="I1" s="3" t="s">
        <v>27</v>
      </c>
      <c r="J1" s="3" t="s">
        <v>27</v>
      </c>
      <c r="K1" s="3" t="s">
        <v>27</v>
      </c>
      <c r="L1" s="3" t="s">
        <v>27</v>
      </c>
      <c r="M1" s="1" t="s">
        <v>0</v>
      </c>
      <c r="N1" s="1" t="s">
        <v>0</v>
      </c>
      <c r="O1" s="1" t="s">
        <v>0</v>
      </c>
      <c r="P1" s="4">
        <v>5</v>
      </c>
      <c r="Q1" s="5" t="s">
        <v>1</v>
      </c>
      <c r="S1" s="6" t="s">
        <v>2</v>
      </c>
    </row>
    <row r="2" spans="1:32" ht="33.75" x14ac:dyDescent="0.2">
      <c r="A2" s="1" t="s">
        <v>3</v>
      </c>
      <c r="B2" s="7" t="s">
        <v>4</v>
      </c>
      <c r="C2" s="7" t="s">
        <v>5</v>
      </c>
      <c r="D2" s="3" t="s">
        <v>28</v>
      </c>
      <c r="E2" s="3" t="s">
        <v>29</v>
      </c>
      <c r="F2" s="3" t="s">
        <v>30</v>
      </c>
      <c r="G2" s="3" t="s">
        <v>28</v>
      </c>
      <c r="H2" s="3" t="s">
        <v>29</v>
      </c>
      <c r="I2" s="3" t="s">
        <v>30</v>
      </c>
      <c r="J2" s="3" t="s">
        <v>28</v>
      </c>
      <c r="K2" s="3" t="s">
        <v>29</v>
      </c>
      <c r="L2" s="3" t="s">
        <v>30</v>
      </c>
      <c r="M2" s="8" t="s">
        <v>28</v>
      </c>
      <c r="N2" s="8" t="s">
        <v>29</v>
      </c>
      <c r="O2" s="8" t="s">
        <v>30</v>
      </c>
      <c r="P2" s="9" t="s">
        <v>6</v>
      </c>
      <c r="S2" s="10" t="s">
        <v>48</v>
      </c>
      <c r="T2" s="11" t="s">
        <v>7</v>
      </c>
      <c r="U2" s="11" t="s">
        <v>8</v>
      </c>
      <c r="V2" s="12" t="s">
        <v>9</v>
      </c>
      <c r="W2" s="12" t="s">
        <v>10</v>
      </c>
      <c r="X2" s="12" t="s">
        <v>11</v>
      </c>
      <c r="Y2" s="12" t="s">
        <v>12</v>
      </c>
      <c r="Z2" s="12" t="s">
        <v>13</v>
      </c>
      <c r="AA2" s="12" t="s">
        <v>14</v>
      </c>
      <c r="AB2" s="12" t="s">
        <v>15</v>
      </c>
      <c r="AC2" s="12" t="s">
        <v>16</v>
      </c>
      <c r="AD2" s="12" t="s">
        <v>17</v>
      </c>
      <c r="AE2" s="13" t="s">
        <v>18</v>
      </c>
      <c r="AF2" s="13" t="s">
        <v>6</v>
      </c>
    </row>
    <row r="3" spans="1:32" ht="13.15" x14ac:dyDescent="0.25">
      <c r="A3" s="14" t="s">
        <v>31</v>
      </c>
      <c r="B3" s="15">
        <v>-73.441701787499994</v>
      </c>
      <c r="C3" s="15">
        <v>40.911003495599999</v>
      </c>
      <c r="D3" s="16">
        <v>0</v>
      </c>
      <c r="E3" s="16">
        <v>0</v>
      </c>
      <c r="F3" s="16">
        <v>100</v>
      </c>
      <c r="G3" s="16">
        <v>0</v>
      </c>
      <c r="H3" s="16">
        <v>0</v>
      </c>
      <c r="I3" s="16">
        <v>100</v>
      </c>
      <c r="J3" s="16">
        <v>0</v>
      </c>
      <c r="K3" s="16">
        <v>0</v>
      </c>
      <c r="L3" s="16">
        <v>100</v>
      </c>
      <c r="M3" s="17" t="s">
        <v>31</v>
      </c>
      <c r="N3" s="17" t="s">
        <v>31</v>
      </c>
      <c r="O3" s="17" t="s">
        <v>31</v>
      </c>
      <c r="P3" s="18"/>
      <c r="T3" s="19">
        <v>-73.441701787499994</v>
      </c>
      <c r="U3" s="19">
        <v>40.911003495599999</v>
      </c>
      <c r="V3" s="20">
        <v>0</v>
      </c>
      <c r="W3" s="20">
        <v>0</v>
      </c>
      <c r="X3" s="20">
        <v>100</v>
      </c>
      <c r="Y3" s="20">
        <v>0</v>
      </c>
      <c r="Z3" s="20">
        <v>0</v>
      </c>
      <c r="AA3" s="20">
        <v>0</v>
      </c>
      <c r="AB3" s="21" t="s">
        <v>31</v>
      </c>
      <c r="AC3" s="21" t="s">
        <v>31</v>
      </c>
      <c r="AD3" s="21" t="s">
        <v>31</v>
      </c>
      <c r="AE3" s="22" t="s">
        <v>31</v>
      </c>
      <c r="AF3" s="22" t="s">
        <v>31</v>
      </c>
    </row>
    <row r="4" spans="1:32" ht="13.15" x14ac:dyDescent="0.25">
      <c r="A4" s="14" t="s">
        <v>31</v>
      </c>
      <c r="B4" s="15">
        <v>-73.441701787499994</v>
      </c>
      <c r="C4" s="15">
        <v>40.911003495599999</v>
      </c>
      <c r="D4" s="16">
        <v>0</v>
      </c>
      <c r="E4" s="16">
        <v>0</v>
      </c>
      <c r="F4" s="16">
        <v>100</v>
      </c>
      <c r="G4" s="16">
        <v>0</v>
      </c>
      <c r="H4" s="16">
        <v>0</v>
      </c>
      <c r="I4" s="16">
        <v>100</v>
      </c>
      <c r="J4" s="16">
        <v>0</v>
      </c>
      <c r="K4" s="16">
        <v>0</v>
      </c>
      <c r="L4" s="16">
        <v>100</v>
      </c>
      <c r="M4" s="17" t="s">
        <v>31</v>
      </c>
      <c r="N4" s="17" t="s">
        <v>31</v>
      </c>
      <c r="O4" s="17" t="s">
        <v>31</v>
      </c>
      <c r="P4" s="17"/>
      <c r="T4" s="23">
        <v>-73.441701787499994</v>
      </c>
      <c r="U4" s="23">
        <v>40.911003495599999</v>
      </c>
      <c r="V4" s="24">
        <v>0</v>
      </c>
      <c r="W4" s="24">
        <v>0</v>
      </c>
      <c r="X4" s="24">
        <v>100</v>
      </c>
      <c r="Y4" s="24">
        <v>0</v>
      </c>
      <c r="Z4" s="24">
        <v>0</v>
      </c>
      <c r="AA4" s="24">
        <v>0</v>
      </c>
      <c r="AB4" s="17" t="s">
        <v>31</v>
      </c>
      <c r="AC4" s="17" t="s">
        <v>31</v>
      </c>
      <c r="AD4" s="17" t="s">
        <v>31</v>
      </c>
      <c r="AE4" s="25" t="s">
        <v>31</v>
      </c>
      <c r="AF4" s="25" t="s">
        <v>31</v>
      </c>
    </row>
    <row r="5" spans="1:32" ht="13.15" x14ac:dyDescent="0.25">
      <c r="A5" s="14" t="s">
        <v>31</v>
      </c>
      <c r="B5" s="15">
        <v>-73.441645922100008</v>
      </c>
      <c r="C5" s="15">
        <v>40.91094075705</v>
      </c>
      <c r="D5" s="16">
        <v>0</v>
      </c>
      <c r="E5" s="16">
        <v>0</v>
      </c>
      <c r="F5" s="16">
        <v>100</v>
      </c>
      <c r="G5" s="16">
        <v>0</v>
      </c>
      <c r="H5" s="16">
        <v>0</v>
      </c>
      <c r="I5" s="16">
        <v>100</v>
      </c>
      <c r="J5" s="16">
        <v>0</v>
      </c>
      <c r="K5" s="16">
        <v>0</v>
      </c>
      <c r="L5" s="16">
        <v>100</v>
      </c>
      <c r="M5" s="17" t="s">
        <v>31</v>
      </c>
      <c r="N5" s="17" t="s">
        <v>31</v>
      </c>
      <c r="O5" s="17" t="s">
        <v>31</v>
      </c>
      <c r="P5" s="17"/>
      <c r="T5" s="23">
        <v>-73.441645922100008</v>
      </c>
      <c r="U5" s="23">
        <v>40.91094075705</v>
      </c>
      <c r="V5" s="24">
        <v>0</v>
      </c>
      <c r="W5" s="24">
        <v>0</v>
      </c>
      <c r="X5" s="24">
        <v>100</v>
      </c>
      <c r="Y5" s="24">
        <v>0</v>
      </c>
      <c r="Z5" s="24">
        <v>0</v>
      </c>
      <c r="AA5" s="24">
        <v>0</v>
      </c>
      <c r="AB5" s="17" t="s">
        <v>31</v>
      </c>
      <c r="AC5" s="17" t="s">
        <v>31</v>
      </c>
      <c r="AD5" s="17" t="s">
        <v>31</v>
      </c>
      <c r="AE5" s="25" t="s">
        <v>31</v>
      </c>
      <c r="AF5" s="25" t="s">
        <v>31</v>
      </c>
    </row>
    <row r="6" spans="1:32" ht="13.15" x14ac:dyDescent="0.25">
      <c r="A6" s="14" t="s">
        <v>31</v>
      </c>
      <c r="B6" s="15">
        <v>-73.441645922100008</v>
      </c>
      <c r="C6" s="15">
        <v>40.91094075705</v>
      </c>
      <c r="D6" s="16">
        <v>0</v>
      </c>
      <c r="E6" s="16">
        <v>0</v>
      </c>
      <c r="F6" s="16">
        <v>100</v>
      </c>
      <c r="G6" s="16">
        <v>0</v>
      </c>
      <c r="H6" s="16">
        <v>0</v>
      </c>
      <c r="I6" s="16">
        <v>100</v>
      </c>
      <c r="J6" s="16">
        <v>0</v>
      </c>
      <c r="K6" s="16">
        <v>0</v>
      </c>
      <c r="L6" s="16">
        <v>100</v>
      </c>
      <c r="M6" s="17" t="s">
        <v>31</v>
      </c>
      <c r="N6" s="17" t="s">
        <v>31</v>
      </c>
      <c r="O6" s="17" t="s">
        <v>31</v>
      </c>
      <c r="P6" s="17"/>
      <c r="T6" s="23">
        <v>-73.441645922100008</v>
      </c>
      <c r="U6" s="23">
        <v>40.91094075705</v>
      </c>
      <c r="V6" s="24">
        <v>0</v>
      </c>
      <c r="W6" s="24">
        <v>0</v>
      </c>
      <c r="X6" s="24">
        <v>100</v>
      </c>
      <c r="Y6" s="24">
        <v>0</v>
      </c>
      <c r="Z6" s="24">
        <v>0</v>
      </c>
      <c r="AA6" s="24">
        <v>0</v>
      </c>
      <c r="AB6" s="17" t="s">
        <v>31</v>
      </c>
      <c r="AC6" s="17" t="s">
        <v>31</v>
      </c>
      <c r="AD6" s="17" t="s">
        <v>31</v>
      </c>
      <c r="AE6" s="25" t="s">
        <v>31</v>
      </c>
      <c r="AF6" s="25" t="s">
        <v>31</v>
      </c>
    </row>
    <row r="7" spans="1:32" ht="13.15" x14ac:dyDescent="0.25">
      <c r="A7" s="14" t="s">
        <v>31</v>
      </c>
      <c r="B7" s="15">
        <v>-73.44155849885</v>
      </c>
      <c r="C7" s="15">
        <v>40.9108729055</v>
      </c>
      <c r="D7" s="16">
        <v>0</v>
      </c>
      <c r="E7" s="16">
        <v>0</v>
      </c>
      <c r="F7" s="16">
        <v>100</v>
      </c>
      <c r="G7" s="16">
        <v>0</v>
      </c>
      <c r="H7" s="16">
        <v>0</v>
      </c>
      <c r="I7" s="16">
        <v>100</v>
      </c>
      <c r="J7" s="16">
        <v>0</v>
      </c>
      <c r="K7" s="16">
        <v>0</v>
      </c>
      <c r="L7" s="16">
        <v>100</v>
      </c>
      <c r="M7" s="17" t="s">
        <v>31</v>
      </c>
      <c r="N7" s="17" t="s">
        <v>31</v>
      </c>
      <c r="O7" s="17" t="s">
        <v>31</v>
      </c>
      <c r="P7" s="17"/>
      <c r="T7" s="23">
        <v>-73.44155849885</v>
      </c>
      <c r="U7" s="23">
        <v>40.9108729055</v>
      </c>
      <c r="V7" s="24">
        <v>0</v>
      </c>
      <c r="W7" s="24">
        <v>0</v>
      </c>
      <c r="X7" s="24">
        <v>100</v>
      </c>
      <c r="Y7" s="24">
        <v>0</v>
      </c>
      <c r="Z7" s="24">
        <v>0</v>
      </c>
      <c r="AA7" s="24">
        <v>0</v>
      </c>
      <c r="AB7" s="17" t="s">
        <v>31</v>
      </c>
      <c r="AC7" s="17" t="s">
        <v>31</v>
      </c>
      <c r="AD7" s="17" t="s">
        <v>31</v>
      </c>
      <c r="AE7" s="25" t="s">
        <v>31</v>
      </c>
      <c r="AF7" s="25" t="s">
        <v>31</v>
      </c>
    </row>
    <row r="8" spans="1:32" ht="13.15" x14ac:dyDescent="0.25">
      <c r="A8" s="14" t="s">
        <v>31</v>
      </c>
      <c r="B8" s="15">
        <v>-73.44155849885</v>
      </c>
      <c r="C8" s="15">
        <v>40.9108729055</v>
      </c>
      <c r="D8" s="16">
        <v>0</v>
      </c>
      <c r="E8" s="16">
        <v>0</v>
      </c>
      <c r="F8" s="16">
        <v>100</v>
      </c>
      <c r="G8" s="16">
        <v>0</v>
      </c>
      <c r="H8" s="16">
        <v>0</v>
      </c>
      <c r="I8" s="16">
        <v>100</v>
      </c>
      <c r="J8" s="16">
        <v>0</v>
      </c>
      <c r="K8" s="16">
        <v>0</v>
      </c>
      <c r="L8" s="16">
        <v>100</v>
      </c>
      <c r="M8" s="17" t="s">
        <v>31</v>
      </c>
      <c r="N8" s="17" t="s">
        <v>31</v>
      </c>
      <c r="O8" s="17" t="s">
        <v>31</v>
      </c>
      <c r="P8" s="17"/>
      <c r="T8" s="23">
        <v>-73.44155849885</v>
      </c>
      <c r="U8" s="23">
        <v>40.9108729055</v>
      </c>
      <c r="V8" s="24">
        <v>0</v>
      </c>
      <c r="W8" s="24">
        <v>0</v>
      </c>
      <c r="X8" s="24">
        <v>100</v>
      </c>
      <c r="Y8" s="24">
        <v>0</v>
      </c>
      <c r="Z8" s="24">
        <v>0</v>
      </c>
      <c r="AA8" s="24">
        <v>0</v>
      </c>
      <c r="AB8" s="17" t="s">
        <v>31</v>
      </c>
      <c r="AC8" s="17" t="s">
        <v>31</v>
      </c>
      <c r="AD8" s="17" t="s">
        <v>31</v>
      </c>
      <c r="AE8" s="25" t="s">
        <v>31</v>
      </c>
      <c r="AF8" s="25" t="s">
        <v>31</v>
      </c>
    </row>
    <row r="9" spans="1:32" ht="13.15" x14ac:dyDescent="0.25">
      <c r="A9" s="14" t="s">
        <v>31</v>
      </c>
      <c r="B9" s="15">
        <v>-73.441466004549994</v>
      </c>
      <c r="C9" s="15">
        <v>40.91080585025</v>
      </c>
      <c r="D9" s="16">
        <v>0</v>
      </c>
      <c r="E9" s="16">
        <v>0</v>
      </c>
      <c r="F9" s="16">
        <v>100</v>
      </c>
      <c r="G9" s="16">
        <v>0</v>
      </c>
      <c r="H9" s="16">
        <v>0</v>
      </c>
      <c r="I9" s="16">
        <v>100</v>
      </c>
      <c r="J9" s="16">
        <v>0</v>
      </c>
      <c r="K9" s="16">
        <v>0</v>
      </c>
      <c r="L9" s="16">
        <v>100</v>
      </c>
      <c r="M9" s="17" t="s">
        <v>31</v>
      </c>
      <c r="N9" s="17" t="s">
        <v>31</v>
      </c>
      <c r="O9" s="17" t="s">
        <v>31</v>
      </c>
      <c r="P9" s="17"/>
      <c r="T9" s="23">
        <v>-73.441466004549994</v>
      </c>
      <c r="U9" s="23">
        <v>40.91080585025</v>
      </c>
      <c r="V9" s="24">
        <v>0</v>
      </c>
      <c r="W9" s="24">
        <v>0</v>
      </c>
      <c r="X9" s="24">
        <v>100</v>
      </c>
      <c r="Y9" s="24">
        <v>0</v>
      </c>
      <c r="Z9" s="24">
        <v>0</v>
      </c>
      <c r="AA9" s="24">
        <v>0</v>
      </c>
      <c r="AB9" s="17" t="s">
        <v>31</v>
      </c>
      <c r="AC9" s="17" t="s">
        <v>31</v>
      </c>
      <c r="AD9" s="17" t="s">
        <v>31</v>
      </c>
      <c r="AE9" s="25" t="s">
        <v>31</v>
      </c>
      <c r="AF9" s="25" t="s">
        <v>31</v>
      </c>
    </row>
    <row r="10" spans="1:32" ht="13.15" x14ac:dyDescent="0.25">
      <c r="A10" s="14" t="s">
        <v>31</v>
      </c>
      <c r="B10" s="15">
        <v>-73.441466004549994</v>
      </c>
      <c r="C10" s="15">
        <v>40.91080585025</v>
      </c>
      <c r="D10" s="16">
        <v>0</v>
      </c>
      <c r="E10" s="16">
        <v>0</v>
      </c>
      <c r="F10" s="16">
        <v>100</v>
      </c>
      <c r="G10" s="16">
        <v>0</v>
      </c>
      <c r="H10" s="16">
        <v>0</v>
      </c>
      <c r="I10" s="16">
        <v>100</v>
      </c>
      <c r="J10" s="16">
        <v>0</v>
      </c>
      <c r="K10" s="16">
        <v>0</v>
      </c>
      <c r="L10" s="16">
        <v>100</v>
      </c>
      <c r="M10" s="17" t="s">
        <v>31</v>
      </c>
      <c r="N10" s="17" t="s">
        <v>31</v>
      </c>
      <c r="O10" s="17" t="s">
        <v>31</v>
      </c>
      <c r="P10" s="17"/>
      <c r="T10" s="23">
        <v>-73.441466004549994</v>
      </c>
      <c r="U10" s="23">
        <v>40.91080585025</v>
      </c>
      <c r="V10" s="24">
        <v>0</v>
      </c>
      <c r="W10" s="24">
        <v>0</v>
      </c>
      <c r="X10" s="24">
        <v>100</v>
      </c>
      <c r="Y10" s="24">
        <v>0</v>
      </c>
      <c r="Z10" s="24">
        <v>0</v>
      </c>
      <c r="AA10" s="24">
        <v>0</v>
      </c>
      <c r="AB10" s="17" t="s">
        <v>31</v>
      </c>
      <c r="AC10" s="17" t="s">
        <v>31</v>
      </c>
      <c r="AD10" s="17" t="s">
        <v>31</v>
      </c>
      <c r="AE10" s="25" t="s">
        <v>31</v>
      </c>
      <c r="AF10" s="25" t="s">
        <v>31</v>
      </c>
    </row>
    <row r="11" spans="1:32" ht="13.15" x14ac:dyDescent="0.25">
      <c r="A11" s="14" t="s">
        <v>31</v>
      </c>
      <c r="B11" s="15">
        <v>-73.441381179700002</v>
      </c>
      <c r="C11" s="15">
        <v>40.91073829215</v>
      </c>
      <c r="D11" s="16">
        <v>0</v>
      </c>
      <c r="E11" s="16">
        <v>0</v>
      </c>
      <c r="F11" s="16">
        <v>100</v>
      </c>
      <c r="G11" s="16">
        <v>0</v>
      </c>
      <c r="H11" s="16">
        <v>0</v>
      </c>
      <c r="I11" s="16">
        <v>100</v>
      </c>
      <c r="J11" s="16">
        <v>0</v>
      </c>
      <c r="K11" s="16">
        <v>0</v>
      </c>
      <c r="L11" s="16">
        <v>100</v>
      </c>
      <c r="M11" s="17" t="s">
        <v>31</v>
      </c>
      <c r="N11" s="17" t="s">
        <v>31</v>
      </c>
      <c r="O11" s="17" t="s">
        <v>31</v>
      </c>
      <c r="P11" s="17"/>
      <c r="T11" s="23">
        <v>-73.441381179700002</v>
      </c>
      <c r="U11" s="23">
        <v>40.91073829215</v>
      </c>
      <c r="V11" s="24">
        <v>0</v>
      </c>
      <c r="W11" s="24">
        <v>0</v>
      </c>
      <c r="X11" s="24">
        <v>100</v>
      </c>
      <c r="Y11" s="24">
        <v>0</v>
      </c>
      <c r="Z11" s="24">
        <v>0</v>
      </c>
      <c r="AA11" s="24">
        <v>0</v>
      </c>
      <c r="AB11" s="17" t="s">
        <v>31</v>
      </c>
      <c r="AC11" s="17" t="s">
        <v>31</v>
      </c>
      <c r="AD11" s="17" t="s">
        <v>31</v>
      </c>
      <c r="AE11" s="25" t="s">
        <v>31</v>
      </c>
      <c r="AF11" s="25" t="s">
        <v>31</v>
      </c>
    </row>
    <row r="12" spans="1:32" ht="13.15" x14ac:dyDescent="0.25">
      <c r="A12" s="14" t="s">
        <v>31</v>
      </c>
      <c r="B12" s="15">
        <v>-73.441381179700002</v>
      </c>
      <c r="C12" s="15">
        <v>40.91073829215</v>
      </c>
      <c r="D12" s="16">
        <v>0</v>
      </c>
      <c r="E12" s="16">
        <v>0</v>
      </c>
      <c r="F12" s="16">
        <v>100</v>
      </c>
      <c r="G12" s="16">
        <v>0</v>
      </c>
      <c r="H12" s="16">
        <v>0</v>
      </c>
      <c r="I12" s="16">
        <v>100</v>
      </c>
      <c r="J12" s="16">
        <v>0</v>
      </c>
      <c r="K12" s="16">
        <v>0</v>
      </c>
      <c r="L12" s="16">
        <v>100</v>
      </c>
      <c r="M12" s="17" t="s">
        <v>31</v>
      </c>
      <c r="N12" s="17" t="s">
        <v>31</v>
      </c>
      <c r="O12" s="17" t="s">
        <v>31</v>
      </c>
      <c r="P12" s="17"/>
      <c r="T12" s="23">
        <v>-73.441381179700002</v>
      </c>
      <c r="U12" s="23">
        <v>40.91073829215</v>
      </c>
      <c r="V12" s="24">
        <v>0</v>
      </c>
      <c r="W12" s="24">
        <v>0</v>
      </c>
      <c r="X12" s="24">
        <v>100</v>
      </c>
      <c r="Y12" s="24">
        <v>0</v>
      </c>
      <c r="Z12" s="24">
        <v>0</v>
      </c>
      <c r="AA12" s="24">
        <v>0</v>
      </c>
      <c r="AB12" s="17" t="s">
        <v>31</v>
      </c>
      <c r="AC12" s="17" t="s">
        <v>31</v>
      </c>
      <c r="AD12" s="17" t="s">
        <v>31</v>
      </c>
      <c r="AE12" s="25" t="s">
        <v>31</v>
      </c>
      <c r="AF12" s="25" t="s">
        <v>31</v>
      </c>
    </row>
    <row r="13" spans="1:32" ht="13.15" x14ac:dyDescent="0.25">
      <c r="A13" s="14" t="s">
        <v>31</v>
      </c>
      <c r="B13" s="15">
        <v>-73.441381179700002</v>
      </c>
      <c r="C13" s="15">
        <v>40.91073829215</v>
      </c>
      <c r="D13" s="16">
        <v>0</v>
      </c>
      <c r="E13" s="16">
        <v>0</v>
      </c>
      <c r="F13" s="16">
        <v>100</v>
      </c>
      <c r="G13" s="16">
        <v>0</v>
      </c>
      <c r="H13" s="16">
        <v>0</v>
      </c>
      <c r="I13" s="16">
        <v>100</v>
      </c>
      <c r="J13" s="16">
        <v>0</v>
      </c>
      <c r="K13" s="16">
        <v>0</v>
      </c>
      <c r="L13" s="16">
        <v>100</v>
      </c>
      <c r="M13" s="17" t="s">
        <v>31</v>
      </c>
      <c r="N13" s="17" t="s">
        <v>31</v>
      </c>
      <c r="O13" s="17" t="s">
        <v>31</v>
      </c>
      <c r="P13" s="17"/>
      <c r="T13" s="23">
        <v>-73.441381179700002</v>
      </c>
      <c r="U13" s="23">
        <v>40.91073829215</v>
      </c>
      <c r="V13" s="24">
        <v>0</v>
      </c>
      <c r="W13" s="24">
        <v>0</v>
      </c>
      <c r="X13" s="24">
        <v>100</v>
      </c>
      <c r="Y13" s="24">
        <v>0</v>
      </c>
      <c r="Z13" s="24">
        <v>0</v>
      </c>
      <c r="AA13" s="24">
        <v>0</v>
      </c>
      <c r="AB13" s="17" t="s">
        <v>31</v>
      </c>
      <c r="AC13" s="17" t="s">
        <v>31</v>
      </c>
      <c r="AD13" s="17" t="s">
        <v>31</v>
      </c>
      <c r="AE13" s="25" t="s">
        <v>31</v>
      </c>
      <c r="AF13" s="25" t="s">
        <v>31</v>
      </c>
    </row>
    <row r="14" spans="1:32" ht="13.15" x14ac:dyDescent="0.25">
      <c r="A14" s="14" t="s">
        <v>31</v>
      </c>
      <c r="B14" s="15">
        <v>-73.4413419105</v>
      </c>
      <c r="C14" s="15">
        <v>40.910704890300003</v>
      </c>
      <c r="D14" s="16">
        <v>0</v>
      </c>
      <c r="E14" s="16">
        <v>0</v>
      </c>
      <c r="F14" s="16">
        <v>100</v>
      </c>
      <c r="G14" s="16">
        <v>0</v>
      </c>
      <c r="H14" s="16">
        <v>0</v>
      </c>
      <c r="I14" s="16">
        <v>100</v>
      </c>
      <c r="J14" s="16">
        <v>0</v>
      </c>
      <c r="K14" s="16">
        <v>0</v>
      </c>
      <c r="L14" s="16">
        <v>100</v>
      </c>
      <c r="M14" s="17" t="s">
        <v>31</v>
      </c>
      <c r="N14" s="17" t="s">
        <v>31</v>
      </c>
      <c r="O14" s="17" t="s">
        <v>31</v>
      </c>
      <c r="P14" s="17"/>
      <c r="T14" s="23">
        <v>-73.4413419105</v>
      </c>
      <c r="U14" s="23">
        <v>40.910704890300003</v>
      </c>
      <c r="V14" s="24">
        <v>0</v>
      </c>
      <c r="W14" s="24">
        <v>0</v>
      </c>
      <c r="X14" s="24">
        <v>100</v>
      </c>
      <c r="Y14" s="24">
        <v>0</v>
      </c>
      <c r="Z14" s="24">
        <v>0</v>
      </c>
      <c r="AA14" s="24">
        <v>0</v>
      </c>
      <c r="AB14" s="17" t="s">
        <v>31</v>
      </c>
      <c r="AC14" s="17" t="s">
        <v>31</v>
      </c>
      <c r="AD14" s="17" t="s">
        <v>31</v>
      </c>
      <c r="AE14" s="25" t="s">
        <v>31</v>
      </c>
      <c r="AF14" s="25" t="s">
        <v>31</v>
      </c>
    </row>
    <row r="15" spans="1:32" ht="13.15" x14ac:dyDescent="0.25">
      <c r="A15" s="14" t="s">
        <v>31</v>
      </c>
      <c r="B15" s="15">
        <v>-73.4413419105</v>
      </c>
      <c r="C15" s="15">
        <v>40.910704890300003</v>
      </c>
      <c r="D15" s="16">
        <v>0</v>
      </c>
      <c r="E15" s="16">
        <v>0</v>
      </c>
      <c r="F15" s="16">
        <v>100</v>
      </c>
      <c r="G15" s="16">
        <v>0</v>
      </c>
      <c r="H15" s="16">
        <v>0</v>
      </c>
      <c r="I15" s="16">
        <v>100</v>
      </c>
      <c r="J15" s="16">
        <v>0</v>
      </c>
      <c r="K15" s="16">
        <v>0</v>
      </c>
      <c r="L15" s="16">
        <v>100</v>
      </c>
      <c r="M15" s="17" t="s">
        <v>31</v>
      </c>
      <c r="N15" s="17" t="s">
        <v>31</v>
      </c>
      <c r="O15" s="17" t="s">
        <v>31</v>
      </c>
      <c r="P15" s="17"/>
      <c r="T15" s="23">
        <v>-73.4413419105</v>
      </c>
      <c r="U15" s="23">
        <v>40.910704890300003</v>
      </c>
      <c r="V15" s="24">
        <v>0</v>
      </c>
      <c r="W15" s="24">
        <v>0</v>
      </c>
      <c r="X15" s="24">
        <v>100</v>
      </c>
      <c r="Y15" s="24">
        <v>0</v>
      </c>
      <c r="Z15" s="24">
        <v>0</v>
      </c>
      <c r="AA15" s="24">
        <v>0</v>
      </c>
      <c r="AB15" s="17" t="s">
        <v>31</v>
      </c>
      <c r="AC15" s="17" t="s">
        <v>31</v>
      </c>
      <c r="AD15" s="17" t="s">
        <v>31</v>
      </c>
      <c r="AE15" s="25" t="s">
        <v>31</v>
      </c>
      <c r="AF15" s="25" t="s">
        <v>31</v>
      </c>
    </row>
    <row r="16" spans="1:32" ht="13.15" x14ac:dyDescent="0.25">
      <c r="A16" s="14" t="s">
        <v>31</v>
      </c>
      <c r="B16" s="15">
        <v>-73.441295181399994</v>
      </c>
      <c r="C16" s="15">
        <v>40.910667716550002</v>
      </c>
      <c r="D16" s="16">
        <v>0</v>
      </c>
      <c r="E16" s="16">
        <v>0</v>
      </c>
      <c r="F16" s="16">
        <v>100</v>
      </c>
      <c r="G16" s="16">
        <v>0</v>
      </c>
      <c r="H16" s="16">
        <v>0</v>
      </c>
      <c r="I16" s="16">
        <v>100</v>
      </c>
      <c r="J16" s="16">
        <v>0</v>
      </c>
      <c r="K16" s="16">
        <v>0</v>
      </c>
      <c r="L16" s="16">
        <v>100</v>
      </c>
      <c r="M16" s="17" t="s">
        <v>31</v>
      </c>
      <c r="N16" s="17" t="s">
        <v>31</v>
      </c>
      <c r="O16" s="17" t="s">
        <v>31</v>
      </c>
      <c r="P16" s="17"/>
      <c r="T16" s="23">
        <v>-73.441295181399994</v>
      </c>
      <c r="U16" s="23">
        <v>40.910667716550002</v>
      </c>
      <c r="V16" s="24">
        <v>0</v>
      </c>
      <c r="W16" s="24">
        <v>0</v>
      </c>
      <c r="X16" s="24">
        <v>100</v>
      </c>
      <c r="Y16" s="24">
        <v>0</v>
      </c>
      <c r="Z16" s="24">
        <v>0</v>
      </c>
      <c r="AA16" s="24">
        <v>0</v>
      </c>
      <c r="AB16" s="17" t="s">
        <v>31</v>
      </c>
      <c r="AC16" s="17" t="s">
        <v>31</v>
      </c>
      <c r="AD16" s="17" t="s">
        <v>31</v>
      </c>
      <c r="AE16" s="25" t="s">
        <v>31</v>
      </c>
      <c r="AF16" s="25" t="s">
        <v>31</v>
      </c>
    </row>
    <row r="17" spans="1:32" ht="13.15" x14ac:dyDescent="0.25">
      <c r="A17" s="14" t="s">
        <v>31</v>
      </c>
      <c r="B17" s="15">
        <v>-73.441295181399994</v>
      </c>
      <c r="C17" s="15">
        <v>40.910667716550002</v>
      </c>
      <c r="D17" s="16">
        <v>0</v>
      </c>
      <c r="E17" s="16">
        <v>0</v>
      </c>
      <c r="F17" s="16">
        <v>100</v>
      </c>
      <c r="G17" s="16">
        <v>0</v>
      </c>
      <c r="H17" s="16">
        <v>0</v>
      </c>
      <c r="I17" s="16">
        <v>100</v>
      </c>
      <c r="J17" s="16">
        <v>0</v>
      </c>
      <c r="K17" s="16">
        <v>0</v>
      </c>
      <c r="L17" s="16">
        <v>100</v>
      </c>
      <c r="M17" s="17" t="s">
        <v>31</v>
      </c>
      <c r="N17" s="17" t="s">
        <v>31</v>
      </c>
      <c r="O17" s="17" t="s">
        <v>31</v>
      </c>
      <c r="P17" s="17"/>
      <c r="T17" s="23">
        <v>-73.441295181399994</v>
      </c>
      <c r="U17" s="23">
        <v>40.910667716550002</v>
      </c>
      <c r="V17" s="24">
        <v>0</v>
      </c>
      <c r="W17" s="24">
        <v>0</v>
      </c>
      <c r="X17" s="24">
        <v>100</v>
      </c>
      <c r="Y17" s="24">
        <v>0</v>
      </c>
      <c r="Z17" s="24">
        <v>0</v>
      </c>
      <c r="AA17" s="24">
        <v>0</v>
      </c>
      <c r="AB17" s="17" t="s">
        <v>31</v>
      </c>
      <c r="AC17" s="17" t="s">
        <v>31</v>
      </c>
      <c r="AD17" s="17" t="s">
        <v>31</v>
      </c>
      <c r="AE17" s="25" t="s">
        <v>31</v>
      </c>
      <c r="AF17" s="25" t="s">
        <v>31</v>
      </c>
    </row>
    <row r="18" spans="1:32" x14ac:dyDescent="0.2">
      <c r="A18" s="14" t="s">
        <v>31</v>
      </c>
      <c r="B18" s="15">
        <v>-73.441200591650002</v>
      </c>
      <c r="C18" s="15">
        <v>40.910600828949995</v>
      </c>
      <c r="D18" s="16">
        <v>0</v>
      </c>
      <c r="E18" s="16">
        <v>0</v>
      </c>
      <c r="F18" s="16">
        <v>100</v>
      </c>
      <c r="G18" s="16">
        <v>0</v>
      </c>
      <c r="H18" s="16">
        <v>0</v>
      </c>
      <c r="I18" s="16">
        <v>100</v>
      </c>
      <c r="J18" s="16">
        <v>0</v>
      </c>
      <c r="K18" s="16">
        <v>0</v>
      </c>
      <c r="L18" s="16">
        <v>100</v>
      </c>
      <c r="M18" s="17" t="s">
        <v>31</v>
      </c>
      <c r="N18" s="17" t="s">
        <v>31</v>
      </c>
      <c r="O18" s="17" t="s">
        <v>31</v>
      </c>
      <c r="P18" s="17"/>
      <c r="T18" s="23">
        <v>-73.441200591650002</v>
      </c>
      <c r="U18" s="23">
        <v>40.910600828949995</v>
      </c>
      <c r="V18" s="24">
        <v>0</v>
      </c>
      <c r="W18" s="24">
        <v>0</v>
      </c>
      <c r="X18" s="24">
        <v>100</v>
      </c>
      <c r="Y18" s="24">
        <v>0</v>
      </c>
      <c r="Z18" s="24">
        <v>0</v>
      </c>
      <c r="AA18" s="24">
        <v>0</v>
      </c>
      <c r="AB18" s="17" t="s">
        <v>31</v>
      </c>
      <c r="AC18" s="17" t="s">
        <v>31</v>
      </c>
      <c r="AD18" s="17" t="s">
        <v>31</v>
      </c>
      <c r="AE18" s="25" t="s">
        <v>31</v>
      </c>
      <c r="AF18" s="25" t="s">
        <v>31</v>
      </c>
    </row>
    <row r="19" spans="1:32" x14ac:dyDescent="0.2">
      <c r="A19" s="14" t="s">
        <v>31</v>
      </c>
      <c r="B19" s="15">
        <v>-73.441200591650002</v>
      </c>
      <c r="C19" s="15">
        <v>40.910600828949995</v>
      </c>
      <c r="D19" s="16">
        <v>0</v>
      </c>
      <c r="E19" s="16">
        <v>0</v>
      </c>
      <c r="F19" s="16">
        <v>100</v>
      </c>
      <c r="G19" s="16">
        <v>0</v>
      </c>
      <c r="H19" s="16">
        <v>0</v>
      </c>
      <c r="I19" s="16">
        <v>100</v>
      </c>
      <c r="J19" s="16">
        <v>0</v>
      </c>
      <c r="K19" s="16">
        <v>0</v>
      </c>
      <c r="L19" s="16">
        <v>100</v>
      </c>
      <c r="M19" s="17" t="s">
        <v>31</v>
      </c>
      <c r="N19" s="17" t="s">
        <v>31</v>
      </c>
      <c r="O19" s="17" t="s">
        <v>31</v>
      </c>
      <c r="P19" s="17"/>
      <c r="T19" s="23">
        <v>-73.441200591650002</v>
      </c>
      <c r="U19" s="23">
        <v>40.910600828949995</v>
      </c>
      <c r="V19" s="24">
        <v>0</v>
      </c>
      <c r="W19" s="24">
        <v>0</v>
      </c>
      <c r="X19" s="24">
        <v>100</v>
      </c>
      <c r="Y19" s="24">
        <v>0</v>
      </c>
      <c r="Z19" s="24">
        <v>0</v>
      </c>
      <c r="AA19" s="24">
        <v>0</v>
      </c>
      <c r="AB19" s="17" t="s">
        <v>31</v>
      </c>
      <c r="AC19" s="17" t="s">
        <v>31</v>
      </c>
      <c r="AD19" s="17" t="s">
        <v>31</v>
      </c>
      <c r="AE19" s="25" t="s">
        <v>31</v>
      </c>
      <c r="AF19" s="25" t="s">
        <v>31</v>
      </c>
    </row>
    <row r="20" spans="1:32" x14ac:dyDescent="0.2">
      <c r="A20" s="14" t="s">
        <v>31</v>
      </c>
      <c r="B20" s="15">
        <v>-73.441071929399996</v>
      </c>
      <c r="C20" s="15">
        <v>40.910525266100002</v>
      </c>
      <c r="D20" s="16">
        <v>0</v>
      </c>
      <c r="E20" s="16">
        <v>0</v>
      </c>
      <c r="F20" s="16">
        <v>100</v>
      </c>
      <c r="G20" s="16">
        <v>0</v>
      </c>
      <c r="H20" s="16">
        <v>0</v>
      </c>
      <c r="I20" s="16">
        <v>100</v>
      </c>
      <c r="J20" s="16">
        <v>0</v>
      </c>
      <c r="K20" s="16">
        <v>0</v>
      </c>
      <c r="L20" s="16">
        <v>100</v>
      </c>
      <c r="M20" s="17" t="s">
        <v>31</v>
      </c>
      <c r="N20" s="17" t="s">
        <v>31</v>
      </c>
      <c r="O20" s="17" t="s">
        <v>31</v>
      </c>
      <c r="P20" s="17"/>
      <c r="T20" s="23">
        <v>-73.441071929399996</v>
      </c>
      <c r="U20" s="23">
        <v>40.910525266100002</v>
      </c>
      <c r="V20" s="24">
        <v>0</v>
      </c>
      <c r="W20" s="24">
        <v>0</v>
      </c>
      <c r="X20" s="24">
        <v>100</v>
      </c>
      <c r="Y20" s="24">
        <v>0</v>
      </c>
      <c r="Z20" s="24">
        <v>0</v>
      </c>
      <c r="AA20" s="24">
        <v>0</v>
      </c>
      <c r="AB20" s="17" t="s">
        <v>31</v>
      </c>
      <c r="AC20" s="17" t="s">
        <v>31</v>
      </c>
      <c r="AD20" s="17" t="s">
        <v>31</v>
      </c>
      <c r="AE20" s="25" t="s">
        <v>31</v>
      </c>
      <c r="AF20" s="25" t="s">
        <v>31</v>
      </c>
    </row>
    <row r="21" spans="1:32" x14ac:dyDescent="0.2">
      <c r="A21" s="14" t="s">
        <v>31</v>
      </c>
      <c r="B21" s="15">
        <v>-73.441112330199999</v>
      </c>
      <c r="C21" s="15">
        <v>40.910548190599997</v>
      </c>
      <c r="D21" s="16">
        <v>0</v>
      </c>
      <c r="E21" s="16">
        <v>0</v>
      </c>
      <c r="F21" s="16">
        <v>100</v>
      </c>
      <c r="G21" s="16">
        <v>0</v>
      </c>
      <c r="H21" s="16">
        <v>0</v>
      </c>
      <c r="I21" s="16">
        <v>100</v>
      </c>
      <c r="J21" s="16">
        <v>0</v>
      </c>
      <c r="K21" s="16">
        <v>0</v>
      </c>
      <c r="L21" s="16">
        <v>100</v>
      </c>
      <c r="M21" s="17" t="s">
        <v>31</v>
      </c>
      <c r="N21" s="17" t="s">
        <v>31</v>
      </c>
      <c r="O21" s="17" t="s">
        <v>31</v>
      </c>
      <c r="P21" s="17"/>
      <c r="T21" s="23">
        <v>-73.441112330199999</v>
      </c>
      <c r="U21" s="23">
        <v>40.910548190599997</v>
      </c>
      <c r="V21" s="24">
        <v>0</v>
      </c>
      <c r="W21" s="24">
        <v>0</v>
      </c>
      <c r="X21" s="24">
        <v>100</v>
      </c>
      <c r="Y21" s="24">
        <v>0</v>
      </c>
      <c r="Z21" s="24">
        <v>0</v>
      </c>
      <c r="AA21" s="24">
        <v>0</v>
      </c>
      <c r="AB21" s="17" t="s">
        <v>31</v>
      </c>
      <c r="AC21" s="17" t="s">
        <v>31</v>
      </c>
      <c r="AD21" s="17" t="s">
        <v>31</v>
      </c>
      <c r="AE21" s="25" t="s">
        <v>31</v>
      </c>
      <c r="AF21" s="25" t="s">
        <v>31</v>
      </c>
    </row>
    <row r="22" spans="1:32" x14ac:dyDescent="0.2">
      <c r="A22" s="14" t="s">
        <v>31</v>
      </c>
      <c r="B22" s="15">
        <v>-73.441112330199999</v>
      </c>
      <c r="C22" s="15">
        <v>40.910548190599997</v>
      </c>
      <c r="D22" s="16">
        <v>0</v>
      </c>
      <c r="E22" s="16">
        <v>0</v>
      </c>
      <c r="F22" s="16">
        <v>100</v>
      </c>
      <c r="G22" s="16">
        <v>0</v>
      </c>
      <c r="H22" s="16">
        <v>0</v>
      </c>
      <c r="I22" s="16">
        <v>100</v>
      </c>
      <c r="J22" s="16">
        <v>0</v>
      </c>
      <c r="K22" s="16">
        <v>0</v>
      </c>
      <c r="L22" s="16">
        <v>100</v>
      </c>
      <c r="M22" s="17" t="s">
        <v>31</v>
      </c>
      <c r="N22" s="17" t="s">
        <v>31</v>
      </c>
      <c r="O22" s="17" t="s">
        <v>31</v>
      </c>
      <c r="P22" s="17"/>
      <c r="T22" s="23">
        <v>-73.441112330199999</v>
      </c>
      <c r="U22" s="23">
        <v>40.910548190599997</v>
      </c>
      <c r="V22" s="24">
        <v>0</v>
      </c>
      <c r="W22" s="24">
        <v>0</v>
      </c>
      <c r="X22" s="24">
        <v>100</v>
      </c>
      <c r="Y22" s="24">
        <v>0</v>
      </c>
      <c r="Z22" s="24">
        <v>0</v>
      </c>
      <c r="AA22" s="24">
        <v>0</v>
      </c>
      <c r="AB22" s="17" t="s">
        <v>31</v>
      </c>
      <c r="AC22" s="17" t="s">
        <v>31</v>
      </c>
      <c r="AD22" s="17" t="s">
        <v>31</v>
      </c>
      <c r="AE22" s="25" t="s">
        <v>31</v>
      </c>
      <c r="AF22" s="25" t="s">
        <v>31</v>
      </c>
    </row>
    <row r="23" spans="1:32" x14ac:dyDescent="0.2">
      <c r="A23" s="14" t="s">
        <v>31</v>
      </c>
      <c r="B23" s="15">
        <v>-73.441023733449995</v>
      </c>
      <c r="C23" s="15">
        <v>40.910491780400001</v>
      </c>
      <c r="D23" s="16">
        <v>0</v>
      </c>
      <c r="E23" s="16">
        <v>0</v>
      </c>
      <c r="F23" s="16">
        <v>100</v>
      </c>
      <c r="G23" s="16">
        <v>0</v>
      </c>
      <c r="H23" s="16">
        <v>0</v>
      </c>
      <c r="I23" s="16">
        <v>100</v>
      </c>
      <c r="J23" s="16">
        <v>0</v>
      </c>
      <c r="K23" s="16">
        <v>0</v>
      </c>
      <c r="L23" s="16">
        <v>100</v>
      </c>
      <c r="M23" s="17" t="s">
        <v>31</v>
      </c>
      <c r="N23" s="17" t="s">
        <v>31</v>
      </c>
      <c r="O23" s="17" t="s">
        <v>31</v>
      </c>
      <c r="P23" s="17"/>
      <c r="T23" s="23">
        <v>-73.441023733449995</v>
      </c>
      <c r="U23" s="23">
        <v>40.910491780400001</v>
      </c>
      <c r="V23" s="24">
        <v>0</v>
      </c>
      <c r="W23" s="24">
        <v>0</v>
      </c>
      <c r="X23" s="24">
        <v>100</v>
      </c>
      <c r="Y23" s="24">
        <v>0</v>
      </c>
      <c r="Z23" s="24">
        <v>0</v>
      </c>
      <c r="AA23" s="24">
        <v>0</v>
      </c>
      <c r="AB23" s="17" t="s">
        <v>31</v>
      </c>
      <c r="AC23" s="17" t="s">
        <v>31</v>
      </c>
      <c r="AD23" s="17" t="s">
        <v>31</v>
      </c>
      <c r="AE23" s="25" t="s">
        <v>31</v>
      </c>
      <c r="AF23" s="25" t="s">
        <v>31</v>
      </c>
    </row>
    <row r="24" spans="1:32" x14ac:dyDescent="0.2">
      <c r="A24" s="14" t="s">
        <v>31</v>
      </c>
      <c r="B24" s="15">
        <v>-73.441023733449995</v>
      </c>
      <c r="C24" s="15">
        <v>40.910491780400001</v>
      </c>
      <c r="D24" s="16">
        <v>0</v>
      </c>
      <c r="E24" s="16">
        <v>0</v>
      </c>
      <c r="F24" s="16">
        <v>100</v>
      </c>
      <c r="G24" s="16">
        <v>0</v>
      </c>
      <c r="H24" s="16">
        <v>0</v>
      </c>
      <c r="I24" s="16">
        <v>100</v>
      </c>
      <c r="J24" s="16">
        <v>0</v>
      </c>
      <c r="K24" s="16">
        <v>0</v>
      </c>
      <c r="L24" s="16">
        <v>100</v>
      </c>
      <c r="M24" s="17" t="s">
        <v>31</v>
      </c>
      <c r="N24" s="17" t="s">
        <v>31</v>
      </c>
      <c r="O24" s="17" t="s">
        <v>31</v>
      </c>
      <c r="P24" s="17"/>
      <c r="T24" s="23">
        <v>-73.441023733449995</v>
      </c>
      <c r="U24" s="23">
        <v>40.910491780400001</v>
      </c>
      <c r="V24" s="24">
        <v>0</v>
      </c>
      <c r="W24" s="24">
        <v>0</v>
      </c>
      <c r="X24" s="24">
        <v>100</v>
      </c>
      <c r="Y24" s="24">
        <v>0</v>
      </c>
      <c r="Z24" s="24">
        <v>0</v>
      </c>
      <c r="AA24" s="24">
        <v>0</v>
      </c>
      <c r="AB24" s="17" t="s">
        <v>31</v>
      </c>
      <c r="AC24" s="17" t="s">
        <v>31</v>
      </c>
      <c r="AD24" s="17" t="s">
        <v>31</v>
      </c>
      <c r="AE24" s="25" t="s">
        <v>31</v>
      </c>
      <c r="AF24" s="25" t="s">
        <v>31</v>
      </c>
    </row>
    <row r="25" spans="1:32" x14ac:dyDescent="0.2">
      <c r="A25" s="14" t="s">
        <v>31</v>
      </c>
      <c r="B25" s="15">
        <v>-73.440922857250001</v>
      </c>
      <c r="C25" s="15">
        <v>40.910427155899995</v>
      </c>
      <c r="D25" s="16">
        <v>0</v>
      </c>
      <c r="E25" s="16">
        <v>0</v>
      </c>
      <c r="F25" s="16">
        <v>100</v>
      </c>
      <c r="G25" s="16">
        <v>0</v>
      </c>
      <c r="H25" s="16">
        <v>0</v>
      </c>
      <c r="I25" s="16">
        <v>100</v>
      </c>
      <c r="J25" s="16">
        <v>0</v>
      </c>
      <c r="K25" s="16">
        <v>0</v>
      </c>
      <c r="L25" s="16">
        <v>100</v>
      </c>
      <c r="M25" s="17" t="s">
        <v>31</v>
      </c>
      <c r="N25" s="17" t="s">
        <v>31</v>
      </c>
      <c r="O25" s="17" t="s">
        <v>31</v>
      </c>
      <c r="P25" s="17"/>
      <c r="T25" s="23">
        <v>-73.440922857250001</v>
      </c>
      <c r="U25" s="23">
        <v>40.910427155899995</v>
      </c>
      <c r="V25" s="24">
        <v>0</v>
      </c>
      <c r="W25" s="24">
        <v>0</v>
      </c>
      <c r="X25" s="24">
        <v>100</v>
      </c>
      <c r="Y25" s="24">
        <v>0</v>
      </c>
      <c r="Z25" s="24">
        <v>0</v>
      </c>
      <c r="AA25" s="24">
        <v>0</v>
      </c>
      <c r="AB25" s="17" t="s">
        <v>31</v>
      </c>
      <c r="AC25" s="17" t="s">
        <v>31</v>
      </c>
      <c r="AD25" s="17" t="s">
        <v>31</v>
      </c>
      <c r="AE25" s="25" t="s">
        <v>31</v>
      </c>
      <c r="AF25" s="25" t="s">
        <v>31</v>
      </c>
    </row>
    <row r="26" spans="1:32" x14ac:dyDescent="0.2">
      <c r="A26" s="14" t="s">
        <v>31</v>
      </c>
      <c r="B26" s="15">
        <v>-73.440922857250001</v>
      </c>
      <c r="C26" s="15">
        <v>40.910427155899995</v>
      </c>
      <c r="D26" s="16">
        <v>0</v>
      </c>
      <c r="E26" s="16">
        <v>0</v>
      </c>
      <c r="F26" s="16">
        <v>100</v>
      </c>
      <c r="G26" s="16">
        <v>0</v>
      </c>
      <c r="H26" s="16">
        <v>0</v>
      </c>
      <c r="I26" s="16">
        <v>100</v>
      </c>
      <c r="J26" s="16">
        <v>0</v>
      </c>
      <c r="K26" s="16">
        <v>0</v>
      </c>
      <c r="L26" s="16">
        <v>100</v>
      </c>
      <c r="M26" s="17" t="s">
        <v>31</v>
      </c>
      <c r="N26" s="17" t="s">
        <v>31</v>
      </c>
      <c r="O26" s="17" t="s">
        <v>31</v>
      </c>
      <c r="P26" s="17"/>
      <c r="T26" s="23">
        <v>-73.440922857250001</v>
      </c>
      <c r="U26" s="23">
        <v>40.910427155899995</v>
      </c>
      <c r="V26" s="24">
        <v>0</v>
      </c>
      <c r="W26" s="24">
        <v>0</v>
      </c>
      <c r="X26" s="24">
        <v>100</v>
      </c>
      <c r="Y26" s="24">
        <v>0</v>
      </c>
      <c r="Z26" s="24">
        <v>0</v>
      </c>
      <c r="AA26" s="24">
        <v>0</v>
      </c>
      <c r="AB26" s="17" t="s">
        <v>31</v>
      </c>
      <c r="AC26" s="17" t="s">
        <v>31</v>
      </c>
      <c r="AD26" s="17" t="s">
        <v>31</v>
      </c>
      <c r="AE26" s="25" t="s">
        <v>31</v>
      </c>
      <c r="AF26" s="25" t="s">
        <v>31</v>
      </c>
    </row>
    <row r="27" spans="1:32" x14ac:dyDescent="0.2">
      <c r="A27" s="14" t="s">
        <v>31</v>
      </c>
      <c r="B27" s="15">
        <v>-73.44081984364999</v>
      </c>
      <c r="C27" s="15">
        <v>40.910361357949995</v>
      </c>
      <c r="D27" s="16">
        <v>0</v>
      </c>
      <c r="E27" s="16">
        <v>0</v>
      </c>
      <c r="F27" s="16">
        <v>100</v>
      </c>
      <c r="G27" s="16">
        <v>0</v>
      </c>
      <c r="H27" s="16">
        <v>0</v>
      </c>
      <c r="I27" s="16">
        <v>100</v>
      </c>
      <c r="J27" s="16">
        <v>0</v>
      </c>
      <c r="K27" s="16">
        <v>0</v>
      </c>
      <c r="L27" s="16">
        <v>100</v>
      </c>
      <c r="M27" s="17" t="s">
        <v>31</v>
      </c>
      <c r="N27" s="17" t="s">
        <v>31</v>
      </c>
      <c r="O27" s="17" t="s">
        <v>31</v>
      </c>
      <c r="P27" s="17"/>
      <c r="T27" s="23">
        <v>-73.44081984364999</v>
      </c>
      <c r="U27" s="23">
        <v>40.910361357949995</v>
      </c>
      <c r="V27" s="24">
        <v>0</v>
      </c>
      <c r="W27" s="24">
        <v>0</v>
      </c>
      <c r="X27" s="24">
        <v>100</v>
      </c>
      <c r="Y27" s="24">
        <v>0</v>
      </c>
      <c r="Z27" s="24">
        <v>0</v>
      </c>
      <c r="AA27" s="24">
        <v>0</v>
      </c>
      <c r="AB27" s="17" t="s">
        <v>31</v>
      </c>
      <c r="AC27" s="17" t="s">
        <v>31</v>
      </c>
      <c r="AD27" s="17" t="s">
        <v>31</v>
      </c>
      <c r="AE27" s="25" t="s">
        <v>31</v>
      </c>
      <c r="AF27" s="25" t="s">
        <v>31</v>
      </c>
    </row>
    <row r="28" spans="1:32" x14ac:dyDescent="0.2">
      <c r="A28" s="14" t="s">
        <v>31</v>
      </c>
      <c r="B28" s="15">
        <v>-73.44081984364999</v>
      </c>
      <c r="C28" s="15">
        <v>40.910361357949995</v>
      </c>
      <c r="D28" s="16">
        <v>0</v>
      </c>
      <c r="E28" s="16">
        <v>0</v>
      </c>
      <c r="F28" s="16">
        <v>100</v>
      </c>
      <c r="G28" s="16">
        <v>0</v>
      </c>
      <c r="H28" s="16">
        <v>0</v>
      </c>
      <c r="I28" s="16">
        <v>100</v>
      </c>
      <c r="J28" s="16">
        <v>0</v>
      </c>
      <c r="K28" s="16">
        <v>0</v>
      </c>
      <c r="L28" s="16">
        <v>100</v>
      </c>
      <c r="M28" s="17" t="s">
        <v>31</v>
      </c>
      <c r="N28" s="17" t="s">
        <v>31</v>
      </c>
      <c r="O28" s="17" t="s">
        <v>31</v>
      </c>
      <c r="P28" s="17"/>
      <c r="T28" s="23">
        <v>-73.44081984364999</v>
      </c>
      <c r="U28" s="23">
        <v>40.910361357949995</v>
      </c>
      <c r="V28" s="24">
        <v>0</v>
      </c>
      <c r="W28" s="24">
        <v>0</v>
      </c>
      <c r="X28" s="24">
        <v>100</v>
      </c>
      <c r="Y28" s="24">
        <v>0</v>
      </c>
      <c r="Z28" s="24">
        <v>0</v>
      </c>
      <c r="AA28" s="24">
        <v>0</v>
      </c>
      <c r="AB28" s="17" t="s">
        <v>31</v>
      </c>
      <c r="AC28" s="17" t="s">
        <v>31</v>
      </c>
      <c r="AD28" s="17" t="s">
        <v>31</v>
      </c>
      <c r="AE28" s="25" t="s">
        <v>31</v>
      </c>
      <c r="AF28" s="25" t="s">
        <v>31</v>
      </c>
    </row>
    <row r="29" spans="1:32" x14ac:dyDescent="0.2">
      <c r="A29" s="14" t="s">
        <v>31</v>
      </c>
      <c r="B29" s="15">
        <v>-73.440740634649998</v>
      </c>
      <c r="C29" s="15">
        <v>40.910288686849995</v>
      </c>
      <c r="D29" s="16">
        <v>0</v>
      </c>
      <c r="E29" s="16">
        <v>0</v>
      </c>
      <c r="F29" s="16">
        <v>100</v>
      </c>
      <c r="G29" s="16">
        <v>0</v>
      </c>
      <c r="H29" s="16">
        <v>0</v>
      </c>
      <c r="I29" s="16">
        <v>100</v>
      </c>
      <c r="J29" s="16">
        <v>0</v>
      </c>
      <c r="K29" s="16">
        <v>0</v>
      </c>
      <c r="L29" s="16">
        <v>100</v>
      </c>
      <c r="M29" s="17" t="s">
        <v>31</v>
      </c>
      <c r="N29" s="17" t="s">
        <v>31</v>
      </c>
      <c r="O29" s="17" t="s">
        <v>31</v>
      </c>
      <c r="P29" s="17"/>
      <c r="T29" s="23">
        <v>-73.440740634649998</v>
      </c>
      <c r="U29" s="23">
        <v>40.910288686849995</v>
      </c>
      <c r="V29" s="24">
        <v>0</v>
      </c>
      <c r="W29" s="24">
        <v>0</v>
      </c>
      <c r="X29" s="24">
        <v>100</v>
      </c>
      <c r="Y29" s="24">
        <v>0</v>
      </c>
      <c r="Z29" s="24">
        <v>0</v>
      </c>
      <c r="AA29" s="24">
        <v>0</v>
      </c>
      <c r="AB29" s="17" t="s">
        <v>31</v>
      </c>
      <c r="AC29" s="17" t="s">
        <v>31</v>
      </c>
      <c r="AD29" s="17" t="s">
        <v>31</v>
      </c>
      <c r="AE29" s="25" t="s">
        <v>31</v>
      </c>
      <c r="AF29" s="25" t="s">
        <v>31</v>
      </c>
    </row>
    <row r="30" spans="1:32" x14ac:dyDescent="0.2">
      <c r="A30" s="14" t="s">
        <v>31</v>
      </c>
      <c r="B30" s="15">
        <v>-73.440740634649998</v>
      </c>
      <c r="C30" s="15">
        <v>40.910288686849995</v>
      </c>
      <c r="D30" s="16">
        <v>0</v>
      </c>
      <c r="E30" s="16">
        <v>0</v>
      </c>
      <c r="F30" s="16">
        <v>100</v>
      </c>
      <c r="G30" s="16">
        <v>0</v>
      </c>
      <c r="H30" s="16">
        <v>0</v>
      </c>
      <c r="I30" s="16">
        <v>100</v>
      </c>
      <c r="J30" s="16">
        <v>0</v>
      </c>
      <c r="K30" s="16">
        <v>0</v>
      </c>
      <c r="L30" s="16">
        <v>100</v>
      </c>
      <c r="M30" s="17" t="s">
        <v>31</v>
      </c>
      <c r="N30" s="17" t="s">
        <v>31</v>
      </c>
      <c r="O30" s="17" t="s">
        <v>31</v>
      </c>
      <c r="P30" s="17"/>
      <c r="T30" s="23">
        <v>-73.440740634649998</v>
      </c>
      <c r="U30" s="23">
        <v>40.910288686849995</v>
      </c>
      <c r="V30" s="24">
        <v>0</v>
      </c>
      <c r="W30" s="24">
        <v>0</v>
      </c>
      <c r="X30" s="24">
        <v>100</v>
      </c>
      <c r="Y30" s="24">
        <v>0</v>
      </c>
      <c r="Z30" s="24">
        <v>0</v>
      </c>
      <c r="AA30" s="24">
        <v>0</v>
      </c>
      <c r="AB30" s="17" t="s">
        <v>31</v>
      </c>
      <c r="AC30" s="17" t="s">
        <v>31</v>
      </c>
      <c r="AD30" s="17" t="s">
        <v>31</v>
      </c>
      <c r="AE30" s="25" t="s">
        <v>31</v>
      </c>
      <c r="AF30" s="25" t="s">
        <v>31</v>
      </c>
    </row>
    <row r="31" spans="1:32" x14ac:dyDescent="0.2">
      <c r="A31" s="14" t="s">
        <v>31</v>
      </c>
      <c r="B31" s="15">
        <v>-73.440720518099994</v>
      </c>
      <c r="C31" s="15">
        <v>40.910204532549997</v>
      </c>
      <c r="D31" s="16">
        <v>0</v>
      </c>
      <c r="E31" s="16">
        <v>0</v>
      </c>
      <c r="F31" s="16">
        <v>100</v>
      </c>
      <c r="G31" s="16">
        <v>0</v>
      </c>
      <c r="H31" s="16">
        <v>0</v>
      </c>
      <c r="I31" s="16">
        <v>100</v>
      </c>
      <c r="J31" s="16">
        <v>0</v>
      </c>
      <c r="K31" s="16">
        <v>0</v>
      </c>
      <c r="L31" s="16">
        <v>100</v>
      </c>
      <c r="M31" s="17" t="s">
        <v>31</v>
      </c>
      <c r="N31" s="17" t="s">
        <v>31</v>
      </c>
      <c r="O31" s="17" t="s">
        <v>31</v>
      </c>
      <c r="P31" s="17"/>
      <c r="T31" s="23">
        <v>-73.440720518099994</v>
      </c>
      <c r="U31" s="23">
        <v>40.910204532549997</v>
      </c>
      <c r="V31" s="24">
        <v>0</v>
      </c>
      <c r="W31" s="24">
        <v>0</v>
      </c>
      <c r="X31" s="24">
        <v>100</v>
      </c>
      <c r="Y31" s="24">
        <v>0</v>
      </c>
      <c r="Z31" s="24">
        <v>0</v>
      </c>
      <c r="AA31" s="24">
        <v>0</v>
      </c>
      <c r="AB31" s="17" t="s">
        <v>31</v>
      </c>
      <c r="AC31" s="17" t="s">
        <v>31</v>
      </c>
      <c r="AD31" s="17" t="s">
        <v>31</v>
      </c>
      <c r="AE31" s="25" t="s">
        <v>31</v>
      </c>
      <c r="AF31" s="25" t="s">
        <v>31</v>
      </c>
    </row>
    <row r="32" spans="1:32" x14ac:dyDescent="0.2">
      <c r="A32" s="14" t="s">
        <v>31</v>
      </c>
      <c r="B32" s="15">
        <v>-73.440720518099994</v>
      </c>
      <c r="C32" s="15">
        <v>40.910204532549997</v>
      </c>
      <c r="D32" s="16">
        <v>0</v>
      </c>
      <c r="E32" s="16">
        <v>0</v>
      </c>
      <c r="F32" s="16">
        <v>100</v>
      </c>
      <c r="G32" s="16">
        <v>0</v>
      </c>
      <c r="H32" s="16">
        <v>0</v>
      </c>
      <c r="I32" s="16">
        <v>100</v>
      </c>
      <c r="J32" s="16">
        <v>0</v>
      </c>
      <c r="K32" s="16">
        <v>0</v>
      </c>
      <c r="L32" s="16">
        <v>100</v>
      </c>
      <c r="M32" s="17" t="s">
        <v>31</v>
      </c>
      <c r="N32" s="17" t="s">
        <v>31</v>
      </c>
      <c r="O32" s="17" t="s">
        <v>31</v>
      </c>
      <c r="P32" s="17"/>
      <c r="T32" s="23">
        <v>-73.440720518099994</v>
      </c>
      <c r="U32" s="23">
        <v>40.910204532549997</v>
      </c>
      <c r="V32" s="24">
        <v>0</v>
      </c>
      <c r="W32" s="24">
        <v>0</v>
      </c>
      <c r="X32" s="24">
        <v>100</v>
      </c>
      <c r="Y32" s="24">
        <v>0</v>
      </c>
      <c r="Z32" s="24">
        <v>0</v>
      </c>
      <c r="AA32" s="24">
        <v>0</v>
      </c>
      <c r="AB32" s="17" t="s">
        <v>31</v>
      </c>
      <c r="AC32" s="17" t="s">
        <v>31</v>
      </c>
      <c r="AD32" s="17" t="s">
        <v>31</v>
      </c>
      <c r="AE32" s="25" t="s">
        <v>31</v>
      </c>
      <c r="AF32" s="25" t="s">
        <v>31</v>
      </c>
    </row>
    <row r="33" spans="1:32" x14ac:dyDescent="0.2">
      <c r="A33" s="14" t="s">
        <v>31</v>
      </c>
      <c r="B33" s="15">
        <v>-73.440766367150005</v>
      </c>
      <c r="C33" s="15">
        <v>40.910123521450004</v>
      </c>
      <c r="D33" s="16">
        <v>0</v>
      </c>
      <c r="E33" s="16">
        <v>0</v>
      </c>
      <c r="F33" s="16">
        <v>100</v>
      </c>
      <c r="G33" s="16">
        <v>0</v>
      </c>
      <c r="H33" s="16">
        <v>0</v>
      </c>
      <c r="I33" s="16">
        <v>100</v>
      </c>
      <c r="J33" s="16">
        <v>0</v>
      </c>
      <c r="K33" s="16">
        <v>0</v>
      </c>
      <c r="L33" s="16">
        <v>100</v>
      </c>
      <c r="M33" s="17" t="s">
        <v>31</v>
      </c>
      <c r="N33" s="17" t="s">
        <v>31</v>
      </c>
      <c r="O33" s="17" t="s">
        <v>31</v>
      </c>
      <c r="P33" s="17"/>
      <c r="T33" s="23">
        <v>-73.440766367150005</v>
      </c>
      <c r="U33" s="23">
        <v>40.910123521450004</v>
      </c>
      <c r="V33" s="24">
        <v>0</v>
      </c>
      <c r="W33" s="24">
        <v>0</v>
      </c>
      <c r="X33" s="24">
        <v>100</v>
      </c>
      <c r="Y33" s="24">
        <v>0</v>
      </c>
      <c r="Z33" s="24">
        <v>0</v>
      </c>
      <c r="AA33" s="24">
        <v>0</v>
      </c>
      <c r="AB33" s="17" t="s">
        <v>31</v>
      </c>
      <c r="AC33" s="17" t="s">
        <v>31</v>
      </c>
      <c r="AD33" s="17" t="s">
        <v>31</v>
      </c>
      <c r="AE33" s="25" t="s">
        <v>31</v>
      </c>
      <c r="AF33" s="25" t="s">
        <v>31</v>
      </c>
    </row>
    <row r="34" spans="1:32" x14ac:dyDescent="0.2">
      <c r="A34" s="14" t="s">
        <v>31</v>
      </c>
      <c r="B34" s="15">
        <v>-73.440766367150005</v>
      </c>
      <c r="C34" s="15">
        <v>40.910123521450004</v>
      </c>
      <c r="D34" s="16">
        <v>0</v>
      </c>
      <c r="E34" s="16">
        <v>0</v>
      </c>
      <c r="F34" s="16">
        <v>100</v>
      </c>
      <c r="G34" s="16">
        <v>0</v>
      </c>
      <c r="H34" s="16">
        <v>0</v>
      </c>
      <c r="I34" s="16">
        <v>100</v>
      </c>
      <c r="J34" s="16">
        <v>0</v>
      </c>
      <c r="K34" s="16">
        <v>0</v>
      </c>
      <c r="L34" s="16">
        <v>100</v>
      </c>
      <c r="M34" s="17" t="s">
        <v>31</v>
      </c>
      <c r="N34" s="17" t="s">
        <v>31</v>
      </c>
      <c r="O34" s="17" t="s">
        <v>31</v>
      </c>
      <c r="P34" s="17"/>
      <c r="T34" s="23">
        <v>-73.440766367150005</v>
      </c>
      <c r="U34" s="23">
        <v>40.910123521450004</v>
      </c>
      <c r="V34" s="24">
        <v>0</v>
      </c>
      <c r="W34" s="24">
        <v>0</v>
      </c>
      <c r="X34" s="24">
        <v>100</v>
      </c>
      <c r="Y34" s="24">
        <v>0</v>
      </c>
      <c r="Z34" s="24">
        <v>0</v>
      </c>
      <c r="AA34" s="24">
        <v>0</v>
      </c>
      <c r="AB34" s="17" t="s">
        <v>31</v>
      </c>
      <c r="AC34" s="17" t="s">
        <v>31</v>
      </c>
      <c r="AD34" s="17" t="s">
        <v>31</v>
      </c>
      <c r="AE34" s="25" t="s">
        <v>31</v>
      </c>
      <c r="AF34" s="25" t="s">
        <v>31</v>
      </c>
    </row>
    <row r="35" spans="1:32" x14ac:dyDescent="0.2">
      <c r="A35" s="14" t="s">
        <v>31</v>
      </c>
      <c r="B35" s="15">
        <v>-73.440858819550002</v>
      </c>
      <c r="C35" s="15">
        <v>40.910088778450003</v>
      </c>
      <c r="D35" s="16">
        <v>0</v>
      </c>
      <c r="E35" s="16">
        <v>0</v>
      </c>
      <c r="F35" s="16">
        <v>100</v>
      </c>
      <c r="G35" s="16">
        <v>0</v>
      </c>
      <c r="H35" s="16">
        <v>0</v>
      </c>
      <c r="I35" s="16">
        <v>100</v>
      </c>
      <c r="J35" s="16">
        <v>0</v>
      </c>
      <c r="K35" s="16">
        <v>0</v>
      </c>
      <c r="L35" s="16">
        <v>100</v>
      </c>
      <c r="M35" s="17" t="s">
        <v>31</v>
      </c>
      <c r="N35" s="17" t="s">
        <v>31</v>
      </c>
      <c r="O35" s="17" t="s">
        <v>31</v>
      </c>
      <c r="P35" s="17"/>
      <c r="T35" s="23">
        <v>-73.440858819550002</v>
      </c>
      <c r="U35" s="23">
        <v>40.910088778450003</v>
      </c>
      <c r="V35" s="24">
        <v>0</v>
      </c>
      <c r="W35" s="24">
        <v>0</v>
      </c>
      <c r="X35" s="24">
        <v>100</v>
      </c>
      <c r="Y35" s="24">
        <v>0</v>
      </c>
      <c r="Z35" s="24">
        <v>0</v>
      </c>
      <c r="AA35" s="24">
        <v>0</v>
      </c>
      <c r="AB35" s="17" t="s">
        <v>31</v>
      </c>
      <c r="AC35" s="17" t="s">
        <v>31</v>
      </c>
      <c r="AD35" s="17" t="s">
        <v>31</v>
      </c>
      <c r="AE35" s="25" t="s">
        <v>31</v>
      </c>
      <c r="AF35" s="25" t="s">
        <v>31</v>
      </c>
    </row>
    <row r="36" spans="1:32" x14ac:dyDescent="0.2">
      <c r="A36" s="14" t="s">
        <v>31</v>
      </c>
      <c r="B36" s="15">
        <v>-73.441037815100003</v>
      </c>
      <c r="C36" s="15">
        <v>40.9101160616</v>
      </c>
      <c r="D36" s="16">
        <v>0</v>
      </c>
      <c r="E36" s="16">
        <v>0</v>
      </c>
      <c r="F36" s="16">
        <v>100</v>
      </c>
      <c r="G36" s="16">
        <v>0</v>
      </c>
      <c r="H36" s="16">
        <v>0</v>
      </c>
      <c r="I36" s="16">
        <v>100</v>
      </c>
      <c r="J36" s="16">
        <v>0</v>
      </c>
      <c r="K36" s="16">
        <v>0</v>
      </c>
      <c r="L36" s="16">
        <v>100</v>
      </c>
      <c r="M36" s="17" t="s">
        <v>31</v>
      </c>
      <c r="N36" s="17" t="s">
        <v>31</v>
      </c>
      <c r="O36" s="17" t="s">
        <v>31</v>
      </c>
      <c r="P36" s="17"/>
      <c r="T36" s="23">
        <v>-73.441037815100003</v>
      </c>
      <c r="U36" s="23">
        <v>40.9101160616</v>
      </c>
      <c r="V36" s="24">
        <v>0</v>
      </c>
      <c r="W36" s="24">
        <v>0</v>
      </c>
      <c r="X36" s="24">
        <v>100</v>
      </c>
      <c r="Y36" s="24">
        <v>0</v>
      </c>
      <c r="Z36" s="24">
        <v>0</v>
      </c>
      <c r="AA36" s="24">
        <v>0</v>
      </c>
      <c r="AB36" s="17" t="s">
        <v>31</v>
      </c>
      <c r="AC36" s="17" t="s">
        <v>31</v>
      </c>
      <c r="AD36" s="17" t="s">
        <v>31</v>
      </c>
      <c r="AE36" s="25" t="s">
        <v>31</v>
      </c>
      <c r="AF36" s="25" t="s">
        <v>31</v>
      </c>
    </row>
    <row r="37" spans="1:32" x14ac:dyDescent="0.2">
      <c r="A37" s="14" t="s">
        <v>31</v>
      </c>
      <c r="B37" s="15">
        <v>-73.440975998550002</v>
      </c>
      <c r="C37" s="15">
        <v>40.910102482900001</v>
      </c>
      <c r="D37" s="16">
        <v>0</v>
      </c>
      <c r="E37" s="16">
        <v>0</v>
      </c>
      <c r="F37" s="16">
        <v>100</v>
      </c>
      <c r="G37" s="16">
        <v>0</v>
      </c>
      <c r="H37" s="16">
        <v>0</v>
      </c>
      <c r="I37" s="16">
        <v>100</v>
      </c>
      <c r="J37" s="16">
        <v>0</v>
      </c>
      <c r="K37" s="16">
        <v>0</v>
      </c>
      <c r="L37" s="16">
        <v>100</v>
      </c>
      <c r="M37" s="17" t="s">
        <v>31</v>
      </c>
      <c r="N37" s="17" t="s">
        <v>31</v>
      </c>
      <c r="O37" s="17" t="s">
        <v>31</v>
      </c>
      <c r="P37" s="17"/>
      <c r="T37" s="23">
        <v>-73.440975998550002</v>
      </c>
      <c r="U37" s="23">
        <v>40.910102482900001</v>
      </c>
      <c r="V37" s="24">
        <v>0</v>
      </c>
      <c r="W37" s="24">
        <v>0</v>
      </c>
      <c r="X37" s="24">
        <v>100</v>
      </c>
      <c r="Y37" s="24">
        <v>0</v>
      </c>
      <c r="Z37" s="24">
        <v>0</v>
      </c>
      <c r="AA37" s="24">
        <v>0</v>
      </c>
      <c r="AB37" s="17" t="s">
        <v>31</v>
      </c>
      <c r="AC37" s="17" t="s">
        <v>31</v>
      </c>
      <c r="AD37" s="17" t="s">
        <v>31</v>
      </c>
      <c r="AE37" s="25" t="s">
        <v>31</v>
      </c>
      <c r="AF37" s="25" t="s">
        <v>31</v>
      </c>
    </row>
    <row r="38" spans="1:32" x14ac:dyDescent="0.2">
      <c r="A38" s="14" t="s">
        <v>31</v>
      </c>
      <c r="B38" s="15">
        <v>-73.441096153149999</v>
      </c>
      <c r="C38" s="15">
        <v>40.910141500649999</v>
      </c>
      <c r="D38" s="16">
        <v>0</v>
      </c>
      <c r="E38" s="16">
        <v>0</v>
      </c>
      <c r="F38" s="16">
        <v>100</v>
      </c>
      <c r="G38" s="16">
        <v>0</v>
      </c>
      <c r="H38" s="16">
        <v>0</v>
      </c>
      <c r="I38" s="16">
        <v>100</v>
      </c>
      <c r="J38" s="16">
        <v>0</v>
      </c>
      <c r="K38" s="16">
        <v>0</v>
      </c>
      <c r="L38" s="16">
        <v>100</v>
      </c>
      <c r="M38" s="17" t="s">
        <v>31</v>
      </c>
      <c r="N38" s="17" t="s">
        <v>31</v>
      </c>
      <c r="O38" s="17" t="s">
        <v>31</v>
      </c>
      <c r="P38" s="17"/>
      <c r="T38" s="23">
        <v>-73.441096153149999</v>
      </c>
      <c r="U38" s="23">
        <v>40.910141500649999</v>
      </c>
      <c r="V38" s="24">
        <v>0</v>
      </c>
      <c r="W38" s="24">
        <v>0</v>
      </c>
      <c r="X38" s="24">
        <v>100</v>
      </c>
      <c r="Y38" s="24">
        <v>0</v>
      </c>
      <c r="Z38" s="24">
        <v>0</v>
      </c>
      <c r="AA38" s="24">
        <v>0</v>
      </c>
      <c r="AB38" s="17" t="s">
        <v>31</v>
      </c>
      <c r="AC38" s="17" t="s">
        <v>31</v>
      </c>
      <c r="AD38" s="17" t="s">
        <v>31</v>
      </c>
      <c r="AE38" s="25" t="s">
        <v>31</v>
      </c>
      <c r="AF38" s="25" t="s">
        <v>31</v>
      </c>
    </row>
    <row r="39" spans="1:32" x14ac:dyDescent="0.2">
      <c r="A39" s="14" t="s">
        <v>31</v>
      </c>
      <c r="B39" s="15">
        <v>-73.441096153149999</v>
      </c>
      <c r="C39" s="15">
        <v>40.910141500649999</v>
      </c>
      <c r="D39" s="16">
        <v>0</v>
      </c>
      <c r="E39" s="16">
        <v>0</v>
      </c>
      <c r="F39" s="16">
        <v>100</v>
      </c>
      <c r="G39" s="16">
        <v>0</v>
      </c>
      <c r="H39" s="16">
        <v>0</v>
      </c>
      <c r="I39" s="16">
        <v>100</v>
      </c>
      <c r="J39" s="16">
        <v>0</v>
      </c>
      <c r="K39" s="16">
        <v>0</v>
      </c>
      <c r="L39" s="16">
        <v>100</v>
      </c>
      <c r="M39" s="17" t="s">
        <v>31</v>
      </c>
      <c r="N39" s="17" t="s">
        <v>31</v>
      </c>
      <c r="O39" s="17" t="s">
        <v>31</v>
      </c>
      <c r="P39" s="17"/>
      <c r="T39" s="23">
        <v>-73.441096153149999</v>
      </c>
      <c r="U39" s="23">
        <v>40.910141500649999</v>
      </c>
      <c r="V39" s="24">
        <v>0</v>
      </c>
      <c r="W39" s="24">
        <v>0</v>
      </c>
      <c r="X39" s="24">
        <v>100</v>
      </c>
      <c r="Y39" s="24">
        <v>0</v>
      </c>
      <c r="Z39" s="24">
        <v>0</v>
      </c>
      <c r="AA39" s="24">
        <v>0</v>
      </c>
      <c r="AB39" s="17" t="s">
        <v>31</v>
      </c>
      <c r="AC39" s="17" t="s">
        <v>31</v>
      </c>
      <c r="AD39" s="17" t="s">
        <v>31</v>
      </c>
      <c r="AE39" s="25" t="s">
        <v>31</v>
      </c>
      <c r="AF39" s="25" t="s">
        <v>31</v>
      </c>
    </row>
    <row r="40" spans="1:32" x14ac:dyDescent="0.2">
      <c r="A40" s="14" t="s">
        <v>31</v>
      </c>
      <c r="B40" s="15">
        <v>-73.441193383199987</v>
      </c>
      <c r="C40" s="15">
        <v>40.91018827165</v>
      </c>
      <c r="D40" s="16">
        <v>0</v>
      </c>
      <c r="E40" s="16">
        <v>0</v>
      </c>
      <c r="F40" s="16">
        <v>100</v>
      </c>
      <c r="G40" s="16">
        <v>0</v>
      </c>
      <c r="H40" s="16">
        <v>0</v>
      </c>
      <c r="I40" s="16">
        <v>100</v>
      </c>
      <c r="J40" s="16">
        <v>0</v>
      </c>
      <c r="K40" s="16">
        <v>0</v>
      </c>
      <c r="L40" s="16">
        <v>100</v>
      </c>
      <c r="M40" s="17" t="s">
        <v>31</v>
      </c>
      <c r="N40" s="17" t="s">
        <v>31</v>
      </c>
      <c r="O40" s="17" t="s">
        <v>31</v>
      </c>
      <c r="P40" s="17"/>
      <c r="T40" s="23">
        <v>-73.441193383199987</v>
      </c>
      <c r="U40" s="23">
        <v>40.91018827165</v>
      </c>
      <c r="V40" s="24">
        <v>0</v>
      </c>
      <c r="W40" s="24">
        <v>0</v>
      </c>
      <c r="X40" s="24">
        <v>100</v>
      </c>
      <c r="Y40" s="24">
        <v>0</v>
      </c>
      <c r="Z40" s="24">
        <v>0</v>
      </c>
      <c r="AA40" s="24">
        <v>0</v>
      </c>
      <c r="AB40" s="17" t="s">
        <v>31</v>
      </c>
      <c r="AC40" s="17" t="s">
        <v>31</v>
      </c>
      <c r="AD40" s="17" t="s">
        <v>31</v>
      </c>
      <c r="AE40" s="25" t="s">
        <v>31</v>
      </c>
      <c r="AF40" s="25" t="s">
        <v>31</v>
      </c>
    </row>
    <row r="41" spans="1:32" x14ac:dyDescent="0.2">
      <c r="A41" s="14" t="s">
        <v>31</v>
      </c>
      <c r="B41" s="15">
        <v>-73.441279297699992</v>
      </c>
      <c r="C41" s="15">
        <v>40.910239527000002</v>
      </c>
      <c r="D41" s="16">
        <v>0</v>
      </c>
      <c r="E41" s="16">
        <v>0</v>
      </c>
      <c r="F41" s="16">
        <v>100</v>
      </c>
      <c r="G41" s="16">
        <v>0</v>
      </c>
      <c r="H41" s="16">
        <v>0</v>
      </c>
      <c r="I41" s="16">
        <v>100</v>
      </c>
      <c r="J41" s="16">
        <v>0</v>
      </c>
      <c r="K41" s="16">
        <v>0</v>
      </c>
      <c r="L41" s="16">
        <v>100</v>
      </c>
      <c r="M41" s="17" t="s">
        <v>31</v>
      </c>
      <c r="N41" s="17" t="s">
        <v>31</v>
      </c>
      <c r="O41" s="17" t="s">
        <v>31</v>
      </c>
      <c r="P41" s="17"/>
      <c r="T41" s="23">
        <v>-73.441279297699992</v>
      </c>
      <c r="U41" s="23">
        <v>40.910239527000002</v>
      </c>
      <c r="V41" s="24">
        <v>0</v>
      </c>
      <c r="W41" s="24">
        <v>0</v>
      </c>
      <c r="X41" s="24">
        <v>100</v>
      </c>
      <c r="Y41" s="24">
        <v>0</v>
      </c>
      <c r="Z41" s="24">
        <v>0</v>
      </c>
      <c r="AA41" s="24">
        <v>0</v>
      </c>
      <c r="AB41" s="17" t="s">
        <v>31</v>
      </c>
      <c r="AC41" s="17" t="s">
        <v>31</v>
      </c>
      <c r="AD41" s="17" t="s">
        <v>31</v>
      </c>
      <c r="AE41" s="25" t="s">
        <v>31</v>
      </c>
      <c r="AF41" s="25" t="s">
        <v>31</v>
      </c>
    </row>
    <row r="42" spans="1:32" x14ac:dyDescent="0.2">
      <c r="A42" s="14" t="s">
        <v>31</v>
      </c>
      <c r="B42" s="15">
        <v>-73.441279297699992</v>
      </c>
      <c r="C42" s="15">
        <v>40.910239527000002</v>
      </c>
      <c r="D42" s="16">
        <v>0</v>
      </c>
      <c r="E42" s="16">
        <v>0</v>
      </c>
      <c r="F42" s="16">
        <v>100</v>
      </c>
      <c r="G42" s="16">
        <v>0</v>
      </c>
      <c r="H42" s="16">
        <v>0</v>
      </c>
      <c r="I42" s="16">
        <v>100</v>
      </c>
      <c r="J42" s="16">
        <v>0</v>
      </c>
      <c r="K42" s="16">
        <v>0</v>
      </c>
      <c r="L42" s="16">
        <v>100</v>
      </c>
      <c r="M42" s="17" t="s">
        <v>31</v>
      </c>
      <c r="N42" s="17" t="s">
        <v>31</v>
      </c>
      <c r="O42" s="17" t="s">
        <v>31</v>
      </c>
      <c r="P42" s="17"/>
      <c r="T42" s="23">
        <v>-73.441279297699992</v>
      </c>
      <c r="U42" s="23">
        <v>40.910239527000002</v>
      </c>
      <c r="V42" s="24">
        <v>0</v>
      </c>
      <c r="W42" s="24">
        <v>0</v>
      </c>
      <c r="X42" s="24">
        <v>100</v>
      </c>
      <c r="Y42" s="24">
        <v>0</v>
      </c>
      <c r="Z42" s="24">
        <v>0</v>
      </c>
      <c r="AA42" s="24">
        <v>0</v>
      </c>
      <c r="AB42" s="17" t="s">
        <v>31</v>
      </c>
      <c r="AC42" s="17" t="s">
        <v>31</v>
      </c>
      <c r="AD42" s="17" t="s">
        <v>31</v>
      </c>
      <c r="AE42" s="25" t="s">
        <v>31</v>
      </c>
      <c r="AF42" s="25" t="s">
        <v>31</v>
      </c>
    </row>
    <row r="43" spans="1:32" x14ac:dyDescent="0.2">
      <c r="A43" s="14" t="s">
        <v>31</v>
      </c>
      <c r="B43" s="15">
        <v>-73.441377617450001</v>
      </c>
      <c r="C43" s="15">
        <v>40.910298032699998</v>
      </c>
      <c r="D43" s="16">
        <v>0</v>
      </c>
      <c r="E43" s="16">
        <v>0</v>
      </c>
      <c r="F43" s="16">
        <v>100</v>
      </c>
      <c r="G43" s="16">
        <v>0</v>
      </c>
      <c r="H43" s="16">
        <v>0</v>
      </c>
      <c r="I43" s="16">
        <v>100</v>
      </c>
      <c r="J43" s="16">
        <v>0</v>
      </c>
      <c r="K43" s="16">
        <v>0</v>
      </c>
      <c r="L43" s="16">
        <v>100</v>
      </c>
      <c r="M43" s="17" t="s">
        <v>31</v>
      </c>
      <c r="N43" s="17" t="s">
        <v>31</v>
      </c>
      <c r="O43" s="17" t="s">
        <v>31</v>
      </c>
      <c r="P43" s="17"/>
      <c r="T43" s="23">
        <v>-73.441377617450001</v>
      </c>
      <c r="U43" s="23">
        <v>40.910298032699998</v>
      </c>
      <c r="V43" s="24">
        <v>0</v>
      </c>
      <c r="W43" s="24">
        <v>0</v>
      </c>
      <c r="X43" s="24">
        <v>100</v>
      </c>
      <c r="Y43" s="24">
        <v>0</v>
      </c>
      <c r="Z43" s="24">
        <v>0</v>
      </c>
      <c r="AA43" s="24">
        <v>0</v>
      </c>
      <c r="AB43" s="17" t="s">
        <v>31</v>
      </c>
      <c r="AC43" s="17" t="s">
        <v>31</v>
      </c>
      <c r="AD43" s="17" t="s">
        <v>31</v>
      </c>
      <c r="AE43" s="25" t="s">
        <v>31</v>
      </c>
      <c r="AF43" s="25" t="s">
        <v>31</v>
      </c>
    </row>
    <row r="44" spans="1:32" x14ac:dyDescent="0.2">
      <c r="A44" s="14" t="s">
        <v>31</v>
      </c>
      <c r="B44" s="15">
        <v>-73.441377617450001</v>
      </c>
      <c r="C44" s="15">
        <v>40.910298032699998</v>
      </c>
      <c r="D44" s="16">
        <v>0</v>
      </c>
      <c r="E44" s="16">
        <v>0</v>
      </c>
      <c r="F44" s="16">
        <v>100</v>
      </c>
      <c r="G44" s="16">
        <v>0</v>
      </c>
      <c r="H44" s="16">
        <v>0</v>
      </c>
      <c r="I44" s="16">
        <v>100</v>
      </c>
      <c r="J44" s="16">
        <v>0</v>
      </c>
      <c r="K44" s="16">
        <v>0</v>
      </c>
      <c r="L44" s="16">
        <v>100</v>
      </c>
      <c r="M44" s="17" t="s">
        <v>31</v>
      </c>
      <c r="N44" s="17" t="s">
        <v>31</v>
      </c>
      <c r="O44" s="17" t="s">
        <v>31</v>
      </c>
      <c r="P44" s="17"/>
      <c r="T44" s="23">
        <v>-73.441377617450001</v>
      </c>
      <c r="U44" s="23">
        <v>40.910298032699998</v>
      </c>
      <c r="V44" s="24">
        <v>0</v>
      </c>
      <c r="W44" s="24">
        <v>0</v>
      </c>
      <c r="X44" s="24">
        <v>100</v>
      </c>
      <c r="Y44" s="24">
        <v>0</v>
      </c>
      <c r="Z44" s="24">
        <v>0</v>
      </c>
      <c r="AA44" s="24">
        <v>0</v>
      </c>
      <c r="AB44" s="17" t="s">
        <v>31</v>
      </c>
      <c r="AC44" s="17" t="s">
        <v>31</v>
      </c>
      <c r="AD44" s="17" t="s">
        <v>31</v>
      </c>
      <c r="AE44" s="25" t="s">
        <v>31</v>
      </c>
      <c r="AF44" s="25" t="s">
        <v>31</v>
      </c>
    </row>
    <row r="45" spans="1:32" x14ac:dyDescent="0.2">
      <c r="A45" s="14" t="s">
        <v>31</v>
      </c>
      <c r="B45" s="15">
        <v>-73.441469483100008</v>
      </c>
      <c r="C45" s="15">
        <v>40.910356747950004</v>
      </c>
      <c r="D45" s="16">
        <v>0</v>
      </c>
      <c r="E45" s="16">
        <v>0</v>
      </c>
      <c r="F45" s="16">
        <v>100</v>
      </c>
      <c r="G45" s="16">
        <v>0</v>
      </c>
      <c r="H45" s="16">
        <v>0</v>
      </c>
      <c r="I45" s="16">
        <v>100</v>
      </c>
      <c r="J45" s="16">
        <v>0</v>
      </c>
      <c r="K45" s="16">
        <v>0</v>
      </c>
      <c r="L45" s="16">
        <v>100</v>
      </c>
      <c r="M45" s="17" t="s">
        <v>31</v>
      </c>
      <c r="N45" s="17" t="s">
        <v>31</v>
      </c>
      <c r="O45" s="17" t="s">
        <v>31</v>
      </c>
      <c r="P45" s="17"/>
      <c r="T45" s="23">
        <v>-73.441469483100008</v>
      </c>
      <c r="U45" s="23">
        <v>40.910356747950004</v>
      </c>
      <c r="V45" s="24">
        <v>0</v>
      </c>
      <c r="W45" s="24">
        <v>0</v>
      </c>
      <c r="X45" s="24">
        <v>100</v>
      </c>
      <c r="Y45" s="24">
        <v>0</v>
      </c>
      <c r="Z45" s="24">
        <v>0</v>
      </c>
      <c r="AA45" s="24">
        <v>0</v>
      </c>
      <c r="AB45" s="17" t="s">
        <v>31</v>
      </c>
      <c r="AC45" s="17" t="s">
        <v>31</v>
      </c>
      <c r="AD45" s="17" t="s">
        <v>31</v>
      </c>
      <c r="AE45" s="25" t="s">
        <v>31</v>
      </c>
      <c r="AF45" s="25" t="s">
        <v>31</v>
      </c>
    </row>
    <row r="46" spans="1:32" x14ac:dyDescent="0.2">
      <c r="A46" s="14" t="s">
        <v>31</v>
      </c>
      <c r="B46" s="15">
        <v>-73.441469483100008</v>
      </c>
      <c r="C46" s="15">
        <v>40.910356747950004</v>
      </c>
      <c r="D46" s="16">
        <v>0</v>
      </c>
      <c r="E46" s="16">
        <v>0</v>
      </c>
      <c r="F46" s="16">
        <v>100</v>
      </c>
      <c r="G46" s="16">
        <v>0</v>
      </c>
      <c r="H46" s="16">
        <v>0</v>
      </c>
      <c r="I46" s="16">
        <v>100</v>
      </c>
      <c r="J46" s="16">
        <v>0</v>
      </c>
      <c r="K46" s="16">
        <v>0</v>
      </c>
      <c r="L46" s="16">
        <v>100</v>
      </c>
      <c r="M46" s="17" t="s">
        <v>31</v>
      </c>
      <c r="N46" s="17" t="s">
        <v>31</v>
      </c>
      <c r="O46" s="17" t="s">
        <v>31</v>
      </c>
      <c r="P46" s="17"/>
      <c r="T46" s="23">
        <v>-73.441469483100008</v>
      </c>
      <c r="U46" s="23">
        <v>40.910356747950004</v>
      </c>
      <c r="V46" s="24">
        <v>0</v>
      </c>
      <c r="W46" s="24">
        <v>0</v>
      </c>
      <c r="X46" s="24">
        <v>100</v>
      </c>
      <c r="Y46" s="24">
        <v>0</v>
      </c>
      <c r="Z46" s="24">
        <v>0</v>
      </c>
      <c r="AA46" s="24">
        <v>0</v>
      </c>
      <c r="AB46" s="17" t="s">
        <v>31</v>
      </c>
      <c r="AC46" s="17" t="s">
        <v>31</v>
      </c>
      <c r="AD46" s="17" t="s">
        <v>31</v>
      </c>
      <c r="AE46" s="25" t="s">
        <v>31</v>
      </c>
      <c r="AF46" s="25" t="s">
        <v>31</v>
      </c>
    </row>
    <row r="47" spans="1:32" x14ac:dyDescent="0.2">
      <c r="A47" s="14" t="s">
        <v>31</v>
      </c>
      <c r="B47" s="15">
        <v>-73.44149798155</v>
      </c>
      <c r="C47" s="15">
        <v>40.910417390999996</v>
      </c>
      <c r="D47" s="16">
        <v>0</v>
      </c>
      <c r="E47" s="16">
        <v>0</v>
      </c>
      <c r="F47" s="16">
        <v>100</v>
      </c>
      <c r="G47" s="16">
        <v>0</v>
      </c>
      <c r="H47" s="16">
        <v>0</v>
      </c>
      <c r="I47" s="16">
        <v>100</v>
      </c>
      <c r="J47" s="16">
        <v>0</v>
      </c>
      <c r="K47" s="16">
        <v>0</v>
      </c>
      <c r="L47" s="16">
        <v>100</v>
      </c>
      <c r="M47" s="17" t="s">
        <v>31</v>
      </c>
      <c r="N47" s="17" t="s">
        <v>31</v>
      </c>
      <c r="O47" s="17" t="s">
        <v>31</v>
      </c>
      <c r="P47" s="17"/>
      <c r="T47" s="23">
        <v>-73.44149798155</v>
      </c>
      <c r="U47" s="23">
        <v>40.910417390999996</v>
      </c>
      <c r="V47" s="24">
        <v>0</v>
      </c>
      <c r="W47" s="24">
        <v>0</v>
      </c>
      <c r="X47" s="24">
        <v>100</v>
      </c>
      <c r="Y47" s="24">
        <v>0</v>
      </c>
      <c r="Z47" s="24">
        <v>0</v>
      </c>
      <c r="AA47" s="24">
        <v>0</v>
      </c>
      <c r="AB47" s="17" t="s">
        <v>31</v>
      </c>
      <c r="AC47" s="17" t="s">
        <v>31</v>
      </c>
      <c r="AD47" s="17" t="s">
        <v>31</v>
      </c>
      <c r="AE47" s="25" t="s">
        <v>31</v>
      </c>
      <c r="AF47" s="25" t="s">
        <v>31</v>
      </c>
    </row>
    <row r="48" spans="1:32" x14ac:dyDescent="0.2">
      <c r="A48" s="14" t="s">
        <v>31</v>
      </c>
      <c r="B48" s="15">
        <v>-73.44149798155</v>
      </c>
      <c r="C48" s="15">
        <v>40.910417390999996</v>
      </c>
      <c r="D48" s="16">
        <v>0</v>
      </c>
      <c r="E48" s="16">
        <v>0</v>
      </c>
      <c r="F48" s="16">
        <v>100</v>
      </c>
      <c r="G48" s="16">
        <v>0</v>
      </c>
      <c r="H48" s="16">
        <v>0</v>
      </c>
      <c r="I48" s="16">
        <v>100</v>
      </c>
      <c r="J48" s="16">
        <v>0</v>
      </c>
      <c r="K48" s="16">
        <v>0</v>
      </c>
      <c r="L48" s="16">
        <v>100</v>
      </c>
      <c r="M48" s="17" t="s">
        <v>31</v>
      </c>
      <c r="N48" s="17" t="s">
        <v>31</v>
      </c>
      <c r="O48" s="17" t="s">
        <v>31</v>
      </c>
      <c r="P48" s="17"/>
      <c r="T48" s="23">
        <v>-73.44149798155</v>
      </c>
      <c r="U48" s="23">
        <v>40.910417390999996</v>
      </c>
      <c r="V48" s="24">
        <v>0</v>
      </c>
      <c r="W48" s="24">
        <v>0</v>
      </c>
      <c r="X48" s="24">
        <v>100</v>
      </c>
      <c r="Y48" s="24">
        <v>0</v>
      </c>
      <c r="Z48" s="24">
        <v>0</v>
      </c>
      <c r="AA48" s="24">
        <v>0</v>
      </c>
      <c r="AB48" s="17" t="s">
        <v>31</v>
      </c>
      <c r="AC48" s="17" t="s">
        <v>31</v>
      </c>
      <c r="AD48" s="17" t="s">
        <v>31</v>
      </c>
      <c r="AE48" s="25" t="s">
        <v>31</v>
      </c>
      <c r="AF48" s="25" t="s">
        <v>31</v>
      </c>
    </row>
    <row r="49" spans="1:32" x14ac:dyDescent="0.2">
      <c r="A49" s="14" t="s">
        <v>31</v>
      </c>
      <c r="B49" s="15">
        <v>-73.441430213849998</v>
      </c>
      <c r="C49" s="15">
        <v>40.910466718500004</v>
      </c>
      <c r="D49" s="16">
        <v>0</v>
      </c>
      <c r="E49" s="16">
        <v>0</v>
      </c>
      <c r="F49" s="16">
        <v>100</v>
      </c>
      <c r="G49" s="16">
        <v>0</v>
      </c>
      <c r="H49" s="16">
        <v>0</v>
      </c>
      <c r="I49" s="16">
        <v>100</v>
      </c>
      <c r="J49" s="16">
        <v>0</v>
      </c>
      <c r="K49" s="16">
        <v>0</v>
      </c>
      <c r="L49" s="16">
        <v>100</v>
      </c>
      <c r="M49" s="17" t="s">
        <v>31</v>
      </c>
      <c r="N49" s="17" t="s">
        <v>31</v>
      </c>
      <c r="O49" s="17" t="s">
        <v>31</v>
      </c>
      <c r="P49" s="17"/>
      <c r="T49" s="23">
        <v>-73.441430213849998</v>
      </c>
      <c r="U49" s="23">
        <v>40.910466718500004</v>
      </c>
      <c r="V49" s="24">
        <v>0</v>
      </c>
      <c r="W49" s="24">
        <v>0</v>
      </c>
      <c r="X49" s="24">
        <v>100</v>
      </c>
      <c r="Y49" s="24">
        <v>0</v>
      </c>
      <c r="Z49" s="24">
        <v>0</v>
      </c>
      <c r="AA49" s="24">
        <v>0</v>
      </c>
      <c r="AB49" s="17" t="s">
        <v>31</v>
      </c>
      <c r="AC49" s="17" t="s">
        <v>31</v>
      </c>
      <c r="AD49" s="17" t="s">
        <v>31</v>
      </c>
      <c r="AE49" s="25" t="s">
        <v>31</v>
      </c>
      <c r="AF49" s="25" t="s">
        <v>31</v>
      </c>
    </row>
    <row r="50" spans="1:32" x14ac:dyDescent="0.2">
      <c r="A50" s="14" t="s">
        <v>31</v>
      </c>
      <c r="B50" s="15">
        <v>-73.441430213849998</v>
      </c>
      <c r="C50" s="15">
        <v>40.910466718500004</v>
      </c>
      <c r="D50" s="16">
        <v>0</v>
      </c>
      <c r="E50" s="16">
        <v>0</v>
      </c>
      <c r="F50" s="16">
        <v>100</v>
      </c>
      <c r="G50" s="16">
        <v>0</v>
      </c>
      <c r="H50" s="16">
        <v>0</v>
      </c>
      <c r="I50" s="16">
        <v>100</v>
      </c>
      <c r="J50" s="16">
        <v>0</v>
      </c>
      <c r="K50" s="16">
        <v>0</v>
      </c>
      <c r="L50" s="16">
        <v>100</v>
      </c>
      <c r="M50" s="17" t="s">
        <v>31</v>
      </c>
      <c r="N50" s="17" t="s">
        <v>31</v>
      </c>
      <c r="O50" s="17" t="s">
        <v>31</v>
      </c>
      <c r="P50" s="17"/>
      <c r="T50" s="23">
        <v>-73.441430213849998</v>
      </c>
      <c r="U50" s="23">
        <v>40.910466718500004</v>
      </c>
      <c r="V50" s="24">
        <v>0</v>
      </c>
      <c r="W50" s="24">
        <v>0</v>
      </c>
      <c r="X50" s="24">
        <v>100</v>
      </c>
      <c r="Y50" s="24">
        <v>0</v>
      </c>
      <c r="Z50" s="24">
        <v>0</v>
      </c>
      <c r="AA50" s="24">
        <v>0</v>
      </c>
      <c r="AB50" s="17" t="s">
        <v>31</v>
      </c>
      <c r="AC50" s="17" t="s">
        <v>31</v>
      </c>
      <c r="AD50" s="17" t="s">
        <v>31</v>
      </c>
      <c r="AE50" s="25" t="s">
        <v>31</v>
      </c>
      <c r="AF50" s="25" t="s">
        <v>31</v>
      </c>
    </row>
    <row r="51" spans="1:32" x14ac:dyDescent="0.2">
      <c r="A51" s="14" t="s">
        <v>31</v>
      </c>
      <c r="B51" s="15">
        <v>-73.441310939349989</v>
      </c>
      <c r="C51" s="15">
        <v>40.910499659400003</v>
      </c>
      <c r="D51" s="16">
        <v>0</v>
      </c>
      <c r="E51" s="16">
        <v>0</v>
      </c>
      <c r="F51" s="16">
        <v>100</v>
      </c>
      <c r="G51" s="16">
        <v>0</v>
      </c>
      <c r="H51" s="16">
        <v>0</v>
      </c>
      <c r="I51" s="16">
        <v>100</v>
      </c>
      <c r="J51" s="16">
        <v>0</v>
      </c>
      <c r="K51" s="16">
        <v>0</v>
      </c>
      <c r="L51" s="16">
        <v>100</v>
      </c>
      <c r="M51" s="17" t="s">
        <v>31</v>
      </c>
      <c r="N51" s="17" t="s">
        <v>31</v>
      </c>
      <c r="O51" s="17" t="s">
        <v>31</v>
      </c>
      <c r="P51" s="17"/>
      <c r="T51" s="23">
        <v>-73.441310939349989</v>
      </c>
      <c r="U51" s="23">
        <v>40.910499659400003</v>
      </c>
      <c r="V51" s="24">
        <v>0</v>
      </c>
      <c r="W51" s="24">
        <v>0</v>
      </c>
      <c r="X51" s="24">
        <v>100</v>
      </c>
      <c r="Y51" s="24">
        <v>0</v>
      </c>
      <c r="Z51" s="24">
        <v>0</v>
      </c>
      <c r="AA51" s="24">
        <v>0</v>
      </c>
      <c r="AB51" s="17" t="s">
        <v>31</v>
      </c>
      <c r="AC51" s="17" t="s">
        <v>31</v>
      </c>
      <c r="AD51" s="17" t="s">
        <v>31</v>
      </c>
      <c r="AE51" s="25" t="s">
        <v>31</v>
      </c>
      <c r="AF51" s="25" t="s">
        <v>31</v>
      </c>
    </row>
    <row r="52" spans="1:32" x14ac:dyDescent="0.2">
      <c r="A52" s="14" t="s">
        <v>31</v>
      </c>
      <c r="B52" s="15">
        <v>-73.441310939349989</v>
      </c>
      <c r="C52" s="15">
        <v>40.910499659400003</v>
      </c>
      <c r="D52" s="16">
        <v>0</v>
      </c>
      <c r="E52" s="16">
        <v>0</v>
      </c>
      <c r="F52" s="16">
        <v>100</v>
      </c>
      <c r="G52" s="16">
        <v>0</v>
      </c>
      <c r="H52" s="16">
        <v>0</v>
      </c>
      <c r="I52" s="16">
        <v>100</v>
      </c>
      <c r="J52" s="16">
        <v>0</v>
      </c>
      <c r="K52" s="16">
        <v>0</v>
      </c>
      <c r="L52" s="16">
        <v>100</v>
      </c>
      <c r="M52" s="17" t="s">
        <v>31</v>
      </c>
      <c r="N52" s="17" t="s">
        <v>31</v>
      </c>
      <c r="O52" s="17" t="s">
        <v>31</v>
      </c>
      <c r="P52" s="17"/>
      <c r="T52" s="23">
        <v>-73.441310939349989</v>
      </c>
      <c r="U52" s="23">
        <v>40.910499659400003</v>
      </c>
      <c r="V52" s="24">
        <v>0</v>
      </c>
      <c r="W52" s="24">
        <v>0</v>
      </c>
      <c r="X52" s="24">
        <v>100</v>
      </c>
      <c r="Y52" s="24">
        <v>0</v>
      </c>
      <c r="Z52" s="24">
        <v>0</v>
      </c>
      <c r="AA52" s="24">
        <v>0</v>
      </c>
      <c r="AB52" s="17" t="s">
        <v>31</v>
      </c>
      <c r="AC52" s="17" t="s">
        <v>31</v>
      </c>
      <c r="AD52" s="17" t="s">
        <v>31</v>
      </c>
      <c r="AE52" s="25" t="s">
        <v>31</v>
      </c>
      <c r="AF52" s="25" t="s">
        <v>31</v>
      </c>
    </row>
    <row r="53" spans="1:32" x14ac:dyDescent="0.2">
      <c r="A53" s="14" t="s">
        <v>31</v>
      </c>
      <c r="B53" s="15">
        <v>-73.441191832499996</v>
      </c>
      <c r="C53" s="15">
        <v>40.910518351</v>
      </c>
      <c r="D53" s="16">
        <v>0</v>
      </c>
      <c r="E53" s="16">
        <v>0</v>
      </c>
      <c r="F53" s="16">
        <v>100</v>
      </c>
      <c r="G53" s="16">
        <v>0</v>
      </c>
      <c r="H53" s="16">
        <v>0</v>
      </c>
      <c r="I53" s="16">
        <v>100</v>
      </c>
      <c r="J53" s="16">
        <v>0</v>
      </c>
      <c r="K53" s="16">
        <v>0</v>
      </c>
      <c r="L53" s="16">
        <v>100</v>
      </c>
      <c r="M53" s="17" t="s">
        <v>31</v>
      </c>
      <c r="N53" s="17" t="s">
        <v>31</v>
      </c>
      <c r="O53" s="17" t="s">
        <v>31</v>
      </c>
      <c r="P53" s="17"/>
      <c r="T53" s="23">
        <v>-73.441191832499996</v>
      </c>
      <c r="U53" s="23">
        <v>40.910518351</v>
      </c>
      <c r="V53" s="24">
        <v>0</v>
      </c>
      <c r="W53" s="24">
        <v>0</v>
      </c>
      <c r="X53" s="24">
        <v>100</v>
      </c>
      <c r="Y53" s="24">
        <v>0</v>
      </c>
      <c r="Z53" s="24">
        <v>0</v>
      </c>
      <c r="AA53" s="24">
        <v>0</v>
      </c>
      <c r="AB53" s="17" t="s">
        <v>31</v>
      </c>
      <c r="AC53" s="17" t="s">
        <v>31</v>
      </c>
      <c r="AD53" s="17" t="s">
        <v>31</v>
      </c>
      <c r="AE53" s="25" t="s">
        <v>31</v>
      </c>
      <c r="AF53" s="25" t="s">
        <v>31</v>
      </c>
    </row>
    <row r="54" spans="1:32" x14ac:dyDescent="0.2">
      <c r="A54" s="14" t="s">
        <v>31</v>
      </c>
      <c r="B54" s="15">
        <v>-73.441191832499996</v>
      </c>
      <c r="C54" s="15">
        <v>40.910518351</v>
      </c>
      <c r="D54" s="16">
        <v>0</v>
      </c>
      <c r="E54" s="16">
        <v>0</v>
      </c>
      <c r="F54" s="16">
        <v>100</v>
      </c>
      <c r="G54" s="16">
        <v>0</v>
      </c>
      <c r="H54" s="16">
        <v>0</v>
      </c>
      <c r="I54" s="16">
        <v>100</v>
      </c>
      <c r="J54" s="16">
        <v>0</v>
      </c>
      <c r="K54" s="16">
        <v>0</v>
      </c>
      <c r="L54" s="16">
        <v>100</v>
      </c>
      <c r="M54" s="17" t="s">
        <v>31</v>
      </c>
      <c r="N54" s="17" t="s">
        <v>31</v>
      </c>
      <c r="O54" s="17" t="s">
        <v>31</v>
      </c>
      <c r="P54" s="17"/>
      <c r="T54" s="23">
        <v>-73.441191832499996</v>
      </c>
      <c r="U54" s="23">
        <v>40.910518351</v>
      </c>
      <c r="V54" s="24">
        <v>0</v>
      </c>
      <c r="W54" s="24">
        <v>0</v>
      </c>
      <c r="X54" s="24">
        <v>100</v>
      </c>
      <c r="Y54" s="24">
        <v>0</v>
      </c>
      <c r="Z54" s="24">
        <v>0</v>
      </c>
      <c r="AA54" s="24">
        <v>0</v>
      </c>
      <c r="AB54" s="17" t="s">
        <v>31</v>
      </c>
      <c r="AC54" s="17" t="s">
        <v>31</v>
      </c>
      <c r="AD54" s="17" t="s">
        <v>31</v>
      </c>
      <c r="AE54" s="25" t="s">
        <v>31</v>
      </c>
      <c r="AF54" s="25" t="s">
        <v>31</v>
      </c>
    </row>
    <row r="55" spans="1:32" x14ac:dyDescent="0.2">
      <c r="A55" s="14" t="s">
        <v>31</v>
      </c>
      <c r="B55" s="15" t="s">
        <v>31</v>
      </c>
      <c r="C55" s="15" t="s">
        <v>31</v>
      </c>
      <c r="D55" s="16" t="s">
        <v>31</v>
      </c>
      <c r="E55" s="16" t="s">
        <v>31</v>
      </c>
      <c r="F55" s="16" t="s">
        <v>31</v>
      </c>
      <c r="G55" s="16" t="s">
        <v>31</v>
      </c>
      <c r="H55" s="16" t="s">
        <v>31</v>
      </c>
      <c r="I55" s="16" t="s">
        <v>31</v>
      </c>
      <c r="J55" s="16" t="s">
        <v>31</v>
      </c>
      <c r="K55" s="16" t="s">
        <v>31</v>
      </c>
      <c r="L55" s="16" t="s">
        <v>31</v>
      </c>
      <c r="M55" s="17" t="s">
        <v>31</v>
      </c>
      <c r="N55" s="17" t="s">
        <v>31</v>
      </c>
      <c r="O55" s="17" t="s">
        <v>31</v>
      </c>
      <c r="P55" s="17"/>
      <c r="T55" s="23" t="s">
        <v>31</v>
      </c>
      <c r="U55" s="23" t="s">
        <v>31</v>
      </c>
      <c r="V55" s="24" t="s">
        <v>31</v>
      </c>
      <c r="W55" s="24" t="s">
        <v>31</v>
      </c>
      <c r="X55" s="24" t="s">
        <v>31</v>
      </c>
      <c r="Y55" s="24" t="s">
        <v>31</v>
      </c>
      <c r="Z55" s="24" t="s">
        <v>31</v>
      </c>
      <c r="AA55" s="24" t="s">
        <v>31</v>
      </c>
      <c r="AB55" s="17" t="s">
        <v>31</v>
      </c>
      <c r="AC55" s="17" t="s">
        <v>31</v>
      </c>
      <c r="AD55" s="17" t="s">
        <v>31</v>
      </c>
      <c r="AE55" s="25" t="s">
        <v>31</v>
      </c>
      <c r="AF55" s="25" t="s">
        <v>31</v>
      </c>
    </row>
    <row r="56" spans="1:32" x14ac:dyDescent="0.2">
      <c r="A56" s="14" t="s">
        <v>31</v>
      </c>
      <c r="B56" s="15" t="s">
        <v>31</v>
      </c>
      <c r="C56" s="15" t="s">
        <v>31</v>
      </c>
      <c r="D56" s="16" t="s">
        <v>31</v>
      </c>
      <c r="E56" s="16" t="s">
        <v>31</v>
      </c>
      <c r="F56" s="16" t="s">
        <v>31</v>
      </c>
      <c r="G56" s="16" t="s">
        <v>31</v>
      </c>
      <c r="H56" s="16" t="s">
        <v>31</v>
      </c>
      <c r="I56" s="16" t="s">
        <v>31</v>
      </c>
      <c r="J56" s="16" t="s">
        <v>31</v>
      </c>
      <c r="K56" s="16" t="s">
        <v>31</v>
      </c>
      <c r="L56" s="16" t="s">
        <v>31</v>
      </c>
      <c r="M56" s="17" t="s">
        <v>31</v>
      </c>
      <c r="N56" s="17" t="s">
        <v>31</v>
      </c>
      <c r="O56" s="17" t="s">
        <v>31</v>
      </c>
      <c r="P56" s="17"/>
      <c r="T56" s="23" t="s">
        <v>31</v>
      </c>
      <c r="U56" s="23" t="s">
        <v>31</v>
      </c>
      <c r="V56" s="24" t="s">
        <v>31</v>
      </c>
      <c r="W56" s="24" t="s">
        <v>31</v>
      </c>
      <c r="X56" s="24" t="s">
        <v>31</v>
      </c>
      <c r="Y56" s="24" t="s">
        <v>31</v>
      </c>
      <c r="Z56" s="24" t="s">
        <v>31</v>
      </c>
      <c r="AA56" s="24" t="s">
        <v>31</v>
      </c>
      <c r="AB56" s="17" t="s">
        <v>31</v>
      </c>
      <c r="AC56" s="17" t="s">
        <v>31</v>
      </c>
      <c r="AD56" s="17" t="s">
        <v>31</v>
      </c>
      <c r="AE56" s="25" t="s">
        <v>31</v>
      </c>
      <c r="AF56" s="25" t="s">
        <v>31</v>
      </c>
    </row>
    <row r="57" spans="1:32" x14ac:dyDescent="0.2">
      <c r="A57" s="14" t="s">
        <v>31</v>
      </c>
      <c r="B57" s="15" t="s">
        <v>31</v>
      </c>
      <c r="C57" s="15" t="s">
        <v>31</v>
      </c>
      <c r="D57" s="16" t="s">
        <v>31</v>
      </c>
      <c r="E57" s="16" t="s">
        <v>31</v>
      </c>
      <c r="F57" s="16" t="s">
        <v>31</v>
      </c>
      <c r="G57" s="16" t="s">
        <v>31</v>
      </c>
      <c r="H57" s="16" t="s">
        <v>31</v>
      </c>
      <c r="I57" s="16" t="s">
        <v>31</v>
      </c>
      <c r="J57" s="16" t="s">
        <v>31</v>
      </c>
      <c r="K57" s="16" t="s">
        <v>31</v>
      </c>
      <c r="L57" s="16" t="s">
        <v>31</v>
      </c>
      <c r="M57" s="17" t="s">
        <v>31</v>
      </c>
      <c r="N57" s="17" t="s">
        <v>31</v>
      </c>
      <c r="O57" s="17" t="s">
        <v>31</v>
      </c>
      <c r="P57" s="17"/>
      <c r="T57" s="23" t="s">
        <v>31</v>
      </c>
      <c r="U57" s="23" t="s">
        <v>31</v>
      </c>
      <c r="V57" s="24" t="s">
        <v>31</v>
      </c>
      <c r="W57" s="24" t="s">
        <v>31</v>
      </c>
      <c r="X57" s="24" t="s">
        <v>31</v>
      </c>
      <c r="Y57" s="24" t="s">
        <v>31</v>
      </c>
      <c r="Z57" s="24" t="s">
        <v>31</v>
      </c>
      <c r="AA57" s="24" t="s">
        <v>31</v>
      </c>
      <c r="AB57" s="17" t="s">
        <v>31</v>
      </c>
      <c r="AC57" s="17" t="s">
        <v>31</v>
      </c>
      <c r="AD57" s="17" t="s">
        <v>31</v>
      </c>
      <c r="AE57" s="25" t="s">
        <v>31</v>
      </c>
      <c r="AF57" s="25" t="s">
        <v>31</v>
      </c>
    </row>
    <row r="58" spans="1:32" x14ac:dyDescent="0.2">
      <c r="A58" s="14" t="s">
        <v>31</v>
      </c>
      <c r="B58" s="15" t="s">
        <v>31</v>
      </c>
      <c r="C58" s="15" t="s">
        <v>31</v>
      </c>
      <c r="D58" s="16" t="s">
        <v>31</v>
      </c>
      <c r="E58" s="16" t="s">
        <v>31</v>
      </c>
      <c r="F58" s="16" t="s">
        <v>31</v>
      </c>
      <c r="G58" s="16" t="s">
        <v>31</v>
      </c>
      <c r="H58" s="16" t="s">
        <v>31</v>
      </c>
      <c r="I58" s="16" t="s">
        <v>31</v>
      </c>
      <c r="J58" s="16" t="s">
        <v>31</v>
      </c>
      <c r="K58" s="16" t="s">
        <v>31</v>
      </c>
      <c r="L58" s="16" t="s">
        <v>31</v>
      </c>
      <c r="M58" s="17" t="s">
        <v>31</v>
      </c>
      <c r="N58" s="17" t="s">
        <v>31</v>
      </c>
      <c r="O58" s="17" t="s">
        <v>31</v>
      </c>
      <c r="P58" s="17"/>
      <c r="T58" s="23" t="s">
        <v>31</v>
      </c>
      <c r="U58" s="23" t="s">
        <v>31</v>
      </c>
      <c r="V58" s="24" t="s">
        <v>31</v>
      </c>
      <c r="W58" s="24" t="s">
        <v>31</v>
      </c>
      <c r="X58" s="24" t="s">
        <v>31</v>
      </c>
      <c r="Y58" s="24" t="s">
        <v>31</v>
      </c>
      <c r="Z58" s="24" t="s">
        <v>31</v>
      </c>
      <c r="AA58" s="24" t="s">
        <v>31</v>
      </c>
      <c r="AB58" s="17" t="s">
        <v>31</v>
      </c>
      <c r="AC58" s="17" t="s">
        <v>31</v>
      </c>
      <c r="AD58" s="17" t="s">
        <v>31</v>
      </c>
      <c r="AE58" s="25" t="s">
        <v>31</v>
      </c>
      <c r="AF58" s="25" t="s">
        <v>31</v>
      </c>
    </row>
    <row r="59" spans="1:32" x14ac:dyDescent="0.2">
      <c r="A59" s="14" t="s">
        <v>31</v>
      </c>
      <c r="B59" s="15" t="s">
        <v>31</v>
      </c>
      <c r="C59" s="15" t="s">
        <v>31</v>
      </c>
      <c r="D59" s="16" t="s">
        <v>31</v>
      </c>
      <c r="E59" s="16" t="s">
        <v>31</v>
      </c>
      <c r="F59" s="16" t="s">
        <v>31</v>
      </c>
      <c r="G59" s="16" t="s">
        <v>31</v>
      </c>
      <c r="H59" s="16" t="s">
        <v>31</v>
      </c>
      <c r="I59" s="16" t="s">
        <v>31</v>
      </c>
      <c r="J59" s="16" t="s">
        <v>31</v>
      </c>
      <c r="K59" s="16" t="s">
        <v>31</v>
      </c>
      <c r="L59" s="16" t="s">
        <v>31</v>
      </c>
      <c r="M59" s="17" t="s">
        <v>31</v>
      </c>
      <c r="N59" s="17" t="s">
        <v>31</v>
      </c>
      <c r="O59" s="17" t="s">
        <v>31</v>
      </c>
      <c r="P59" s="17"/>
      <c r="T59" s="23" t="s">
        <v>31</v>
      </c>
      <c r="U59" s="23" t="s">
        <v>31</v>
      </c>
      <c r="V59" s="24" t="s">
        <v>31</v>
      </c>
      <c r="W59" s="24" t="s">
        <v>31</v>
      </c>
      <c r="X59" s="24" t="s">
        <v>31</v>
      </c>
      <c r="Y59" s="24" t="s">
        <v>31</v>
      </c>
      <c r="Z59" s="24" t="s">
        <v>31</v>
      </c>
      <c r="AA59" s="24" t="s">
        <v>31</v>
      </c>
      <c r="AB59" s="17" t="s">
        <v>31</v>
      </c>
      <c r="AC59" s="17" t="s">
        <v>31</v>
      </c>
      <c r="AD59" s="17" t="s">
        <v>31</v>
      </c>
      <c r="AE59" s="25" t="s">
        <v>31</v>
      </c>
      <c r="AF59" s="25" t="s">
        <v>31</v>
      </c>
    </row>
    <row r="60" spans="1:32" x14ac:dyDescent="0.2">
      <c r="A60" s="14" t="s">
        <v>31</v>
      </c>
      <c r="B60" s="15" t="s">
        <v>31</v>
      </c>
      <c r="C60" s="15" t="s">
        <v>31</v>
      </c>
      <c r="D60" s="16" t="s">
        <v>31</v>
      </c>
      <c r="E60" s="16" t="s">
        <v>31</v>
      </c>
      <c r="F60" s="16" t="s">
        <v>31</v>
      </c>
      <c r="G60" s="16" t="s">
        <v>31</v>
      </c>
      <c r="H60" s="16" t="s">
        <v>31</v>
      </c>
      <c r="I60" s="16" t="s">
        <v>31</v>
      </c>
      <c r="J60" s="16" t="s">
        <v>31</v>
      </c>
      <c r="K60" s="16" t="s">
        <v>31</v>
      </c>
      <c r="L60" s="16" t="s">
        <v>31</v>
      </c>
      <c r="M60" s="17" t="s">
        <v>31</v>
      </c>
      <c r="N60" s="17" t="s">
        <v>31</v>
      </c>
      <c r="O60" s="17" t="s">
        <v>31</v>
      </c>
      <c r="P60" s="17"/>
      <c r="T60" s="23" t="s">
        <v>31</v>
      </c>
      <c r="U60" s="23" t="s">
        <v>31</v>
      </c>
      <c r="V60" s="24" t="s">
        <v>31</v>
      </c>
      <c r="W60" s="24" t="s">
        <v>31</v>
      </c>
      <c r="X60" s="24" t="s">
        <v>31</v>
      </c>
      <c r="Y60" s="24" t="s">
        <v>31</v>
      </c>
      <c r="Z60" s="24" t="s">
        <v>31</v>
      </c>
      <c r="AA60" s="24" t="s">
        <v>31</v>
      </c>
      <c r="AB60" s="17" t="s">
        <v>31</v>
      </c>
      <c r="AC60" s="17" t="s">
        <v>31</v>
      </c>
      <c r="AD60" s="17" t="s">
        <v>31</v>
      </c>
      <c r="AE60" s="25" t="s">
        <v>31</v>
      </c>
      <c r="AF60" s="25" t="s">
        <v>31</v>
      </c>
    </row>
    <row r="61" spans="1:32" x14ac:dyDescent="0.2">
      <c r="A61" s="14" t="s">
        <v>31</v>
      </c>
      <c r="B61" s="15" t="s">
        <v>31</v>
      </c>
      <c r="C61" s="15" t="s">
        <v>31</v>
      </c>
      <c r="D61" s="16" t="s">
        <v>31</v>
      </c>
      <c r="E61" s="16" t="s">
        <v>31</v>
      </c>
      <c r="F61" s="16" t="s">
        <v>31</v>
      </c>
      <c r="G61" s="16" t="s">
        <v>31</v>
      </c>
      <c r="H61" s="16" t="s">
        <v>31</v>
      </c>
      <c r="I61" s="16" t="s">
        <v>31</v>
      </c>
      <c r="J61" s="16" t="s">
        <v>31</v>
      </c>
      <c r="K61" s="16" t="s">
        <v>31</v>
      </c>
      <c r="L61" s="16" t="s">
        <v>31</v>
      </c>
      <c r="M61" s="17" t="s">
        <v>31</v>
      </c>
      <c r="N61" s="17" t="s">
        <v>31</v>
      </c>
      <c r="O61" s="17" t="s">
        <v>31</v>
      </c>
      <c r="P61" s="17"/>
      <c r="T61" s="23" t="s">
        <v>31</v>
      </c>
      <c r="U61" s="23" t="s">
        <v>31</v>
      </c>
      <c r="V61" s="24" t="s">
        <v>31</v>
      </c>
      <c r="W61" s="24" t="s">
        <v>31</v>
      </c>
      <c r="X61" s="24" t="s">
        <v>31</v>
      </c>
      <c r="Y61" s="24" t="s">
        <v>31</v>
      </c>
      <c r="Z61" s="24" t="s">
        <v>31</v>
      </c>
      <c r="AA61" s="24" t="s">
        <v>31</v>
      </c>
      <c r="AB61" s="17" t="s">
        <v>31</v>
      </c>
      <c r="AC61" s="17" t="s">
        <v>31</v>
      </c>
      <c r="AD61" s="17" t="s">
        <v>31</v>
      </c>
      <c r="AE61" s="25" t="s">
        <v>31</v>
      </c>
      <c r="AF61" s="25" t="s">
        <v>31</v>
      </c>
    </row>
    <row r="62" spans="1:32" x14ac:dyDescent="0.2">
      <c r="A62" s="14" t="s">
        <v>31</v>
      </c>
      <c r="B62" s="15" t="s">
        <v>31</v>
      </c>
      <c r="C62" s="15" t="s">
        <v>31</v>
      </c>
      <c r="D62" s="16" t="s">
        <v>31</v>
      </c>
      <c r="E62" s="16" t="s">
        <v>31</v>
      </c>
      <c r="F62" s="16" t="s">
        <v>31</v>
      </c>
      <c r="G62" s="16" t="s">
        <v>31</v>
      </c>
      <c r="H62" s="16" t="s">
        <v>31</v>
      </c>
      <c r="I62" s="16" t="s">
        <v>31</v>
      </c>
      <c r="J62" s="16" t="s">
        <v>31</v>
      </c>
      <c r="K62" s="16" t="s">
        <v>31</v>
      </c>
      <c r="L62" s="16" t="s">
        <v>31</v>
      </c>
      <c r="M62" s="17" t="s">
        <v>31</v>
      </c>
      <c r="N62" s="17" t="s">
        <v>31</v>
      </c>
      <c r="O62" s="17" t="s">
        <v>31</v>
      </c>
      <c r="P62" s="17"/>
      <c r="T62" s="23" t="s">
        <v>31</v>
      </c>
      <c r="U62" s="23" t="s">
        <v>31</v>
      </c>
      <c r="V62" s="24" t="s">
        <v>31</v>
      </c>
      <c r="W62" s="24" t="s">
        <v>31</v>
      </c>
      <c r="X62" s="24" t="s">
        <v>31</v>
      </c>
      <c r="Y62" s="24" t="s">
        <v>31</v>
      </c>
      <c r="Z62" s="24" t="s">
        <v>31</v>
      </c>
      <c r="AA62" s="24" t="s">
        <v>31</v>
      </c>
      <c r="AB62" s="17" t="s">
        <v>31</v>
      </c>
      <c r="AC62" s="17" t="s">
        <v>31</v>
      </c>
      <c r="AD62" s="17" t="s">
        <v>31</v>
      </c>
      <c r="AE62" s="25" t="s">
        <v>31</v>
      </c>
      <c r="AF62" s="25" t="s">
        <v>31</v>
      </c>
    </row>
    <row r="63" spans="1:32" x14ac:dyDescent="0.2">
      <c r="A63" s="14" t="s">
        <v>31</v>
      </c>
      <c r="B63" s="15" t="s">
        <v>31</v>
      </c>
      <c r="C63" s="15" t="s">
        <v>31</v>
      </c>
      <c r="D63" s="16" t="s">
        <v>31</v>
      </c>
      <c r="E63" s="16" t="s">
        <v>31</v>
      </c>
      <c r="F63" s="16" t="s">
        <v>31</v>
      </c>
      <c r="G63" s="16" t="s">
        <v>31</v>
      </c>
      <c r="H63" s="16" t="s">
        <v>31</v>
      </c>
      <c r="I63" s="16" t="s">
        <v>31</v>
      </c>
      <c r="J63" s="16" t="s">
        <v>31</v>
      </c>
      <c r="K63" s="16" t="s">
        <v>31</v>
      </c>
      <c r="L63" s="16" t="s">
        <v>31</v>
      </c>
      <c r="M63" s="17" t="s">
        <v>31</v>
      </c>
      <c r="N63" s="17" t="s">
        <v>31</v>
      </c>
      <c r="O63" s="17" t="s">
        <v>31</v>
      </c>
      <c r="P63" s="17"/>
      <c r="T63" s="23" t="s">
        <v>31</v>
      </c>
      <c r="U63" s="23" t="s">
        <v>31</v>
      </c>
      <c r="V63" s="24" t="s">
        <v>31</v>
      </c>
      <c r="W63" s="24" t="s">
        <v>31</v>
      </c>
      <c r="X63" s="24" t="s">
        <v>31</v>
      </c>
      <c r="Y63" s="24" t="s">
        <v>31</v>
      </c>
      <c r="Z63" s="24" t="s">
        <v>31</v>
      </c>
      <c r="AA63" s="24" t="s">
        <v>31</v>
      </c>
      <c r="AB63" s="17" t="s">
        <v>31</v>
      </c>
      <c r="AC63" s="17" t="s">
        <v>31</v>
      </c>
      <c r="AD63" s="17" t="s">
        <v>31</v>
      </c>
      <c r="AE63" s="25" t="s">
        <v>31</v>
      </c>
      <c r="AF63" s="25" t="s">
        <v>31</v>
      </c>
    </row>
    <row r="64" spans="1:32" x14ac:dyDescent="0.2">
      <c r="A64" s="14" t="s">
        <v>31</v>
      </c>
      <c r="B64" s="15" t="s">
        <v>31</v>
      </c>
      <c r="C64" s="15" t="s">
        <v>31</v>
      </c>
      <c r="D64" s="16" t="s">
        <v>31</v>
      </c>
      <c r="E64" s="16" t="s">
        <v>31</v>
      </c>
      <c r="F64" s="16" t="s">
        <v>31</v>
      </c>
      <c r="G64" s="16" t="s">
        <v>31</v>
      </c>
      <c r="H64" s="16" t="s">
        <v>31</v>
      </c>
      <c r="I64" s="16" t="s">
        <v>31</v>
      </c>
      <c r="J64" s="16" t="s">
        <v>31</v>
      </c>
      <c r="K64" s="16" t="s">
        <v>31</v>
      </c>
      <c r="L64" s="16" t="s">
        <v>31</v>
      </c>
      <c r="M64" s="17" t="s">
        <v>31</v>
      </c>
      <c r="N64" s="17" t="s">
        <v>31</v>
      </c>
      <c r="O64" s="17" t="s">
        <v>31</v>
      </c>
      <c r="P64" s="17"/>
      <c r="T64" s="23" t="s">
        <v>31</v>
      </c>
      <c r="U64" s="23" t="s">
        <v>31</v>
      </c>
      <c r="V64" s="24" t="s">
        <v>31</v>
      </c>
      <c r="W64" s="24" t="s">
        <v>31</v>
      </c>
      <c r="X64" s="24" t="s">
        <v>31</v>
      </c>
      <c r="Y64" s="24" t="s">
        <v>31</v>
      </c>
      <c r="Z64" s="24" t="s">
        <v>31</v>
      </c>
      <c r="AA64" s="24" t="s">
        <v>31</v>
      </c>
      <c r="AB64" s="17" t="s">
        <v>31</v>
      </c>
      <c r="AC64" s="17" t="s">
        <v>31</v>
      </c>
      <c r="AD64" s="17" t="s">
        <v>31</v>
      </c>
      <c r="AE64" s="25" t="s">
        <v>31</v>
      </c>
      <c r="AF64" s="25" t="s">
        <v>31</v>
      </c>
    </row>
    <row r="65" spans="1:32" x14ac:dyDescent="0.2">
      <c r="A65" s="14" t="s">
        <v>31</v>
      </c>
      <c r="B65" s="15" t="s">
        <v>31</v>
      </c>
      <c r="C65" s="15" t="s">
        <v>31</v>
      </c>
      <c r="D65" s="16" t="s">
        <v>31</v>
      </c>
      <c r="E65" s="16" t="s">
        <v>31</v>
      </c>
      <c r="F65" s="16" t="s">
        <v>31</v>
      </c>
      <c r="G65" s="16" t="s">
        <v>31</v>
      </c>
      <c r="H65" s="16" t="s">
        <v>31</v>
      </c>
      <c r="I65" s="16" t="s">
        <v>31</v>
      </c>
      <c r="J65" s="16" t="s">
        <v>31</v>
      </c>
      <c r="K65" s="16" t="s">
        <v>31</v>
      </c>
      <c r="L65" s="16" t="s">
        <v>31</v>
      </c>
      <c r="M65" s="17" t="s">
        <v>31</v>
      </c>
      <c r="N65" s="17" t="s">
        <v>31</v>
      </c>
      <c r="O65" s="17" t="s">
        <v>31</v>
      </c>
      <c r="P65" s="17"/>
      <c r="T65" s="23" t="s">
        <v>31</v>
      </c>
      <c r="U65" s="23" t="s">
        <v>31</v>
      </c>
      <c r="V65" s="24" t="s">
        <v>31</v>
      </c>
      <c r="W65" s="24" t="s">
        <v>31</v>
      </c>
      <c r="X65" s="24" t="s">
        <v>31</v>
      </c>
      <c r="Y65" s="24" t="s">
        <v>31</v>
      </c>
      <c r="Z65" s="24" t="s">
        <v>31</v>
      </c>
      <c r="AA65" s="24" t="s">
        <v>31</v>
      </c>
      <c r="AB65" s="17" t="s">
        <v>31</v>
      </c>
      <c r="AC65" s="17" t="s">
        <v>31</v>
      </c>
      <c r="AD65" s="17" t="s">
        <v>31</v>
      </c>
      <c r="AE65" s="25" t="s">
        <v>31</v>
      </c>
      <c r="AF65" s="25" t="s">
        <v>31</v>
      </c>
    </row>
    <row r="66" spans="1:32" x14ac:dyDescent="0.2">
      <c r="A66" s="14" t="s">
        <v>31</v>
      </c>
      <c r="B66" s="15" t="s">
        <v>31</v>
      </c>
      <c r="C66" s="15" t="s">
        <v>31</v>
      </c>
      <c r="D66" s="16" t="s">
        <v>31</v>
      </c>
      <c r="E66" s="16" t="s">
        <v>31</v>
      </c>
      <c r="F66" s="16" t="s">
        <v>31</v>
      </c>
      <c r="G66" s="16" t="s">
        <v>31</v>
      </c>
      <c r="H66" s="16" t="s">
        <v>31</v>
      </c>
      <c r="I66" s="16" t="s">
        <v>31</v>
      </c>
      <c r="J66" s="16" t="s">
        <v>31</v>
      </c>
      <c r="K66" s="16" t="s">
        <v>31</v>
      </c>
      <c r="L66" s="16" t="s">
        <v>31</v>
      </c>
      <c r="M66" s="17" t="s">
        <v>31</v>
      </c>
      <c r="N66" s="17" t="s">
        <v>31</v>
      </c>
      <c r="O66" s="17" t="s">
        <v>31</v>
      </c>
      <c r="P66" s="17"/>
      <c r="T66" s="23" t="s">
        <v>31</v>
      </c>
      <c r="U66" s="23" t="s">
        <v>31</v>
      </c>
      <c r="V66" s="24" t="s">
        <v>31</v>
      </c>
      <c r="W66" s="24" t="s">
        <v>31</v>
      </c>
      <c r="X66" s="24" t="s">
        <v>31</v>
      </c>
      <c r="Y66" s="24" t="s">
        <v>31</v>
      </c>
      <c r="Z66" s="24" t="s">
        <v>31</v>
      </c>
      <c r="AA66" s="24" t="s">
        <v>31</v>
      </c>
      <c r="AB66" s="17" t="s">
        <v>31</v>
      </c>
      <c r="AC66" s="17" t="s">
        <v>31</v>
      </c>
      <c r="AD66" s="17" t="s">
        <v>31</v>
      </c>
      <c r="AE66" s="25" t="s">
        <v>31</v>
      </c>
      <c r="AF66" s="25" t="s">
        <v>31</v>
      </c>
    </row>
    <row r="67" spans="1:32" x14ac:dyDescent="0.2">
      <c r="A67" s="14" t="s">
        <v>31</v>
      </c>
      <c r="B67" s="15" t="s">
        <v>31</v>
      </c>
      <c r="C67" s="15" t="s">
        <v>31</v>
      </c>
      <c r="D67" s="16" t="s">
        <v>31</v>
      </c>
      <c r="E67" s="16" t="s">
        <v>31</v>
      </c>
      <c r="F67" s="16" t="s">
        <v>31</v>
      </c>
      <c r="G67" s="16" t="s">
        <v>31</v>
      </c>
      <c r="H67" s="16" t="s">
        <v>31</v>
      </c>
      <c r="I67" s="16" t="s">
        <v>31</v>
      </c>
      <c r="J67" s="16" t="s">
        <v>31</v>
      </c>
      <c r="K67" s="16" t="s">
        <v>31</v>
      </c>
      <c r="L67" s="16" t="s">
        <v>31</v>
      </c>
      <c r="M67" s="17" t="s">
        <v>31</v>
      </c>
      <c r="N67" s="17" t="s">
        <v>31</v>
      </c>
      <c r="O67" s="17" t="s">
        <v>31</v>
      </c>
      <c r="P67" s="17"/>
      <c r="T67" s="23" t="s">
        <v>31</v>
      </c>
      <c r="U67" s="23" t="s">
        <v>31</v>
      </c>
      <c r="V67" s="24" t="s">
        <v>31</v>
      </c>
      <c r="W67" s="24" t="s">
        <v>31</v>
      </c>
      <c r="X67" s="24" t="s">
        <v>31</v>
      </c>
      <c r="Y67" s="24" t="s">
        <v>31</v>
      </c>
      <c r="Z67" s="24" t="s">
        <v>31</v>
      </c>
      <c r="AA67" s="24" t="s">
        <v>31</v>
      </c>
      <c r="AB67" s="17" t="s">
        <v>31</v>
      </c>
      <c r="AC67" s="17" t="s">
        <v>31</v>
      </c>
      <c r="AD67" s="17" t="s">
        <v>31</v>
      </c>
      <c r="AE67" s="25" t="s">
        <v>31</v>
      </c>
      <c r="AF67" s="25" t="s">
        <v>31</v>
      </c>
    </row>
    <row r="68" spans="1:32" x14ac:dyDescent="0.2">
      <c r="A68" s="14" t="s">
        <v>31</v>
      </c>
      <c r="B68" s="15" t="s">
        <v>31</v>
      </c>
      <c r="C68" s="15" t="s">
        <v>31</v>
      </c>
      <c r="D68" s="16" t="s">
        <v>31</v>
      </c>
      <c r="E68" s="16" t="s">
        <v>31</v>
      </c>
      <c r="F68" s="16" t="s">
        <v>31</v>
      </c>
      <c r="G68" s="16" t="s">
        <v>31</v>
      </c>
      <c r="H68" s="16" t="s">
        <v>31</v>
      </c>
      <c r="I68" s="16" t="s">
        <v>31</v>
      </c>
      <c r="J68" s="16" t="s">
        <v>31</v>
      </c>
      <c r="K68" s="16" t="s">
        <v>31</v>
      </c>
      <c r="L68" s="16" t="s">
        <v>31</v>
      </c>
      <c r="M68" s="17" t="s">
        <v>31</v>
      </c>
      <c r="N68" s="17" t="s">
        <v>31</v>
      </c>
      <c r="O68" s="17" t="s">
        <v>31</v>
      </c>
      <c r="P68" s="17"/>
      <c r="T68" s="23" t="s">
        <v>31</v>
      </c>
      <c r="U68" s="23" t="s">
        <v>31</v>
      </c>
      <c r="V68" s="24" t="s">
        <v>31</v>
      </c>
      <c r="W68" s="24" t="s">
        <v>31</v>
      </c>
      <c r="X68" s="24" t="s">
        <v>31</v>
      </c>
      <c r="Y68" s="24" t="s">
        <v>31</v>
      </c>
      <c r="Z68" s="24" t="s">
        <v>31</v>
      </c>
      <c r="AA68" s="24" t="s">
        <v>31</v>
      </c>
      <c r="AB68" s="17" t="s">
        <v>31</v>
      </c>
      <c r="AC68" s="17" t="s">
        <v>31</v>
      </c>
      <c r="AD68" s="17" t="s">
        <v>31</v>
      </c>
      <c r="AE68" s="25" t="s">
        <v>31</v>
      </c>
      <c r="AF68" s="25" t="s">
        <v>31</v>
      </c>
    </row>
    <row r="69" spans="1:32" x14ac:dyDescent="0.2">
      <c r="A69" s="14" t="s">
        <v>31</v>
      </c>
      <c r="B69" s="15" t="s">
        <v>31</v>
      </c>
      <c r="C69" s="15" t="s">
        <v>31</v>
      </c>
      <c r="D69" s="16" t="s">
        <v>31</v>
      </c>
      <c r="E69" s="16" t="s">
        <v>31</v>
      </c>
      <c r="F69" s="16" t="s">
        <v>31</v>
      </c>
      <c r="G69" s="16" t="s">
        <v>31</v>
      </c>
      <c r="H69" s="16" t="s">
        <v>31</v>
      </c>
      <c r="I69" s="16" t="s">
        <v>31</v>
      </c>
      <c r="J69" s="16" t="s">
        <v>31</v>
      </c>
      <c r="K69" s="16" t="s">
        <v>31</v>
      </c>
      <c r="L69" s="16" t="s">
        <v>31</v>
      </c>
      <c r="M69" s="17" t="s">
        <v>31</v>
      </c>
      <c r="N69" s="17" t="s">
        <v>31</v>
      </c>
      <c r="O69" s="17" t="s">
        <v>31</v>
      </c>
      <c r="P69" s="17"/>
      <c r="T69" s="23" t="s">
        <v>31</v>
      </c>
      <c r="U69" s="23" t="s">
        <v>31</v>
      </c>
      <c r="V69" s="24" t="s">
        <v>31</v>
      </c>
      <c r="W69" s="24" t="s">
        <v>31</v>
      </c>
      <c r="X69" s="24" t="s">
        <v>31</v>
      </c>
      <c r="Y69" s="24" t="s">
        <v>31</v>
      </c>
      <c r="Z69" s="24" t="s">
        <v>31</v>
      </c>
      <c r="AA69" s="24" t="s">
        <v>31</v>
      </c>
      <c r="AB69" s="17" t="s">
        <v>31</v>
      </c>
      <c r="AC69" s="17" t="s">
        <v>31</v>
      </c>
      <c r="AD69" s="17" t="s">
        <v>31</v>
      </c>
      <c r="AE69" s="25" t="s">
        <v>31</v>
      </c>
      <c r="AF69" s="25" t="s">
        <v>31</v>
      </c>
    </row>
    <row r="70" spans="1:32" x14ac:dyDescent="0.2">
      <c r="A70" s="14" t="s">
        <v>31</v>
      </c>
      <c r="B70" s="15" t="s">
        <v>31</v>
      </c>
      <c r="C70" s="15" t="s">
        <v>31</v>
      </c>
      <c r="D70" s="16" t="s">
        <v>31</v>
      </c>
      <c r="E70" s="16" t="s">
        <v>31</v>
      </c>
      <c r="F70" s="16" t="s">
        <v>31</v>
      </c>
      <c r="G70" s="16" t="s">
        <v>31</v>
      </c>
      <c r="H70" s="16" t="s">
        <v>31</v>
      </c>
      <c r="I70" s="16" t="s">
        <v>31</v>
      </c>
      <c r="J70" s="16" t="s">
        <v>31</v>
      </c>
      <c r="K70" s="16" t="s">
        <v>31</v>
      </c>
      <c r="L70" s="16" t="s">
        <v>31</v>
      </c>
      <c r="M70" s="17" t="s">
        <v>31</v>
      </c>
      <c r="N70" s="17" t="s">
        <v>31</v>
      </c>
      <c r="O70" s="17" t="s">
        <v>31</v>
      </c>
      <c r="P70" s="17"/>
      <c r="T70" s="23" t="s">
        <v>31</v>
      </c>
      <c r="U70" s="23" t="s">
        <v>31</v>
      </c>
      <c r="V70" s="24" t="s">
        <v>31</v>
      </c>
      <c r="W70" s="24" t="s">
        <v>31</v>
      </c>
      <c r="X70" s="24" t="s">
        <v>31</v>
      </c>
      <c r="Y70" s="24" t="s">
        <v>31</v>
      </c>
      <c r="Z70" s="24" t="s">
        <v>31</v>
      </c>
      <c r="AA70" s="24" t="s">
        <v>31</v>
      </c>
      <c r="AB70" s="17" t="s">
        <v>31</v>
      </c>
      <c r="AC70" s="17" t="s">
        <v>31</v>
      </c>
      <c r="AD70" s="17" t="s">
        <v>31</v>
      </c>
      <c r="AE70" s="25" t="s">
        <v>31</v>
      </c>
      <c r="AF70" s="25" t="s">
        <v>31</v>
      </c>
    </row>
    <row r="71" spans="1:32" x14ac:dyDescent="0.2">
      <c r="A71" s="14" t="s">
        <v>31</v>
      </c>
      <c r="B71" s="15" t="s">
        <v>31</v>
      </c>
      <c r="C71" s="15" t="s">
        <v>31</v>
      </c>
      <c r="D71" s="16" t="s">
        <v>31</v>
      </c>
      <c r="E71" s="16" t="s">
        <v>31</v>
      </c>
      <c r="F71" s="16" t="s">
        <v>31</v>
      </c>
      <c r="G71" s="16" t="s">
        <v>31</v>
      </c>
      <c r="H71" s="16" t="s">
        <v>31</v>
      </c>
      <c r="I71" s="16" t="s">
        <v>31</v>
      </c>
      <c r="J71" s="16" t="s">
        <v>31</v>
      </c>
      <c r="K71" s="16" t="s">
        <v>31</v>
      </c>
      <c r="L71" s="16" t="s">
        <v>31</v>
      </c>
      <c r="M71" s="17" t="s">
        <v>31</v>
      </c>
      <c r="N71" s="17" t="s">
        <v>31</v>
      </c>
      <c r="O71" s="17" t="s">
        <v>31</v>
      </c>
      <c r="P71" s="17"/>
      <c r="T71" s="23" t="s">
        <v>31</v>
      </c>
      <c r="U71" s="23" t="s">
        <v>31</v>
      </c>
      <c r="V71" s="24" t="s">
        <v>31</v>
      </c>
      <c r="W71" s="24" t="s">
        <v>31</v>
      </c>
      <c r="X71" s="24" t="s">
        <v>31</v>
      </c>
      <c r="Y71" s="24" t="s">
        <v>31</v>
      </c>
      <c r="Z71" s="24" t="s">
        <v>31</v>
      </c>
      <c r="AA71" s="24" t="s">
        <v>31</v>
      </c>
      <c r="AB71" s="17" t="s">
        <v>31</v>
      </c>
      <c r="AC71" s="17" t="s">
        <v>31</v>
      </c>
      <c r="AD71" s="17" t="s">
        <v>31</v>
      </c>
      <c r="AE71" s="25" t="s">
        <v>31</v>
      </c>
      <c r="AF71" s="25" t="s">
        <v>31</v>
      </c>
    </row>
    <row r="72" spans="1:32" x14ac:dyDescent="0.2">
      <c r="A72" s="14" t="s">
        <v>31</v>
      </c>
      <c r="B72" s="15" t="s">
        <v>31</v>
      </c>
      <c r="C72" s="15" t="s">
        <v>31</v>
      </c>
      <c r="D72" s="16" t="s">
        <v>31</v>
      </c>
      <c r="E72" s="16" t="s">
        <v>31</v>
      </c>
      <c r="F72" s="16" t="s">
        <v>31</v>
      </c>
      <c r="G72" s="16" t="s">
        <v>31</v>
      </c>
      <c r="H72" s="16" t="s">
        <v>31</v>
      </c>
      <c r="I72" s="16" t="s">
        <v>31</v>
      </c>
      <c r="J72" s="16" t="s">
        <v>31</v>
      </c>
      <c r="K72" s="16" t="s">
        <v>31</v>
      </c>
      <c r="L72" s="16" t="s">
        <v>31</v>
      </c>
      <c r="M72" s="17" t="s">
        <v>31</v>
      </c>
      <c r="N72" s="17" t="s">
        <v>31</v>
      </c>
      <c r="O72" s="17" t="s">
        <v>31</v>
      </c>
      <c r="P72" s="17"/>
      <c r="T72" s="23" t="s">
        <v>31</v>
      </c>
      <c r="U72" s="23" t="s">
        <v>31</v>
      </c>
      <c r="V72" s="24" t="s">
        <v>31</v>
      </c>
      <c r="W72" s="24" t="s">
        <v>31</v>
      </c>
      <c r="X72" s="24" t="s">
        <v>31</v>
      </c>
      <c r="Y72" s="24" t="s">
        <v>31</v>
      </c>
      <c r="Z72" s="24" t="s">
        <v>31</v>
      </c>
      <c r="AA72" s="24" t="s">
        <v>31</v>
      </c>
      <c r="AB72" s="17" t="s">
        <v>31</v>
      </c>
      <c r="AC72" s="17" t="s">
        <v>31</v>
      </c>
      <c r="AD72" s="17" t="s">
        <v>31</v>
      </c>
      <c r="AE72" s="25" t="s">
        <v>31</v>
      </c>
      <c r="AF72" s="25" t="s">
        <v>31</v>
      </c>
    </row>
    <row r="73" spans="1:32" x14ac:dyDescent="0.2">
      <c r="A73" s="26"/>
      <c r="B73" s="7"/>
      <c r="C73" s="7"/>
      <c r="D73" s="3"/>
      <c r="E73" s="3"/>
      <c r="F73" s="3"/>
      <c r="G73" s="3"/>
      <c r="H73" s="3"/>
      <c r="I73" s="3"/>
      <c r="J73" s="3"/>
      <c r="K73" s="3"/>
      <c r="L73" s="3"/>
      <c r="T73" s="27"/>
      <c r="U73" s="27"/>
      <c r="V73" s="8"/>
      <c r="W73" s="8"/>
      <c r="X73" s="8"/>
      <c r="Y73" s="8"/>
      <c r="Z73" s="8"/>
      <c r="AA73" s="8"/>
    </row>
    <row r="74" spans="1:32" x14ac:dyDescent="0.2">
      <c r="A74" s="26"/>
      <c r="B74" s="7"/>
      <c r="C74" s="7"/>
      <c r="D74" s="3"/>
      <c r="E74" s="3"/>
      <c r="F74" s="3"/>
      <c r="G74" s="3"/>
      <c r="H74" s="3"/>
      <c r="I74" s="3"/>
      <c r="J74" s="3"/>
      <c r="K74" s="3"/>
      <c r="L74" s="3"/>
      <c r="T74" s="27"/>
      <c r="U74" s="27"/>
      <c r="V74" s="8"/>
      <c r="W74" s="8"/>
      <c r="X74" s="8"/>
      <c r="Y74" s="8"/>
      <c r="Z74" s="8"/>
      <c r="AA74" s="8"/>
    </row>
    <row r="75" spans="1:32" x14ac:dyDescent="0.2">
      <c r="A75" s="26"/>
      <c r="B75" s="7"/>
      <c r="C75" s="7"/>
      <c r="D75" s="3"/>
      <c r="E75" s="3"/>
      <c r="F75" s="3"/>
      <c r="G75" s="3"/>
      <c r="H75" s="3"/>
      <c r="I75" s="3"/>
      <c r="J75" s="3"/>
      <c r="K75" s="3"/>
      <c r="L75" s="3"/>
      <c r="T75" s="27"/>
      <c r="U75" s="27"/>
      <c r="V75" s="8"/>
      <c r="W75" s="8"/>
      <c r="X75" s="8"/>
      <c r="Y75" s="8"/>
      <c r="Z75" s="8"/>
      <c r="AA75" s="8"/>
    </row>
    <row r="76" spans="1:32" x14ac:dyDescent="0.2">
      <c r="A76" s="26"/>
      <c r="B76" s="7"/>
      <c r="C76" s="7"/>
      <c r="D76" s="3"/>
      <c r="E76" s="3"/>
      <c r="F76" s="3"/>
      <c r="G76" s="3"/>
      <c r="H76" s="3"/>
      <c r="I76" s="3"/>
      <c r="J76" s="3"/>
      <c r="K76" s="3"/>
      <c r="L76" s="3"/>
      <c r="T76" s="27"/>
      <c r="U76" s="27"/>
      <c r="V76" s="8"/>
      <c r="W76" s="8"/>
      <c r="X76" s="8"/>
      <c r="Y76" s="8"/>
      <c r="Z76" s="8"/>
      <c r="AA76" s="8"/>
    </row>
    <row r="77" spans="1:32" x14ac:dyDescent="0.2">
      <c r="A77" s="26"/>
      <c r="B77" s="7"/>
      <c r="C77" s="7"/>
      <c r="D77" s="3"/>
      <c r="E77" s="3"/>
      <c r="F77" s="3"/>
      <c r="G77" s="3"/>
      <c r="H77" s="3"/>
      <c r="I77" s="3"/>
      <c r="J77" s="3"/>
      <c r="K77" s="3"/>
      <c r="L77" s="3"/>
      <c r="T77" s="27"/>
      <c r="U77" s="27"/>
      <c r="V77" s="8"/>
      <c r="W77" s="8"/>
      <c r="X77" s="8"/>
      <c r="Y77" s="8"/>
      <c r="Z77" s="8"/>
      <c r="AA77" s="8"/>
    </row>
    <row r="78" spans="1:32" x14ac:dyDescent="0.2">
      <c r="A78" s="26"/>
      <c r="B78" s="7"/>
      <c r="C78" s="7"/>
      <c r="D78" s="3"/>
      <c r="E78" s="3"/>
      <c r="F78" s="3"/>
      <c r="G78" s="3"/>
      <c r="H78" s="3"/>
      <c r="I78" s="3"/>
      <c r="J78" s="3"/>
      <c r="K78" s="3"/>
      <c r="L78" s="3"/>
      <c r="T78" s="27"/>
      <c r="U78" s="27"/>
      <c r="V78" s="8"/>
      <c r="W78" s="8"/>
      <c r="X78" s="8"/>
      <c r="Y78" s="8"/>
      <c r="Z78" s="8"/>
      <c r="AA78" s="8"/>
    </row>
    <row r="79" spans="1:32" x14ac:dyDescent="0.2">
      <c r="A79" s="26"/>
      <c r="B79" s="7"/>
      <c r="C79" s="7"/>
      <c r="D79" s="3"/>
      <c r="E79" s="3"/>
      <c r="F79" s="3"/>
      <c r="G79" s="3"/>
      <c r="H79" s="3"/>
      <c r="I79" s="3"/>
      <c r="J79" s="3"/>
      <c r="K79" s="3"/>
      <c r="L79" s="3"/>
      <c r="T79" s="27"/>
      <c r="U79" s="27"/>
      <c r="V79" s="8"/>
      <c r="W79" s="8"/>
      <c r="X79" s="8"/>
      <c r="Y79" s="8"/>
      <c r="Z79" s="8"/>
      <c r="AA79" s="8"/>
    </row>
    <row r="80" spans="1:32" x14ac:dyDescent="0.2">
      <c r="A80" s="26"/>
      <c r="B80" s="7"/>
      <c r="C80" s="7"/>
      <c r="D80" s="3"/>
      <c r="E80" s="3"/>
      <c r="F80" s="3"/>
      <c r="G80" s="3"/>
      <c r="H80" s="3"/>
      <c r="I80" s="3"/>
      <c r="J80" s="3"/>
      <c r="K80" s="3"/>
      <c r="L80" s="3"/>
      <c r="T80" s="27"/>
      <c r="U80" s="27"/>
      <c r="V80" s="8"/>
      <c r="W80" s="8"/>
      <c r="X80" s="8"/>
      <c r="Y80" s="8"/>
      <c r="Z80" s="8"/>
      <c r="AA80" s="8"/>
    </row>
    <row r="81" spans="1:27" x14ac:dyDescent="0.2">
      <c r="A81" s="26"/>
      <c r="B81" s="7"/>
      <c r="C81" s="7"/>
      <c r="D81" s="3"/>
      <c r="E81" s="3"/>
      <c r="F81" s="3"/>
      <c r="G81" s="3"/>
      <c r="H81" s="3"/>
      <c r="I81" s="3"/>
      <c r="J81" s="3"/>
      <c r="K81" s="3"/>
      <c r="L81" s="3"/>
      <c r="T81" s="27"/>
      <c r="U81" s="27"/>
      <c r="V81" s="8"/>
      <c r="W81" s="8"/>
      <c r="X81" s="8"/>
      <c r="Y81" s="8"/>
      <c r="Z81" s="8"/>
      <c r="AA81" s="8"/>
    </row>
    <row r="82" spans="1:27" x14ac:dyDescent="0.2">
      <c r="A82" s="26"/>
      <c r="B82" s="7"/>
      <c r="C82" s="7"/>
      <c r="D82" s="3"/>
      <c r="E82" s="3"/>
      <c r="F82" s="3"/>
      <c r="G82" s="3"/>
      <c r="H82" s="3"/>
      <c r="I82" s="3"/>
      <c r="J82" s="3"/>
      <c r="K82" s="3"/>
      <c r="L82" s="3"/>
      <c r="T82" s="27"/>
      <c r="U82" s="27"/>
      <c r="V82" s="8"/>
      <c r="W82" s="8"/>
      <c r="X82" s="8"/>
      <c r="Y82" s="8"/>
      <c r="Z82" s="8"/>
      <c r="AA82" s="8"/>
    </row>
    <row r="83" spans="1:27" x14ac:dyDescent="0.2">
      <c r="A83" s="26"/>
      <c r="B83" s="7"/>
      <c r="C83" s="7"/>
      <c r="D83" s="3"/>
      <c r="E83" s="3"/>
      <c r="F83" s="3"/>
      <c r="G83" s="3"/>
      <c r="H83" s="3"/>
      <c r="I83" s="3"/>
      <c r="J83" s="3"/>
      <c r="K83" s="3"/>
      <c r="L83" s="3"/>
      <c r="T83" s="27"/>
      <c r="U83" s="27"/>
      <c r="V83" s="8"/>
      <c r="W83" s="8"/>
      <c r="X83" s="8"/>
      <c r="Y83" s="8"/>
      <c r="Z83" s="8"/>
      <c r="AA83" s="8"/>
    </row>
    <row r="84" spans="1:27" x14ac:dyDescent="0.2">
      <c r="A84" s="26"/>
      <c r="B84" s="7"/>
      <c r="C84" s="7"/>
      <c r="D84" s="3"/>
      <c r="E84" s="3"/>
      <c r="F84" s="3"/>
      <c r="G84" s="3"/>
      <c r="H84" s="3"/>
      <c r="I84" s="3"/>
      <c r="J84" s="3"/>
      <c r="K84" s="3"/>
      <c r="L84" s="3"/>
      <c r="T84" s="27"/>
      <c r="U84" s="27"/>
      <c r="V84" s="8"/>
      <c r="W84" s="8"/>
      <c r="X84" s="8"/>
      <c r="Y84" s="8"/>
      <c r="Z84" s="8"/>
      <c r="AA84" s="8"/>
    </row>
    <row r="85" spans="1:27" x14ac:dyDescent="0.2">
      <c r="A85" s="26"/>
      <c r="B85" s="7"/>
      <c r="C85" s="7"/>
      <c r="D85" s="3"/>
      <c r="E85" s="3"/>
      <c r="F85" s="3"/>
      <c r="G85" s="3"/>
      <c r="H85" s="3"/>
      <c r="I85" s="3"/>
      <c r="J85" s="3"/>
      <c r="K85" s="3"/>
      <c r="L85" s="3"/>
      <c r="T85" s="27"/>
      <c r="U85" s="27"/>
      <c r="V85" s="8"/>
      <c r="W85" s="8"/>
      <c r="X85" s="8"/>
      <c r="Y85" s="8"/>
      <c r="Z85" s="8"/>
      <c r="AA85" s="8"/>
    </row>
    <row r="86" spans="1:27" x14ac:dyDescent="0.2">
      <c r="A86" s="26"/>
      <c r="B86" s="7"/>
      <c r="C86" s="7"/>
      <c r="D86" s="3"/>
      <c r="E86" s="3"/>
      <c r="F86" s="3"/>
      <c r="G86" s="3"/>
      <c r="H86" s="3"/>
      <c r="I86" s="3"/>
      <c r="J86" s="3"/>
      <c r="K86" s="3"/>
      <c r="L86" s="3"/>
      <c r="T86" s="27"/>
      <c r="U86" s="27"/>
      <c r="V86" s="8"/>
      <c r="W86" s="8"/>
      <c r="X86" s="8"/>
      <c r="Y86" s="8"/>
      <c r="Z86" s="8"/>
      <c r="AA86" s="8"/>
    </row>
    <row r="87" spans="1:27" x14ac:dyDescent="0.2">
      <c r="A87" s="26"/>
      <c r="B87" s="7"/>
      <c r="C87" s="7"/>
      <c r="D87" s="3"/>
      <c r="E87" s="3"/>
      <c r="F87" s="3"/>
      <c r="G87" s="3"/>
      <c r="H87" s="3"/>
      <c r="I87" s="3"/>
      <c r="J87" s="3"/>
      <c r="K87" s="3"/>
      <c r="L87" s="3"/>
      <c r="T87" s="27"/>
      <c r="U87" s="27"/>
      <c r="V87" s="8"/>
      <c r="W87" s="8"/>
      <c r="X87" s="8"/>
      <c r="Y87" s="8"/>
      <c r="Z87" s="8"/>
      <c r="AA87" s="8"/>
    </row>
    <row r="88" spans="1:27" x14ac:dyDescent="0.2">
      <c r="A88" s="26"/>
      <c r="B88" s="7"/>
      <c r="C88" s="7"/>
      <c r="D88" s="3"/>
      <c r="E88" s="3"/>
      <c r="F88" s="3"/>
      <c r="G88" s="3"/>
      <c r="H88" s="3"/>
      <c r="I88" s="3"/>
      <c r="J88" s="3"/>
      <c r="K88" s="3"/>
      <c r="L88" s="3"/>
      <c r="T88" s="27"/>
      <c r="U88" s="27"/>
      <c r="V88" s="8"/>
      <c r="W88" s="8"/>
      <c r="X88" s="8"/>
      <c r="Y88" s="8"/>
      <c r="Z88" s="8"/>
      <c r="AA88" s="8"/>
    </row>
    <row r="89" spans="1:27" x14ac:dyDescent="0.2">
      <c r="A89" s="26"/>
      <c r="B89" s="7"/>
      <c r="C89" s="7"/>
      <c r="D89" s="3"/>
      <c r="E89" s="3"/>
      <c r="F89" s="3"/>
      <c r="G89" s="3"/>
      <c r="H89" s="3"/>
      <c r="I89" s="3"/>
      <c r="J89" s="3"/>
      <c r="K89" s="3"/>
      <c r="L89" s="3"/>
      <c r="T89" s="27"/>
      <c r="U89" s="27"/>
      <c r="V89" s="8"/>
      <c r="W89" s="8"/>
      <c r="X89" s="8"/>
      <c r="Y89" s="8"/>
      <c r="Z89" s="8"/>
      <c r="AA89" s="8"/>
    </row>
    <row r="90" spans="1:27" x14ac:dyDescent="0.2">
      <c r="A90" s="26"/>
      <c r="B90" s="7"/>
      <c r="C90" s="7"/>
      <c r="D90" s="3"/>
      <c r="E90" s="3"/>
      <c r="F90" s="3"/>
      <c r="G90" s="3"/>
      <c r="H90" s="3"/>
      <c r="I90" s="3"/>
      <c r="J90" s="3"/>
      <c r="K90" s="3"/>
      <c r="L90" s="3"/>
      <c r="T90" s="27"/>
      <c r="U90" s="27"/>
      <c r="V90" s="8"/>
      <c r="W90" s="8"/>
      <c r="X90" s="8"/>
      <c r="Y90" s="8"/>
      <c r="Z90" s="8"/>
      <c r="AA90" s="8"/>
    </row>
    <row r="91" spans="1:27" x14ac:dyDescent="0.2">
      <c r="A91" s="26"/>
      <c r="B91" s="7"/>
      <c r="C91" s="7"/>
      <c r="D91" s="3"/>
      <c r="E91" s="3"/>
      <c r="F91" s="3"/>
      <c r="G91" s="3"/>
      <c r="H91" s="3"/>
      <c r="I91" s="3"/>
      <c r="J91" s="3"/>
      <c r="K91" s="3"/>
      <c r="L91" s="3"/>
      <c r="T91" s="27"/>
      <c r="U91" s="27"/>
      <c r="V91" s="8"/>
      <c r="W91" s="8"/>
      <c r="X91" s="8"/>
      <c r="Y91" s="8"/>
      <c r="Z91" s="8"/>
      <c r="AA91" s="8"/>
    </row>
    <row r="92" spans="1:27" x14ac:dyDescent="0.2">
      <c r="A92" s="26"/>
      <c r="B92" s="7"/>
      <c r="C92" s="7"/>
      <c r="D92" s="3"/>
      <c r="E92" s="3"/>
      <c r="F92" s="3"/>
      <c r="G92" s="3"/>
      <c r="H92" s="3"/>
      <c r="I92" s="3"/>
      <c r="J92" s="3"/>
      <c r="K92" s="3"/>
      <c r="L92" s="3"/>
      <c r="T92" s="27"/>
      <c r="U92" s="27"/>
      <c r="V92" s="8"/>
      <c r="W92" s="8"/>
      <c r="X92" s="8"/>
      <c r="Y92" s="8"/>
      <c r="Z92" s="8"/>
      <c r="AA92" s="8"/>
    </row>
    <row r="93" spans="1:27" x14ac:dyDescent="0.2">
      <c r="A93" s="26"/>
      <c r="B93" s="7"/>
      <c r="C93" s="7"/>
      <c r="D93" s="3"/>
      <c r="E93" s="3"/>
      <c r="F93" s="3"/>
      <c r="G93" s="3"/>
      <c r="H93" s="3"/>
      <c r="I93" s="3"/>
      <c r="J93" s="3"/>
      <c r="K93" s="3"/>
      <c r="L93" s="3"/>
      <c r="T93" s="27"/>
      <c r="U93" s="27"/>
      <c r="V93" s="8"/>
      <c r="W93" s="8"/>
      <c r="X93" s="8"/>
      <c r="Y93" s="8"/>
      <c r="Z93" s="8"/>
      <c r="AA93" s="8"/>
    </row>
    <row r="94" spans="1:27" x14ac:dyDescent="0.2">
      <c r="A94" s="26"/>
      <c r="B94" s="7"/>
      <c r="C94" s="7"/>
      <c r="D94" s="3"/>
      <c r="E94" s="3"/>
      <c r="F94" s="3"/>
      <c r="G94" s="3"/>
      <c r="H94" s="3"/>
      <c r="I94" s="3"/>
      <c r="J94" s="3"/>
      <c r="K94" s="3"/>
      <c r="L94" s="3"/>
      <c r="T94" s="27"/>
      <c r="U94" s="27"/>
      <c r="V94" s="8"/>
      <c r="W94" s="8"/>
      <c r="X94" s="8"/>
      <c r="Y94" s="8"/>
      <c r="Z94" s="8"/>
      <c r="AA94" s="8"/>
    </row>
    <row r="95" spans="1:27" x14ac:dyDescent="0.2">
      <c r="A95" s="26"/>
      <c r="B95" s="7"/>
      <c r="C95" s="7"/>
      <c r="D95" s="3"/>
      <c r="E95" s="3"/>
      <c r="F95" s="3"/>
      <c r="G95" s="3"/>
      <c r="H95" s="3"/>
      <c r="I95" s="3"/>
      <c r="J95" s="3"/>
      <c r="K95" s="3"/>
      <c r="L95" s="3"/>
      <c r="T95" s="27"/>
      <c r="U95" s="27"/>
      <c r="V95" s="8"/>
      <c r="W95" s="8"/>
      <c r="X95" s="8"/>
      <c r="Y95" s="8"/>
      <c r="Z95" s="8"/>
      <c r="AA95" s="8"/>
    </row>
    <row r="96" spans="1:27" x14ac:dyDescent="0.2">
      <c r="A96" s="26"/>
      <c r="B96" s="7"/>
      <c r="C96" s="7"/>
      <c r="D96" s="3"/>
      <c r="E96" s="3"/>
      <c r="F96" s="3"/>
      <c r="G96" s="3"/>
      <c r="H96" s="3"/>
      <c r="I96" s="3"/>
      <c r="J96" s="3"/>
      <c r="K96" s="3"/>
      <c r="L96" s="3"/>
      <c r="T96" s="27"/>
      <c r="U96" s="27"/>
      <c r="V96" s="8"/>
      <c r="W96" s="8"/>
      <c r="X96" s="8"/>
      <c r="Y96" s="8"/>
      <c r="Z96" s="8"/>
      <c r="AA96" s="8"/>
    </row>
    <row r="97" spans="1:27" x14ac:dyDescent="0.2">
      <c r="A97" s="26"/>
      <c r="B97" s="7"/>
      <c r="C97" s="7"/>
      <c r="D97" s="3"/>
      <c r="E97" s="3"/>
      <c r="F97" s="3"/>
      <c r="G97" s="3"/>
      <c r="H97" s="3"/>
      <c r="I97" s="3"/>
      <c r="J97" s="3"/>
      <c r="K97" s="3"/>
      <c r="L97" s="3"/>
      <c r="T97" s="27"/>
      <c r="U97" s="27"/>
      <c r="V97" s="8"/>
      <c r="W97" s="8"/>
      <c r="X97" s="8"/>
      <c r="Y97" s="8"/>
      <c r="Z97" s="8"/>
      <c r="AA97" s="8"/>
    </row>
    <row r="98" spans="1:27" x14ac:dyDescent="0.2">
      <c r="A98" s="26"/>
      <c r="B98" s="7"/>
      <c r="C98" s="7"/>
      <c r="D98" s="3"/>
      <c r="E98" s="3"/>
      <c r="F98" s="3"/>
      <c r="G98" s="3"/>
      <c r="H98" s="3"/>
      <c r="I98" s="3"/>
      <c r="J98" s="3"/>
      <c r="K98" s="3"/>
      <c r="L98" s="3"/>
      <c r="T98" s="27"/>
      <c r="U98" s="27"/>
      <c r="V98" s="8"/>
      <c r="W98" s="8"/>
      <c r="X98" s="8"/>
      <c r="Y98" s="8"/>
      <c r="Z98" s="8"/>
      <c r="AA98" s="8"/>
    </row>
    <row r="99" spans="1:27" x14ac:dyDescent="0.2">
      <c r="A99" s="26"/>
      <c r="B99" s="7"/>
      <c r="C99" s="7"/>
      <c r="D99" s="3"/>
      <c r="E99" s="3"/>
      <c r="F99" s="3"/>
      <c r="G99" s="3"/>
      <c r="H99" s="3"/>
      <c r="I99" s="3"/>
      <c r="J99" s="3"/>
      <c r="K99" s="3"/>
      <c r="L99" s="3"/>
      <c r="T99" s="27"/>
      <c r="U99" s="27"/>
      <c r="V99" s="8"/>
      <c r="W99" s="8"/>
      <c r="X99" s="8"/>
      <c r="Y99" s="8"/>
      <c r="Z99" s="8"/>
      <c r="AA99" s="8"/>
    </row>
    <row r="100" spans="1:27" x14ac:dyDescent="0.2">
      <c r="A100" s="26"/>
      <c r="B100" s="7"/>
      <c r="C100" s="7"/>
      <c r="D100" s="3"/>
      <c r="E100" s="3"/>
      <c r="F100" s="3"/>
      <c r="G100" s="3"/>
      <c r="H100" s="3"/>
      <c r="I100" s="3"/>
      <c r="J100" s="3"/>
      <c r="K100" s="3"/>
      <c r="L100" s="3"/>
      <c r="T100" s="27"/>
      <c r="U100" s="27"/>
      <c r="V100" s="8"/>
      <c r="W100" s="8"/>
      <c r="X100" s="8"/>
      <c r="Y100" s="8"/>
      <c r="Z100" s="8"/>
      <c r="AA100" s="8"/>
    </row>
    <row r="101" spans="1:27" x14ac:dyDescent="0.2">
      <c r="A101" s="26"/>
      <c r="B101" s="7"/>
      <c r="C101" s="7"/>
      <c r="D101" s="3"/>
      <c r="E101" s="3"/>
      <c r="F101" s="3"/>
      <c r="G101" s="3"/>
      <c r="H101" s="3"/>
      <c r="I101" s="3"/>
      <c r="J101" s="3"/>
      <c r="K101" s="3"/>
      <c r="L101" s="3"/>
      <c r="T101" s="27"/>
      <c r="U101" s="27"/>
      <c r="V101" s="8"/>
      <c r="W101" s="8"/>
      <c r="X101" s="8"/>
      <c r="Y101" s="8"/>
      <c r="Z101" s="8"/>
      <c r="AA101" s="8"/>
    </row>
    <row r="102" spans="1:27" x14ac:dyDescent="0.2">
      <c r="A102" s="26"/>
      <c r="B102" s="7"/>
      <c r="C102" s="7"/>
      <c r="D102" s="3"/>
      <c r="E102" s="3"/>
      <c r="F102" s="3"/>
      <c r="G102" s="3"/>
      <c r="H102" s="3"/>
      <c r="I102" s="3"/>
      <c r="J102" s="3"/>
      <c r="K102" s="3"/>
      <c r="L102" s="3"/>
      <c r="T102" s="27"/>
      <c r="U102" s="27"/>
      <c r="V102" s="8"/>
      <c r="W102" s="8"/>
      <c r="X102" s="8"/>
      <c r="Y102" s="8"/>
      <c r="Z102" s="8"/>
      <c r="AA102" s="8"/>
    </row>
  </sheetData>
  <pageMargins left="0.75" right="0.75" top="1" bottom="1" header="0.5" footer="0.5"/>
  <pageSetup orientation="portrait" horizontalDpi="0" verticalDpi="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2"/>
  <sheetViews>
    <sheetView workbookViewId="0">
      <selection activeCell="F13" sqref="F13"/>
    </sheetView>
  </sheetViews>
  <sheetFormatPr defaultColWidth="9.140625" defaultRowHeight="12.75" x14ac:dyDescent="0.2"/>
  <cols>
    <col min="1" max="1" width="24.85546875" style="1" customWidth="1"/>
    <col min="2" max="3" width="15.42578125" style="27" customWidth="1"/>
    <col min="4" max="12" width="9.140625" style="8"/>
    <col min="13" max="16" width="11.140625" style="1" customWidth="1"/>
    <col min="17" max="18" width="9.140625" style="1"/>
    <col min="19" max="19" width="16" style="1" bestFit="1" customWidth="1"/>
    <col min="20" max="30" width="8.42578125" style="1" customWidth="1"/>
    <col min="31" max="31" width="20.140625" style="5" customWidth="1"/>
    <col min="32" max="32" width="19.5703125" style="5" customWidth="1"/>
    <col min="33" max="16384" width="9.140625" style="1"/>
  </cols>
  <sheetData>
    <row r="1" spans="1:32" ht="13.15" x14ac:dyDescent="0.25">
      <c r="A1" s="1" t="s">
        <v>49</v>
      </c>
      <c r="B1" s="2"/>
      <c r="C1" s="2"/>
      <c r="D1" s="3" t="s">
        <v>27</v>
      </c>
      <c r="E1" s="3" t="s">
        <v>27</v>
      </c>
      <c r="F1" s="3" t="s">
        <v>27</v>
      </c>
      <c r="G1" s="3" t="s">
        <v>27</v>
      </c>
      <c r="H1" s="3" t="s">
        <v>27</v>
      </c>
      <c r="I1" s="3" t="s">
        <v>27</v>
      </c>
      <c r="J1" s="3" t="s">
        <v>27</v>
      </c>
      <c r="K1" s="3" t="s">
        <v>27</v>
      </c>
      <c r="L1" s="3" t="s">
        <v>27</v>
      </c>
      <c r="M1" s="1" t="s">
        <v>0</v>
      </c>
      <c r="N1" s="1" t="s">
        <v>0</v>
      </c>
      <c r="O1" s="1" t="s">
        <v>0</v>
      </c>
      <c r="P1" s="4">
        <v>5</v>
      </c>
      <c r="Q1" s="5" t="s">
        <v>1</v>
      </c>
      <c r="S1" s="6" t="s">
        <v>2</v>
      </c>
    </row>
    <row r="2" spans="1:32" ht="33.75" x14ac:dyDescent="0.2">
      <c r="A2" s="1" t="s">
        <v>3</v>
      </c>
      <c r="B2" s="7" t="s">
        <v>4</v>
      </c>
      <c r="C2" s="7" t="s">
        <v>5</v>
      </c>
      <c r="D2" s="3" t="s">
        <v>28</v>
      </c>
      <c r="E2" s="3" t="s">
        <v>29</v>
      </c>
      <c r="F2" s="3" t="s">
        <v>30</v>
      </c>
      <c r="G2" s="3" t="s">
        <v>28</v>
      </c>
      <c r="H2" s="3" t="s">
        <v>29</v>
      </c>
      <c r="I2" s="3" t="s">
        <v>30</v>
      </c>
      <c r="J2" s="3" t="s">
        <v>28</v>
      </c>
      <c r="K2" s="3" t="s">
        <v>29</v>
      </c>
      <c r="L2" s="3" t="s">
        <v>30</v>
      </c>
      <c r="M2" s="8" t="s">
        <v>28</v>
      </c>
      <c r="N2" s="8" t="s">
        <v>29</v>
      </c>
      <c r="O2" s="8" t="s">
        <v>30</v>
      </c>
      <c r="P2" s="9" t="s">
        <v>6</v>
      </c>
      <c r="S2" s="10" t="s">
        <v>49</v>
      </c>
      <c r="T2" s="11" t="s">
        <v>7</v>
      </c>
      <c r="U2" s="11" t="s">
        <v>8</v>
      </c>
      <c r="V2" s="12" t="s">
        <v>9</v>
      </c>
      <c r="W2" s="12" t="s">
        <v>10</v>
      </c>
      <c r="X2" s="12" t="s">
        <v>11</v>
      </c>
      <c r="Y2" s="12" t="s">
        <v>12</v>
      </c>
      <c r="Z2" s="12" t="s">
        <v>13</v>
      </c>
      <c r="AA2" s="12" t="s">
        <v>14</v>
      </c>
      <c r="AB2" s="12" t="s">
        <v>15</v>
      </c>
      <c r="AC2" s="12" t="s">
        <v>16</v>
      </c>
      <c r="AD2" s="12" t="s">
        <v>17</v>
      </c>
      <c r="AE2" s="13" t="s">
        <v>18</v>
      </c>
      <c r="AF2" s="13" t="s">
        <v>6</v>
      </c>
    </row>
    <row r="3" spans="1:32" ht="13.15" x14ac:dyDescent="0.25">
      <c r="A3" s="14" t="s">
        <v>31</v>
      </c>
      <c r="B3" s="15">
        <v>-73.437073719650002</v>
      </c>
      <c r="C3" s="15">
        <v>40.919079124</v>
      </c>
      <c r="D3" s="16">
        <v>0</v>
      </c>
      <c r="E3" s="16">
        <v>0</v>
      </c>
      <c r="F3" s="16">
        <v>100</v>
      </c>
      <c r="G3" s="16">
        <v>0</v>
      </c>
      <c r="H3" s="16">
        <v>0</v>
      </c>
      <c r="I3" s="16">
        <v>100</v>
      </c>
      <c r="J3" s="16">
        <v>0</v>
      </c>
      <c r="K3" s="16">
        <v>0</v>
      </c>
      <c r="L3" s="16">
        <v>100</v>
      </c>
      <c r="M3" s="17" t="s">
        <v>31</v>
      </c>
      <c r="N3" s="17" t="s">
        <v>31</v>
      </c>
      <c r="O3" s="17" t="s">
        <v>31</v>
      </c>
      <c r="P3" s="18"/>
      <c r="T3" s="19">
        <v>-73.437073719650002</v>
      </c>
      <c r="U3" s="19">
        <v>40.919079124</v>
      </c>
      <c r="V3" s="20">
        <v>0</v>
      </c>
      <c r="W3" s="20">
        <v>0</v>
      </c>
      <c r="X3" s="20">
        <v>100</v>
      </c>
      <c r="Y3" s="20">
        <v>0</v>
      </c>
      <c r="Z3" s="20">
        <v>0</v>
      </c>
      <c r="AA3" s="20">
        <v>0</v>
      </c>
      <c r="AB3" s="21" t="s">
        <v>31</v>
      </c>
      <c r="AC3" s="21" t="s">
        <v>31</v>
      </c>
      <c r="AD3" s="21" t="s">
        <v>31</v>
      </c>
      <c r="AE3" s="22" t="s">
        <v>31</v>
      </c>
      <c r="AF3" s="22" t="s">
        <v>31</v>
      </c>
    </row>
    <row r="4" spans="1:32" ht="13.15" x14ac:dyDescent="0.25">
      <c r="A4" s="14" t="s">
        <v>31</v>
      </c>
      <c r="B4" s="15">
        <v>-73.437073719650002</v>
      </c>
      <c r="C4" s="15">
        <v>40.919079124</v>
      </c>
      <c r="D4" s="16">
        <v>0</v>
      </c>
      <c r="E4" s="16">
        <v>0</v>
      </c>
      <c r="F4" s="16">
        <v>100</v>
      </c>
      <c r="G4" s="16">
        <v>0</v>
      </c>
      <c r="H4" s="16">
        <v>0</v>
      </c>
      <c r="I4" s="16">
        <v>100</v>
      </c>
      <c r="J4" s="16">
        <v>0</v>
      </c>
      <c r="K4" s="16">
        <v>0</v>
      </c>
      <c r="L4" s="16">
        <v>100</v>
      </c>
      <c r="M4" s="17" t="s">
        <v>31</v>
      </c>
      <c r="N4" s="17" t="s">
        <v>31</v>
      </c>
      <c r="O4" s="17" t="s">
        <v>31</v>
      </c>
      <c r="P4" s="17"/>
      <c r="T4" s="23">
        <v>-73.437073719650002</v>
      </c>
      <c r="U4" s="23">
        <v>40.919079124</v>
      </c>
      <c r="V4" s="24">
        <v>0</v>
      </c>
      <c r="W4" s="24">
        <v>0</v>
      </c>
      <c r="X4" s="24">
        <v>100</v>
      </c>
      <c r="Y4" s="24">
        <v>0</v>
      </c>
      <c r="Z4" s="24">
        <v>0</v>
      </c>
      <c r="AA4" s="24">
        <v>0</v>
      </c>
      <c r="AB4" s="17" t="s">
        <v>31</v>
      </c>
      <c r="AC4" s="17" t="s">
        <v>31</v>
      </c>
      <c r="AD4" s="17" t="s">
        <v>31</v>
      </c>
      <c r="AE4" s="25" t="s">
        <v>31</v>
      </c>
      <c r="AF4" s="25" t="s">
        <v>31</v>
      </c>
    </row>
    <row r="5" spans="1:32" ht="13.15" x14ac:dyDescent="0.25">
      <c r="A5" s="14" t="s">
        <v>31</v>
      </c>
      <c r="B5" s="15">
        <v>-73.437073719650002</v>
      </c>
      <c r="C5" s="15">
        <v>40.919079124</v>
      </c>
      <c r="D5" s="16">
        <v>0</v>
      </c>
      <c r="E5" s="16">
        <v>0</v>
      </c>
      <c r="F5" s="16">
        <v>100</v>
      </c>
      <c r="G5" s="16">
        <v>0</v>
      </c>
      <c r="H5" s="16">
        <v>0</v>
      </c>
      <c r="I5" s="16">
        <v>100</v>
      </c>
      <c r="J5" s="16">
        <v>0</v>
      </c>
      <c r="K5" s="16">
        <v>0</v>
      </c>
      <c r="L5" s="16">
        <v>100</v>
      </c>
      <c r="M5" s="17" t="s">
        <v>31</v>
      </c>
      <c r="N5" s="17" t="s">
        <v>31</v>
      </c>
      <c r="O5" s="17" t="s">
        <v>31</v>
      </c>
      <c r="P5" s="17"/>
      <c r="T5" s="23">
        <v>-73.437073719650002</v>
      </c>
      <c r="U5" s="23">
        <v>40.919079124</v>
      </c>
      <c r="V5" s="24">
        <v>0</v>
      </c>
      <c r="W5" s="24">
        <v>0</v>
      </c>
      <c r="X5" s="24">
        <v>100</v>
      </c>
      <c r="Y5" s="24">
        <v>0</v>
      </c>
      <c r="Z5" s="24">
        <v>0</v>
      </c>
      <c r="AA5" s="24">
        <v>0</v>
      </c>
      <c r="AB5" s="17" t="s">
        <v>31</v>
      </c>
      <c r="AC5" s="17" t="s">
        <v>31</v>
      </c>
      <c r="AD5" s="17" t="s">
        <v>31</v>
      </c>
      <c r="AE5" s="25" t="s">
        <v>31</v>
      </c>
      <c r="AF5" s="25" t="s">
        <v>31</v>
      </c>
    </row>
    <row r="6" spans="1:32" ht="13.15" x14ac:dyDescent="0.25">
      <c r="A6" s="14" t="s">
        <v>31</v>
      </c>
      <c r="B6" s="15">
        <v>-73.437073719650002</v>
      </c>
      <c r="C6" s="15">
        <v>40.919079124</v>
      </c>
      <c r="D6" s="16">
        <v>0</v>
      </c>
      <c r="E6" s="16">
        <v>0</v>
      </c>
      <c r="F6" s="16">
        <v>100</v>
      </c>
      <c r="G6" s="16">
        <v>0</v>
      </c>
      <c r="H6" s="16">
        <v>0</v>
      </c>
      <c r="I6" s="16">
        <v>100</v>
      </c>
      <c r="J6" s="16">
        <v>0</v>
      </c>
      <c r="K6" s="16">
        <v>0</v>
      </c>
      <c r="L6" s="16">
        <v>100</v>
      </c>
      <c r="M6" s="17" t="s">
        <v>31</v>
      </c>
      <c r="N6" s="17" t="s">
        <v>31</v>
      </c>
      <c r="O6" s="17" t="s">
        <v>31</v>
      </c>
      <c r="P6" s="17"/>
      <c r="T6" s="23">
        <v>-73.437073719650002</v>
      </c>
      <c r="U6" s="23">
        <v>40.919079124</v>
      </c>
      <c r="V6" s="24">
        <v>0</v>
      </c>
      <c r="W6" s="24">
        <v>0</v>
      </c>
      <c r="X6" s="24">
        <v>100</v>
      </c>
      <c r="Y6" s="24">
        <v>0</v>
      </c>
      <c r="Z6" s="24">
        <v>0</v>
      </c>
      <c r="AA6" s="24">
        <v>0</v>
      </c>
      <c r="AB6" s="17" t="s">
        <v>31</v>
      </c>
      <c r="AC6" s="17" t="s">
        <v>31</v>
      </c>
      <c r="AD6" s="17" t="s">
        <v>31</v>
      </c>
      <c r="AE6" s="25" t="s">
        <v>31</v>
      </c>
      <c r="AF6" s="25" t="s">
        <v>31</v>
      </c>
    </row>
    <row r="7" spans="1:32" ht="13.15" x14ac:dyDescent="0.25">
      <c r="A7" s="14" t="s">
        <v>31</v>
      </c>
      <c r="B7" s="15">
        <v>-73.437158334999992</v>
      </c>
      <c r="C7" s="15">
        <v>40.919017097949997</v>
      </c>
      <c r="D7" s="16">
        <v>0</v>
      </c>
      <c r="E7" s="16">
        <v>0</v>
      </c>
      <c r="F7" s="16">
        <v>100</v>
      </c>
      <c r="G7" s="16">
        <v>0</v>
      </c>
      <c r="H7" s="16">
        <v>0</v>
      </c>
      <c r="I7" s="16">
        <v>100</v>
      </c>
      <c r="J7" s="16">
        <v>0</v>
      </c>
      <c r="K7" s="16">
        <v>0</v>
      </c>
      <c r="L7" s="16">
        <v>100</v>
      </c>
      <c r="M7" s="17" t="s">
        <v>31</v>
      </c>
      <c r="N7" s="17" t="s">
        <v>31</v>
      </c>
      <c r="O7" s="17" t="s">
        <v>31</v>
      </c>
      <c r="P7" s="17"/>
      <c r="T7" s="23">
        <v>-73.437158334999992</v>
      </c>
      <c r="U7" s="23">
        <v>40.919017097949997</v>
      </c>
      <c r="V7" s="24">
        <v>0</v>
      </c>
      <c r="W7" s="24">
        <v>0</v>
      </c>
      <c r="X7" s="24">
        <v>100</v>
      </c>
      <c r="Y7" s="24">
        <v>0</v>
      </c>
      <c r="Z7" s="24">
        <v>0</v>
      </c>
      <c r="AA7" s="24">
        <v>0</v>
      </c>
      <c r="AB7" s="17" t="s">
        <v>31</v>
      </c>
      <c r="AC7" s="17" t="s">
        <v>31</v>
      </c>
      <c r="AD7" s="17" t="s">
        <v>31</v>
      </c>
      <c r="AE7" s="25" t="s">
        <v>31</v>
      </c>
      <c r="AF7" s="25" t="s">
        <v>31</v>
      </c>
    </row>
    <row r="8" spans="1:32" ht="13.15" x14ac:dyDescent="0.25">
      <c r="A8" s="14" t="s">
        <v>31</v>
      </c>
      <c r="B8" s="15">
        <v>-73.437158334999992</v>
      </c>
      <c r="C8" s="15">
        <v>40.919017097949997</v>
      </c>
      <c r="D8" s="16">
        <v>0</v>
      </c>
      <c r="E8" s="16">
        <v>0</v>
      </c>
      <c r="F8" s="16">
        <v>100</v>
      </c>
      <c r="G8" s="16">
        <v>0</v>
      </c>
      <c r="H8" s="16">
        <v>0</v>
      </c>
      <c r="I8" s="16">
        <v>100</v>
      </c>
      <c r="J8" s="16">
        <v>0</v>
      </c>
      <c r="K8" s="16">
        <v>0</v>
      </c>
      <c r="L8" s="16">
        <v>100</v>
      </c>
      <c r="M8" s="17" t="s">
        <v>31</v>
      </c>
      <c r="N8" s="17" t="s">
        <v>31</v>
      </c>
      <c r="O8" s="17" t="s">
        <v>31</v>
      </c>
      <c r="P8" s="17"/>
      <c r="T8" s="23">
        <v>-73.437158334999992</v>
      </c>
      <c r="U8" s="23">
        <v>40.919017097949997</v>
      </c>
      <c r="V8" s="24">
        <v>0</v>
      </c>
      <c r="W8" s="24">
        <v>0</v>
      </c>
      <c r="X8" s="24">
        <v>100</v>
      </c>
      <c r="Y8" s="24">
        <v>0</v>
      </c>
      <c r="Z8" s="24">
        <v>0</v>
      </c>
      <c r="AA8" s="24">
        <v>0</v>
      </c>
      <c r="AB8" s="17" t="s">
        <v>31</v>
      </c>
      <c r="AC8" s="17" t="s">
        <v>31</v>
      </c>
      <c r="AD8" s="17" t="s">
        <v>31</v>
      </c>
      <c r="AE8" s="25" t="s">
        <v>31</v>
      </c>
      <c r="AF8" s="25" t="s">
        <v>31</v>
      </c>
    </row>
    <row r="9" spans="1:32" ht="13.15" x14ac:dyDescent="0.25">
      <c r="A9" s="14" t="s">
        <v>31</v>
      </c>
      <c r="B9" s="15">
        <v>-73.437158334999992</v>
      </c>
      <c r="C9" s="15">
        <v>40.919017097949997</v>
      </c>
      <c r="D9" s="16">
        <v>0</v>
      </c>
      <c r="E9" s="16">
        <v>0</v>
      </c>
      <c r="F9" s="16">
        <v>100</v>
      </c>
      <c r="G9" s="16">
        <v>0</v>
      </c>
      <c r="H9" s="16">
        <v>0</v>
      </c>
      <c r="I9" s="16">
        <v>100</v>
      </c>
      <c r="J9" s="16">
        <v>0</v>
      </c>
      <c r="K9" s="16">
        <v>0</v>
      </c>
      <c r="L9" s="16">
        <v>100</v>
      </c>
      <c r="M9" s="17" t="s">
        <v>31</v>
      </c>
      <c r="N9" s="17" t="s">
        <v>31</v>
      </c>
      <c r="O9" s="17" t="s">
        <v>31</v>
      </c>
      <c r="P9" s="17"/>
      <c r="T9" s="23">
        <v>-73.437158334999992</v>
      </c>
      <c r="U9" s="23">
        <v>40.919017097949997</v>
      </c>
      <c r="V9" s="24">
        <v>0</v>
      </c>
      <c r="W9" s="24">
        <v>0</v>
      </c>
      <c r="X9" s="24">
        <v>100</v>
      </c>
      <c r="Y9" s="24">
        <v>0</v>
      </c>
      <c r="Z9" s="24">
        <v>0</v>
      </c>
      <c r="AA9" s="24">
        <v>0</v>
      </c>
      <c r="AB9" s="17" t="s">
        <v>31</v>
      </c>
      <c r="AC9" s="17" t="s">
        <v>31</v>
      </c>
      <c r="AD9" s="17" t="s">
        <v>31</v>
      </c>
      <c r="AE9" s="25" t="s">
        <v>31</v>
      </c>
      <c r="AF9" s="25" t="s">
        <v>31</v>
      </c>
    </row>
    <row r="10" spans="1:32" ht="13.15" x14ac:dyDescent="0.25">
      <c r="A10" s="14" t="s">
        <v>31</v>
      </c>
      <c r="B10" s="15">
        <v>-73.437266377750007</v>
      </c>
      <c r="C10" s="15">
        <v>40.918957251149997</v>
      </c>
      <c r="D10" s="16">
        <v>0</v>
      </c>
      <c r="E10" s="16">
        <v>0</v>
      </c>
      <c r="F10" s="16">
        <v>100</v>
      </c>
      <c r="G10" s="16">
        <v>0</v>
      </c>
      <c r="H10" s="16">
        <v>0</v>
      </c>
      <c r="I10" s="16">
        <v>100</v>
      </c>
      <c r="J10" s="16">
        <v>0</v>
      </c>
      <c r="K10" s="16">
        <v>0</v>
      </c>
      <c r="L10" s="16">
        <v>100</v>
      </c>
      <c r="M10" s="17" t="s">
        <v>31</v>
      </c>
      <c r="N10" s="17" t="s">
        <v>31</v>
      </c>
      <c r="O10" s="17" t="s">
        <v>31</v>
      </c>
      <c r="P10" s="17"/>
      <c r="T10" s="23">
        <v>-73.437266377750007</v>
      </c>
      <c r="U10" s="23">
        <v>40.918957251149997</v>
      </c>
      <c r="V10" s="24">
        <v>0</v>
      </c>
      <c r="W10" s="24">
        <v>0</v>
      </c>
      <c r="X10" s="24">
        <v>100</v>
      </c>
      <c r="Y10" s="24">
        <v>0</v>
      </c>
      <c r="Z10" s="24">
        <v>0</v>
      </c>
      <c r="AA10" s="24">
        <v>0</v>
      </c>
      <c r="AB10" s="17" t="s">
        <v>31</v>
      </c>
      <c r="AC10" s="17" t="s">
        <v>31</v>
      </c>
      <c r="AD10" s="17" t="s">
        <v>31</v>
      </c>
      <c r="AE10" s="25" t="s">
        <v>31</v>
      </c>
      <c r="AF10" s="25" t="s">
        <v>31</v>
      </c>
    </row>
    <row r="11" spans="1:32" ht="13.15" x14ac:dyDescent="0.25">
      <c r="A11" s="14" t="s">
        <v>31</v>
      </c>
      <c r="B11" s="15">
        <v>-73.437266377750007</v>
      </c>
      <c r="C11" s="15">
        <v>40.918957251149997</v>
      </c>
      <c r="D11" s="16">
        <v>0</v>
      </c>
      <c r="E11" s="16">
        <v>0</v>
      </c>
      <c r="F11" s="16">
        <v>100</v>
      </c>
      <c r="G11" s="16">
        <v>0</v>
      </c>
      <c r="H11" s="16">
        <v>0</v>
      </c>
      <c r="I11" s="16">
        <v>100</v>
      </c>
      <c r="J11" s="16">
        <v>0</v>
      </c>
      <c r="K11" s="16">
        <v>0</v>
      </c>
      <c r="L11" s="16">
        <v>100</v>
      </c>
      <c r="M11" s="17" t="s">
        <v>31</v>
      </c>
      <c r="N11" s="17" t="s">
        <v>31</v>
      </c>
      <c r="O11" s="17" t="s">
        <v>31</v>
      </c>
      <c r="P11" s="17"/>
      <c r="T11" s="23">
        <v>-73.437266377750007</v>
      </c>
      <c r="U11" s="23">
        <v>40.918957251149997</v>
      </c>
      <c r="V11" s="24">
        <v>0</v>
      </c>
      <c r="W11" s="24">
        <v>0</v>
      </c>
      <c r="X11" s="24">
        <v>100</v>
      </c>
      <c r="Y11" s="24">
        <v>0</v>
      </c>
      <c r="Z11" s="24">
        <v>0</v>
      </c>
      <c r="AA11" s="24">
        <v>0</v>
      </c>
      <c r="AB11" s="17" t="s">
        <v>31</v>
      </c>
      <c r="AC11" s="17" t="s">
        <v>31</v>
      </c>
      <c r="AD11" s="17" t="s">
        <v>31</v>
      </c>
      <c r="AE11" s="25" t="s">
        <v>31</v>
      </c>
      <c r="AF11" s="25" t="s">
        <v>31</v>
      </c>
    </row>
    <row r="12" spans="1:32" ht="13.15" x14ac:dyDescent="0.25">
      <c r="A12" s="14" t="s">
        <v>31</v>
      </c>
      <c r="B12" s="15">
        <v>-73.437354932549994</v>
      </c>
      <c r="C12" s="15">
        <v>40.918880389099996</v>
      </c>
      <c r="D12" s="16">
        <v>0</v>
      </c>
      <c r="E12" s="16">
        <v>0</v>
      </c>
      <c r="F12" s="16">
        <v>100</v>
      </c>
      <c r="G12" s="16">
        <v>0</v>
      </c>
      <c r="H12" s="16">
        <v>0</v>
      </c>
      <c r="I12" s="16">
        <v>100</v>
      </c>
      <c r="J12" s="16">
        <v>0</v>
      </c>
      <c r="K12" s="16">
        <v>0</v>
      </c>
      <c r="L12" s="16">
        <v>100</v>
      </c>
      <c r="M12" s="17" t="s">
        <v>31</v>
      </c>
      <c r="N12" s="17" t="s">
        <v>31</v>
      </c>
      <c r="O12" s="17" t="s">
        <v>31</v>
      </c>
      <c r="P12" s="17"/>
      <c r="T12" s="23">
        <v>-73.437354932549994</v>
      </c>
      <c r="U12" s="23">
        <v>40.918880389099996</v>
      </c>
      <c r="V12" s="24">
        <v>0</v>
      </c>
      <c r="W12" s="24">
        <v>0</v>
      </c>
      <c r="X12" s="24">
        <v>100</v>
      </c>
      <c r="Y12" s="24">
        <v>0</v>
      </c>
      <c r="Z12" s="24">
        <v>0</v>
      </c>
      <c r="AA12" s="24">
        <v>0</v>
      </c>
      <c r="AB12" s="17" t="s">
        <v>31</v>
      </c>
      <c r="AC12" s="17" t="s">
        <v>31</v>
      </c>
      <c r="AD12" s="17" t="s">
        <v>31</v>
      </c>
      <c r="AE12" s="25" t="s">
        <v>31</v>
      </c>
      <c r="AF12" s="25" t="s">
        <v>31</v>
      </c>
    </row>
    <row r="13" spans="1:32" ht="13.15" x14ac:dyDescent="0.25">
      <c r="A13" s="14" t="s">
        <v>31</v>
      </c>
      <c r="B13" s="15">
        <v>-73.437354932549994</v>
      </c>
      <c r="C13" s="15">
        <v>40.918880389099996</v>
      </c>
      <c r="D13" s="16">
        <v>0</v>
      </c>
      <c r="E13" s="16">
        <v>0</v>
      </c>
      <c r="F13" s="16">
        <v>100</v>
      </c>
      <c r="G13" s="16">
        <v>0</v>
      </c>
      <c r="H13" s="16">
        <v>0</v>
      </c>
      <c r="I13" s="16">
        <v>100</v>
      </c>
      <c r="J13" s="16">
        <v>0</v>
      </c>
      <c r="K13" s="16">
        <v>0</v>
      </c>
      <c r="L13" s="16">
        <v>100</v>
      </c>
      <c r="M13" s="17" t="s">
        <v>31</v>
      </c>
      <c r="N13" s="17" t="s">
        <v>31</v>
      </c>
      <c r="O13" s="17" t="s">
        <v>31</v>
      </c>
      <c r="P13" s="17"/>
      <c r="T13" s="23">
        <v>-73.437354932549994</v>
      </c>
      <c r="U13" s="23">
        <v>40.918880389099996</v>
      </c>
      <c r="V13" s="24">
        <v>0</v>
      </c>
      <c r="W13" s="24">
        <v>0</v>
      </c>
      <c r="X13" s="24">
        <v>100</v>
      </c>
      <c r="Y13" s="24">
        <v>0</v>
      </c>
      <c r="Z13" s="24">
        <v>0</v>
      </c>
      <c r="AA13" s="24">
        <v>0</v>
      </c>
      <c r="AB13" s="17" t="s">
        <v>31</v>
      </c>
      <c r="AC13" s="17" t="s">
        <v>31</v>
      </c>
      <c r="AD13" s="17" t="s">
        <v>31</v>
      </c>
      <c r="AE13" s="25" t="s">
        <v>31</v>
      </c>
      <c r="AF13" s="25" t="s">
        <v>31</v>
      </c>
    </row>
    <row r="14" spans="1:32" ht="13.15" x14ac:dyDescent="0.25">
      <c r="A14" s="14" t="s">
        <v>31</v>
      </c>
      <c r="B14" s="15">
        <v>-73.437354932549994</v>
      </c>
      <c r="C14" s="15">
        <v>40.918880389099996</v>
      </c>
      <c r="D14" s="16">
        <v>0</v>
      </c>
      <c r="E14" s="16">
        <v>0</v>
      </c>
      <c r="F14" s="16">
        <v>100</v>
      </c>
      <c r="G14" s="16">
        <v>0</v>
      </c>
      <c r="H14" s="16">
        <v>0</v>
      </c>
      <c r="I14" s="16">
        <v>100</v>
      </c>
      <c r="J14" s="16">
        <v>0</v>
      </c>
      <c r="K14" s="16">
        <v>0</v>
      </c>
      <c r="L14" s="16">
        <v>100</v>
      </c>
      <c r="M14" s="17" t="s">
        <v>31</v>
      </c>
      <c r="N14" s="17" t="s">
        <v>31</v>
      </c>
      <c r="O14" s="17" t="s">
        <v>31</v>
      </c>
      <c r="P14" s="17"/>
      <c r="T14" s="23">
        <v>-73.437354932549994</v>
      </c>
      <c r="U14" s="23">
        <v>40.918880389099996</v>
      </c>
      <c r="V14" s="24">
        <v>0</v>
      </c>
      <c r="W14" s="24">
        <v>0</v>
      </c>
      <c r="X14" s="24">
        <v>100</v>
      </c>
      <c r="Y14" s="24">
        <v>0</v>
      </c>
      <c r="Z14" s="24">
        <v>0</v>
      </c>
      <c r="AA14" s="24">
        <v>0</v>
      </c>
      <c r="AB14" s="17" t="s">
        <v>31</v>
      </c>
      <c r="AC14" s="17" t="s">
        <v>31</v>
      </c>
      <c r="AD14" s="17" t="s">
        <v>31</v>
      </c>
      <c r="AE14" s="25" t="s">
        <v>31</v>
      </c>
      <c r="AF14" s="25" t="s">
        <v>31</v>
      </c>
    </row>
    <row r="15" spans="1:32" ht="13.15" x14ac:dyDescent="0.25">
      <c r="A15" s="14" t="s">
        <v>31</v>
      </c>
      <c r="B15" s="15">
        <v>-73.437400320550012</v>
      </c>
      <c r="C15" s="15">
        <v>40.918781901750002</v>
      </c>
      <c r="D15" s="16">
        <v>0</v>
      </c>
      <c r="E15" s="16">
        <v>0</v>
      </c>
      <c r="F15" s="16">
        <v>100</v>
      </c>
      <c r="G15" s="16">
        <v>0</v>
      </c>
      <c r="H15" s="16">
        <v>0</v>
      </c>
      <c r="I15" s="16">
        <v>100</v>
      </c>
      <c r="J15" s="16">
        <v>0</v>
      </c>
      <c r="K15" s="16">
        <v>0</v>
      </c>
      <c r="L15" s="16">
        <v>100</v>
      </c>
      <c r="M15" s="17" t="s">
        <v>31</v>
      </c>
      <c r="N15" s="17" t="s">
        <v>31</v>
      </c>
      <c r="O15" s="17" t="s">
        <v>31</v>
      </c>
      <c r="P15" s="17"/>
      <c r="T15" s="23">
        <v>-73.437400320550012</v>
      </c>
      <c r="U15" s="23">
        <v>40.918781901750002</v>
      </c>
      <c r="V15" s="24">
        <v>0</v>
      </c>
      <c r="W15" s="24">
        <v>0</v>
      </c>
      <c r="X15" s="24">
        <v>100</v>
      </c>
      <c r="Y15" s="24">
        <v>0</v>
      </c>
      <c r="Z15" s="24">
        <v>0</v>
      </c>
      <c r="AA15" s="24">
        <v>0</v>
      </c>
      <c r="AB15" s="17" t="s">
        <v>31</v>
      </c>
      <c r="AC15" s="17" t="s">
        <v>31</v>
      </c>
      <c r="AD15" s="17" t="s">
        <v>31</v>
      </c>
      <c r="AE15" s="25" t="s">
        <v>31</v>
      </c>
      <c r="AF15" s="25" t="s">
        <v>31</v>
      </c>
    </row>
    <row r="16" spans="1:32" ht="13.15" x14ac:dyDescent="0.25">
      <c r="A16" s="14" t="s">
        <v>31</v>
      </c>
      <c r="B16" s="15">
        <v>-73.437400320550012</v>
      </c>
      <c r="C16" s="15">
        <v>40.918781901750002</v>
      </c>
      <c r="D16" s="16">
        <v>0</v>
      </c>
      <c r="E16" s="16">
        <v>0</v>
      </c>
      <c r="F16" s="16">
        <v>100</v>
      </c>
      <c r="G16" s="16">
        <v>0</v>
      </c>
      <c r="H16" s="16">
        <v>0</v>
      </c>
      <c r="I16" s="16">
        <v>100</v>
      </c>
      <c r="J16" s="16">
        <v>0</v>
      </c>
      <c r="K16" s="16">
        <v>0</v>
      </c>
      <c r="L16" s="16">
        <v>100</v>
      </c>
      <c r="M16" s="17" t="s">
        <v>31</v>
      </c>
      <c r="N16" s="17" t="s">
        <v>31</v>
      </c>
      <c r="O16" s="17" t="s">
        <v>31</v>
      </c>
      <c r="P16" s="17"/>
      <c r="T16" s="23">
        <v>-73.437400320550012</v>
      </c>
      <c r="U16" s="23">
        <v>40.918781901750002</v>
      </c>
      <c r="V16" s="24">
        <v>0</v>
      </c>
      <c r="W16" s="24">
        <v>0</v>
      </c>
      <c r="X16" s="24">
        <v>100</v>
      </c>
      <c r="Y16" s="24">
        <v>0</v>
      </c>
      <c r="Z16" s="24">
        <v>0</v>
      </c>
      <c r="AA16" s="24">
        <v>0</v>
      </c>
      <c r="AB16" s="17" t="s">
        <v>31</v>
      </c>
      <c r="AC16" s="17" t="s">
        <v>31</v>
      </c>
      <c r="AD16" s="17" t="s">
        <v>31</v>
      </c>
      <c r="AE16" s="25" t="s">
        <v>31</v>
      </c>
      <c r="AF16" s="25" t="s">
        <v>31</v>
      </c>
    </row>
    <row r="17" spans="1:32" ht="13.15" x14ac:dyDescent="0.25">
      <c r="A17" s="14" t="s">
        <v>31</v>
      </c>
      <c r="B17" s="15">
        <v>-73.437400320550012</v>
      </c>
      <c r="C17" s="15">
        <v>40.918781901750002</v>
      </c>
      <c r="D17" s="16">
        <v>0</v>
      </c>
      <c r="E17" s="16">
        <v>0</v>
      </c>
      <c r="F17" s="16">
        <v>100</v>
      </c>
      <c r="G17" s="16">
        <v>0</v>
      </c>
      <c r="H17" s="16">
        <v>0</v>
      </c>
      <c r="I17" s="16">
        <v>100</v>
      </c>
      <c r="J17" s="16">
        <v>0</v>
      </c>
      <c r="K17" s="16">
        <v>0</v>
      </c>
      <c r="L17" s="16">
        <v>100</v>
      </c>
      <c r="M17" s="17" t="s">
        <v>31</v>
      </c>
      <c r="N17" s="17" t="s">
        <v>31</v>
      </c>
      <c r="O17" s="17" t="s">
        <v>31</v>
      </c>
      <c r="P17" s="17"/>
      <c r="T17" s="23">
        <v>-73.437400320550012</v>
      </c>
      <c r="U17" s="23">
        <v>40.918781901750002</v>
      </c>
      <c r="V17" s="24">
        <v>0</v>
      </c>
      <c r="W17" s="24">
        <v>0</v>
      </c>
      <c r="X17" s="24">
        <v>100</v>
      </c>
      <c r="Y17" s="24">
        <v>0</v>
      </c>
      <c r="Z17" s="24">
        <v>0</v>
      </c>
      <c r="AA17" s="24">
        <v>0</v>
      </c>
      <c r="AB17" s="17" t="s">
        <v>31</v>
      </c>
      <c r="AC17" s="17" t="s">
        <v>31</v>
      </c>
      <c r="AD17" s="17" t="s">
        <v>31</v>
      </c>
      <c r="AE17" s="25" t="s">
        <v>31</v>
      </c>
      <c r="AF17" s="25" t="s">
        <v>31</v>
      </c>
    </row>
    <row r="18" spans="1:32" x14ac:dyDescent="0.2">
      <c r="A18" s="14" t="s">
        <v>31</v>
      </c>
      <c r="B18" s="15">
        <v>-73.437400320550012</v>
      </c>
      <c r="C18" s="15">
        <v>40.918781901750002</v>
      </c>
      <c r="D18" s="16">
        <v>0</v>
      </c>
      <c r="E18" s="16">
        <v>0</v>
      </c>
      <c r="F18" s="16">
        <v>100</v>
      </c>
      <c r="G18" s="16">
        <v>0</v>
      </c>
      <c r="H18" s="16">
        <v>0</v>
      </c>
      <c r="I18" s="16">
        <v>100</v>
      </c>
      <c r="J18" s="16">
        <v>0</v>
      </c>
      <c r="K18" s="16">
        <v>0</v>
      </c>
      <c r="L18" s="16">
        <v>100</v>
      </c>
      <c r="M18" s="17" t="s">
        <v>31</v>
      </c>
      <c r="N18" s="17" t="s">
        <v>31</v>
      </c>
      <c r="O18" s="17" t="s">
        <v>31</v>
      </c>
      <c r="P18" s="17"/>
      <c r="T18" s="23">
        <v>-73.437400320550012</v>
      </c>
      <c r="U18" s="23">
        <v>40.918781901750002</v>
      </c>
      <c r="V18" s="24">
        <v>0</v>
      </c>
      <c r="W18" s="24">
        <v>0</v>
      </c>
      <c r="X18" s="24">
        <v>100</v>
      </c>
      <c r="Y18" s="24">
        <v>0</v>
      </c>
      <c r="Z18" s="24">
        <v>0</v>
      </c>
      <c r="AA18" s="24">
        <v>0</v>
      </c>
      <c r="AB18" s="17" t="s">
        <v>31</v>
      </c>
      <c r="AC18" s="17" t="s">
        <v>31</v>
      </c>
      <c r="AD18" s="17" t="s">
        <v>31</v>
      </c>
      <c r="AE18" s="25" t="s">
        <v>31</v>
      </c>
      <c r="AF18" s="25" t="s">
        <v>31</v>
      </c>
    </row>
    <row r="19" spans="1:32" x14ac:dyDescent="0.2">
      <c r="A19" s="14" t="s">
        <v>31</v>
      </c>
      <c r="B19" s="15">
        <v>-73.437433303350005</v>
      </c>
      <c r="C19" s="15">
        <v>40.91867092535</v>
      </c>
      <c r="D19" s="16">
        <v>0</v>
      </c>
      <c r="E19" s="16">
        <v>0</v>
      </c>
      <c r="F19" s="16">
        <v>100</v>
      </c>
      <c r="G19" s="16">
        <v>0</v>
      </c>
      <c r="H19" s="16">
        <v>0</v>
      </c>
      <c r="I19" s="16">
        <v>100</v>
      </c>
      <c r="J19" s="16">
        <v>0</v>
      </c>
      <c r="K19" s="16">
        <v>0</v>
      </c>
      <c r="L19" s="16">
        <v>100</v>
      </c>
      <c r="M19" s="17" t="s">
        <v>31</v>
      </c>
      <c r="N19" s="17" t="s">
        <v>31</v>
      </c>
      <c r="O19" s="17" t="s">
        <v>31</v>
      </c>
      <c r="P19" s="17"/>
      <c r="T19" s="23">
        <v>-73.437433303350005</v>
      </c>
      <c r="U19" s="23">
        <v>40.91867092535</v>
      </c>
      <c r="V19" s="24">
        <v>0</v>
      </c>
      <c r="W19" s="24">
        <v>0</v>
      </c>
      <c r="X19" s="24">
        <v>100</v>
      </c>
      <c r="Y19" s="24">
        <v>0</v>
      </c>
      <c r="Z19" s="24">
        <v>0</v>
      </c>
      <c r="AA19" s="24">
        <v>0</v>
      </c>
      <c r="AB19" s="17" t="s">
        <v>31</v>
      </c>
      <c r="AC19" s="17" t="s">
        <v>31</v>
      </c>
      <c r="AD19" s="17" t="s">
        <v>31</v>
      </c>
      <c r="AE19" s="25" t="s">
        <v>31</v>
      </c>
      <c r="AF19" s="25" t="s">
        <v>31</v>
      </c>
    </row>
    <row r="20" spans="1:32" x14ac:dyDescent="0.2">
      <c r="A20" s="14" t="s">
        <v>31</v>
      </c>
      <c r="B20" s="15">
        <v>-73.437433303350005</v>
      </c>
      <c r="C20" s="15">
        <v>40.91867092535</v>
      </c>
      <c r="D20" s="16">
        <v>0</v>
      </c>
      <c r="E20" s="16">
        <v>0</v>
      </c>
      <c r="F20" s="16">
        <v>100</v>
      </c>
      <c r="G20" s="16">
        <v>0</v>
      </c>
      <c r="H20" s="16">
        <v>0</v>
      </c>
      <c r="I20" s="16">
        <v>100</v>
      </c>
      <c r="J20" s="16">
        <v>0</v>
      </c>
      <c r="K20" s="16">
        <v>0</v>
      </c>
      <c r="L20" s="16">
        <v>100</v>
      </c>
      <c r="M20" s="17" t="s">
        <v>31</v>
      </c>
      <c r="N20" s="17" t="s">
        <v>31</v>
      </c>
      <c r="O20" s="17" t="s">
        <v>31</v>
      </c>
      <c r="P20" s="17"/>
      <c r="T20" s="23">
        <v>-73.437433303350005</v>
      </c>
      <c r="U20" s="23">
        <v>40.91867092535</v>
      </c>
      <c r="V20" s="24">
        <v>0</v>
      </c>
      <c r="W20" s="24">
        <v>0</v>
      </c>
      <c r="X20" s="24">
        <v>100</v>
      </c>
      <c r="Y20" s="24">
        <v>0</v>
      </c>
      <c r="Z20" s="24">
        <v>0</v>
      </c>
      <c r="AA20" s="24">
        <v>0</v>
      </c>
      <c r="AB20" s="17" t="s">
        <v>31</v>
      </c>
      <c r="AC20" s="17" t="s">
        <v>31</v>
      </c>
      <c r="AD20" s="17" t="s">
        <v>31</v>
      </c>
      <c r="AE20" s="25" t="s">
        <v>31</v>
      </c>
      <c r="AF20" s="25" t="s">
        <v>31</v>
      </c>
    </row>
    <row r="21" spans="1:32" x14ac:dyDescent="0.2">
      <c r="A21" s="14" t="s">
        <v>31</v>
      </c>
      <c r="B21" s="15">
        <v>-73.437433303350005</v>
      </c>
      <c r="C21" s="15">
        <v>40.91867092535</v>
      </c>
      <c r="D21" s="16">
        <v>0</v>
      </c>
      <c r="E21" s="16">
        <v>0</v>
      </c>
      <c r="F21" s="16">
        <v>100</v>
      </c>
      <c r="G21" s="16">
        <v>0</v>
      </c>
      <c r="H21" s="16">
        <v>0</v>
      </c>
      <c r="I21" s="16">
        <v>100</v>
      </c>
      <c r="J21" s="16">
        <v>0</v>
      </c>
      <c r="K21" s="16">
        <v>0</v>
      </c>
      <c r="L21" s="16">
        <v>100</v>
      </c>
      <c r="M21" s="17" t="s">
        <v>31</v>
      </c>
      <c r="N21" s="17" t="s">
        <v>31</v>
      </c>
      <c r="O21" s="17" t="s">
        <v>31</v>
      </c>
      <c r="P21" s="17"/>
      <c r="T21" s="23">
        <v>-73.437433303350005</v>
      </c>
      <c r="U21" s="23">
        <v>40.91867092535</v>
      </c>
      <c r="V21" s="24">
        <v>0</v>
      </c>
      <c r="W21" s="24">
        <v>0</v>
      </c>
      <c r="X21" s="24">
        <v>100</v>
      </c>
      <c r="Y21" s="24">
        <v>0</v>
      </c>
      <c r="Z21" s="24">
        <v>0</v>
      </c>
      <c r="AA21" s="24">
        <v>0</v>
      </c>
      <c r="AB21" s="17" t="s">
        <v>31</v>
      </c>
      <c r="AC21" s="17" t="s">
        <v>31</v>
      </c>
      <c r="AD21" s="17" t="s">
        <v>31</v>
      </c>
      <c r="AE21" s="25" t="s">
        <v>31</v>
      </c>
      <c r="AF21" s="25" t="s">
        <v>31</v>
      </c>
    </row>
    <row r="22" spans="1:32" x14ac:dyDescent="0.2">
      <c r="A22" s="14" t="s">
        <v>31</v>
      </c>
      <c r="B22" s="15">
        <v>-73.437449270900004</v>
      </c>
      <c r="C22" s="15">
        <v>40.918613886499998</v>
      </c>
      <c r="D22" s="16">
        <v>0</v>
      </c>
      <c r="E22" s="16">
        <v>0</v>
      </c>
      <c r="F22" s="16">
        <v>100</v>
      </c>
      <c r="G22" s="16">
        <v>0</v>
      </c>
      <c r="H22" s="16">
        <v>0</v>
      </c>
      <c r="I22" s="16">
        <v>100</v>
      </c>
      <c r="J22" s="16">
        <v>0</v>
      </c>
      <c r="K22" s="16">
        <v>0</v>
      </c>
      <c r="L22" s="16">
        <v>100</v>
      </c>
      <c r="M22" s="17" t="s">
        <v>31</v>
      </c>
      <c r="N22" s="17" t="s">
        <v>31</v>
      </c>
      <c r="O22" s="17" t="s">
        <v>31</v>
      </c>
      <c r="P22" s="17"/>
      <c r="T22" s="23">
        <v>-73.437449270900004</v>
      </c>
      <c r="U22" s="23">
        <v>40.918613886499998</v>
      </c>
      <c r="V22" s="24">
        <v>0</v>
      </c>
      <c r="W22" s="24">
        <v>0</v>
      </c>
      <c r="X22" s="24">
        <v>100</v>
      </c>
      <c r="Y22" s="24">
        <v>0</v>
      </c>
      <c r="Z22" s="24">
        <v>0</v>
      </c>
      <c r="AA22" s="24">
        <v>0</v>
      </c>
      <c r="AB22" s="17" t="s">
        <v>31</v>
      </c>
      <c r="AC22" s="17" t="s">
        <v>31</v>
      </c>
      <c r="AD22" s="17" t="s">
        <v>31</v>
      </c>
      <c r="AE22" s="25" t="s">
        <v>31</v>
      </c>
      <c r="AF22" s="25" t="s">
        <v>31</v>
      </c>
    </row>
    <row r="23" spans="1:32" x14ac:dyDescent="0.2">
      <c r="A23" s="14" t="s">
        <v>31</v>
      </c>
      <c r="B23" s="15">
        <v>-73.437449270900004</v>
      </c>
      <c r="C23" s="15">
        <v>40.918613886499998</v>
      </c>
      <c r="D23" s="16">
        <v>0</v>
      </c>
      <c r="E23" s="16">
        <v>0</v>
      </c>
      <c r="F23" s="16">
        <v>100</v>
      </c>
      <c r="G23" s="16">
        <v>0</v>
      </c>
      <c r="H23" s="16">
        <v>0</v>
      </c>
      <c r="I23" s="16">
        <v>100</v>
      </c>
      <c r="J23" s="16">
        <v>0</v>
      </c>
      <c r="K23" s="16">
        <v>0</v>
      </c>
      <c r="L23" s="16">
        <v>100</v>
      </c>
      <c r="M23" s="17" t="s">
        <v>31</v>
      </c>
      <c r="N23" s="17" t="s">
        <v>31</v>
      </c>
      <c r="O23" s="17" t="s">
        <v>31</v>
      </c>
      <c r="P23" s="17"/>
      <c r="T23" s="23">
        <v>-73.437449270900004</v>
      </c>
      <c r="U23" s="23">
        <v>40.918613886499998</v>
      </c>
      <c r="V23" s="24">
        <v>0</v>
      </c>
      <c r="W23" s="24">
        <v>0</v>
      </c>
      <c r="X23" s="24">
        <v>100</v>
      </c>
      <c r="Y23" s="24">
        <v>0</v>
      </c>
      <c r="Z23" s="24">
        <v>0</v>
      </c>
      <c r="AA23" s="24">
        <v>0</v>
      </c>
      <c r="AB23" s="17" t="s">
        <v>31</v>
      </c>
      <c r="AC23" s="17" t="s">
        <v>31</v>
      </c>
      <c r="AD23" s="17" t="s">
        <v>31</v>
      </c>
      <c r="AE23" s="25" t="s">
        <v>31</v>
      </c>
      <c r="AF23" s="25" t="s">
        <v>31</v>
      </c>
    </row>
    <row r="24" spans="1:32" x14ac:dyDescent="0.2">
      <c r="A24" s="14" t="s">
        <v>31</v>
      </c>
      <c r="B24" s="15">
        <v>-73.437460754100002</v>
      </c>
      <c r="C24" s="15">
        <v>40.918560451849999</v>
      </c>
      <c r="D24" s="16">
        <v>0</v>
      </c>
      <c r="E24" s="16">
        <v>0</v>
      </c>
      <c r="F24" s="16">
        <v>100</v>
      </c>
      <c r="G24" s="16">
        <v>0</v>
      </c>
      <c r="H24" s="16">
        <v>0</v>
      </c>
      <c r="I24" s="16">
        <v>100</v>
      </c>
      <c r="J24" s="16">
        <v>0</v>
      </c>
      <c r="K24" s="16">
        <v>0</v>
      </c>
      <c r="L24" s="16">
        <v>100</v>
      </c>
      <c r="M24" s="17" t="s">
        <v>31</v>
      </c>
      <c r="N24" s="17" t="s">
        <v>31</v>
      </c>
      <c r="O24" s="17" t="s">
        <v>31</v>
      </c>
      <c r="P24" s="17"/>
      <c r="T24" s="23">
        <v>-73.437460754100002</v>
      </c>
      <c r="U24" s="23">
        <v>40.918560451849999</v>
      </c>
      <c r="V24" s="24">
        <v>0</v>
      </c>
      <c r="W24" s="24">
        <v>0</v>
      </c>
      <c r="X24" s="24">
        <v>100</v>
      </c>
      <c r="Y24" s="24">
        <v>0</v>
      </c>
      <c r="Z24" s="24">
        <v>0</v>
      </c>
      <c r="AA24" s="24">
        <v>0</v>
      </c>
      <c r="AB24" s="17" t="s">
        <v>31</v>
      </c>
      <c r="AC24" s="17" t="s">
        <v>31</v>
      </c>
      <c r="AD24" s="17" t="s">
        <v>31</v>
      </c>
      <c r="AE24" s="25" t="s">
        <v>31</v>
      </c>
      <c r="AF24" s="25" t="s">
        <v>31</v>
      </c>
    </row>
    <row r="25" spans="1:32" x14ac:dyDescent="0.2">
      <c r="A25" s="14" t="s">
        <v>31</v>
      </c>
      <c r="B25" s="15">
        <v>-73.437460754100002</v>
      </c>
      <c r="C25" s="15">
        <v>40.918560451849999</v>
      </c>
      <c r="D25" s="16">
        <v>0</v>
      </c>
      <c r="E25" s="16">
        <v>0</v>
      </c>
      <c r="F25" s="16">
        <v>100</v>
      </c>
      <c r="G25" s="16">
        <v>0</v>
      </c>
      <c r="H25" s="16">
        <v>0</v>
      </c>
      <c r="I25" s="16">
        <v>100</v>
      </c>
      <c r="J25" s="16">
        <v>0</v>
      </c>
      <c r="K25" s="16">
        <v>0</v>
      </c>
      <c r="L25" s="16">
        <v>100</v>
      </c>
      <c r="M25" s="17" t="s">
        <v>31</v>
      </c>
      <c r="N25" s="17" t="s">
        <v>31</v>
      </c>
      <c r="O25" s="17" t="s">
        <v>31</v>
      </c>
      <c r="P25" s="17"/>
      <c r="T25" s="23">
        <v>-73.437460754100002</v>
      </c>
      <c r="U25" s="23">
        <v>40.918560451849999</v>
      </c>
      <c r="V25" s="24">
        <v>0</v>
      </c>
      <c r="W25" s="24">
        <v>0</v>
      </c>
      <c r="X25" s="24">
        <v>100</v>
      </c>
      <c r="Y25" s="24">
        <v>0</v>
      </c>
      <c r="Z25" s="24">
        <v>0</v>
      </c>
      <c r="AA25" s="24">
        <v>0</v>
      </c>
      <c r="AB25" s="17" t="s">
        <v>31</v>
      </c>
      <c r="AC25" s="17" t="s">
        <v>31</v>
      </c>
      <c r="AD25" s="17" t="s">
        <v>31</v>
      </c>
      <c r="AE25" s="25" t="s">
        <v>31</v>
      </c>
      <c r="AF25" s="25" t="s">
        <v>31</v>
      </c>
    </row>
    <row r="26" spans="1:32" x14ac:dyDescent="0.2">
      <c r="A26" s="14" t="s">
        <v>31</v>
      </c>
      <c r="B26" s="15">
        <v>-73.437460754100002</v>
      </c>
      <c r="C26" s="15">
        <v>40.918560451849999</v>
      </c>
      <c r="D26" s="16">
        <v>0</v>
      </c>
      <c r="E26" s="16">
        <v>0</v>
      </c>
      <c r="F26" s="16">
        <v>100</v>
      </c>
      <c r="G26" s="16">
        <v>0</v>
      </c>
      <c r="H26" s="16">
        <v>0</v>
      </c>
      <c r="I26" s="16">
        <v>100</v>
      </c>
      <c r="J26" s="16">
        <v>0</v>
      </c>
      <c r="K26" s="16">
        <v>0</v>
      </c>
      <c r="L26" s="16">
        <v>100</v>
      </c>
      <c r="M26" s="17" t="s">
        <v>31</v>
      </c>
      <c r="N26" s="17" t="s">
        <v>31</v>
      </c>
      <c r="O26" s="17" t="s">
        <v>31</v>
      </c>
      <c r="P26" s="17"/>
      <c r="T26" s="23">
        <v>-73.437460754100002</v>
      </c>
      <c r="U26" s="23">
        <v>40.918560451849999</v>
      </c>
      <c r="V26" s="24">
        <v>0</v>
      </c>
      <c r="W26" s="24">
        <v>0</v>
      </c>
      <c r="X26" s="24">
        <v>100</v>
      </c>
      <c r="Y26" s="24">
        <v>0</v>
      </c>
      <c r="Z26" s="24">
        <v>0</v>
      </c>
      <c r="AA26" s="24">
        <v>0</v>
      </c>
      <c r="AB26" s="17" t="s">
        <v>31</v>
      </c>
      <c r="AC26" s="17" t="s">
        <v>31</v>
      </c>
      <c r="AD26" s="17" t="s">
        <v>31</v>
      </c>
      <c r="AE26" s="25" t="s">
        <v>31</v>
      </c>
      <c r="AF26" s="25" t="s">
        <v>31</v>
      </c>
    </row>
    <row r="27" spans="1:32" x14ac:dyDescent="0.2">
      <c r="A27" s="14" t="s">
        <v>31</v>
      </c>
      <c r="B27" s="15">
        <v>-73.437448767950002</v>
      </c>
      <c r="C27" s="15">
        <v>40.918477135700002</v>
      </c>
      <c r="D27" s="16">
        <v>0</v>
      </c>
      <c r="E27" s="16">
        <v>0</v>
      </c>
      <c r="F27" s="16">
        <v>100</v>
      </c>
      <c r="G27" s="16">
        <v>0</v>
      </c>
      <c r="H27" s="16">
        <v>0</v>
      </c>
      <c r="I27" s="16">
        <v>100</v>
      </c>
      <c r="J27" s="16">
        <v>0</v>
      </c>
      <c r="K27" s="16">
        <v>0</v>
      </c>
      <c r="L27" s="16">
        <v>100</v>
      </c>
      <c r="M27" s="17" t="s">
        <v>31</v>
      </c>
      <c r="N27" s="17" t="s">
        <v>31</v>
      </c>
      <c r="O27" s="17" t="s">
        <v>31</v>
      </c>
      <c r="P27" s="17"/>
      <c r="T27" s="23">
        <v>-73.437448767950002</v>
      </c>
      <c r="U27" s="23">
        <v>40.918477135700002</v>
      </c>
      <c r="V27" s="24">
        <v>0</v>
      </c>
      <c r="W27" s="24">
        <v>0</v>
      </c>
      <c r="X27" s="24">
        <v>100</v>
      </c>
      <c r="Y27" s="24">
        <v>0</v>
      </c>
      <c r="Z27" s="24">
        <v>0</v>
      </c>
      <c r="AA27" s="24">
        <v>0</v>
      </c>
      <c r="AB27" s="17" t="s">
        <v>31</v>
      </c>
      <c r="AC27" s="17" t="s">
        <v>31</v>
      </c>
      <c r="AD27" s="17" t="s">
        <v>31</v>
      </c>
      <c r="AE27" s="25" t="s">
        <v>31</v>
      </c>
      <c r="AF27" s="25" t="s">
        <v>31</v>
      </c>
    </row>
    <row r="28" spans="1:32" x14ac:dyDescent="0.2">
      <c r="A28" s="14" t="s">
        <v>31</v>
      </c>
      <c r="B28" s="15">
        <v>-73.437448767950002</v>
      </c>
      <c r="C28" s="15">
        <v>40.918477135700002</v>
      </c>
      <c r="D28" s="16">
        <v>0</v>
      </c>
      <c r="E28" s="16">
        <v>0</v>
      </c>
      <c r="F28" s="16">
        <v>100</v>
      </c>
      <c r="G28" s="16">
        <v>0</v>
      </c>
      <c r="H28" s="16">
        <v>0</v>
      </c>
      <c r="I28" s="16">
        <v>100</v>
      </c>
      <c r="J28" s="16">
        <v>0</v>
      </c>
      <c r="K28" s="16">
        <v>0</v>
      </c>
      <c r="L28" s="16">
        <v>100</v>
      </c>
      <c r="M28" s="17" t="s">
        <v>31</v>
      </c>
      <c r="N28" s="17" t="s">
        <v>31</v>
      </c>
      <c r="O28" s="17" t="s">
        <v>31</v>
      </c>
      <c r="P28" s="17"/>
      <c r="T28" s="23">
        <v>-73.437448767950002</v>
      </c>
      <c r="U28" s="23">
        <v>40.918477135700002</v>
      </c>
      <c r="V28" s="24">
        <v>0</v>
      </c>
      <c r="W28" s="24">
        <v>0</v>
      </c>
      <c r="X28" s="24">
        <v>100</v>
      </c>
      <c r="Y28" s="24">
        <v>0</v>
      </c>
      <c r="Z28" s="24">
        <v>0</v>
      </c>
      <c r="AA28" s="24">
        <v>0</v>
      </c>
      <c r="AB28" s="17" t="s">
        <v>31</v>
      </c>
      <c r="AC28" s="17" t="s">
        <v>31</v>
      </c>
      <c r="AD28" s="17" t="s">
        <v>31</v>
      </c>
      <c r="AE28" s="25" t="s">
        <v>31</v>
      </c>
      <c r="AF28" s="25" t="s">
        <v>31</v>
      </c>
    </row>
    <row r="29" spans="1:32" x14ac:dyDescent="0.2">
      <c r="A29" s="14" t="s">
        <v>31</v>
      </c>
      <c r="B29" s="15">
        <v>-73.437448767950002</v>
      </c>
      <c r="C29" s="15">
        <v>40.918477135700002</v>
      </c>
      <c r="D29" s="16">
        <v>0</v>
      </c>
      <c r="E29" s="16">
        <v>0</v>
      </c>
      <c r="F29" s="16">
        <v>100</v>
      </c>
      <c r="G29" s="16">
        <v>0</v>
      </c>
      <c r="H29" s="16">
        <v>0</v>
      </c>
      <c r="I29" s="16">
        <v>100</v>
      </c>
      <c r="J29" s="16">
        <v>0</v>
      </c>
      <c r="K29" s="16">
        <v>0</v>
      </c>
      <c r="L29" s="16">
        <v>100</v>
      </c>
      <c r="M29" s="17" t="s">
        <v>31</v>
      </c>
      <c r="N29" s="17" t="s">
        <v>31</v>
      </c>
      <c r="O29" s="17" t="s">
        <v>31</v>
      </c>
      <c r="P29" s="17"/>
      <c r="T29" s="23">
        <v>-73.437448767950002</v>
      </c>
      <c r="U29" s="23">
        <v>40.918477135700002</v>
      </c>
      <c r="V29" s="24">
        <v>0</v>
      </c>
      <c r="W29" s="24">
        <v>0</v>
      </c>
      <c r="X29" s="24">
        <v>100</v>
      </c>
      <c r="Y29" s="24">
        <v>0</v>
      </c>
      <c r="Z29" s="24">
        <v>0</v>
      </c>
      <c r="AA29" s="24">
        <v>0</v>
      </c>
      <c r="AB29" s="17" t="s">
        <v>31</v>
      </c>
      <c r="AC29" s="17" t="s">
        <v>31</v>
      </c>
      <c r="AD29" s="17" t="s">
        <v>31</v>
      </c>
      <c r="AE29" s="25" t="s">
        <v>31</v>
      </c>
      <c r="AF29" s="25" t="s">
        <v>31</v>
      </c>
    </row>
    <row r="30" spans="1:32" x14ac:dyDescent="0.2">
      <c r="A30" s="14" t="s">
        <v>31</v>
      </c>
      <c r="B30" s="15">
        <v>-73.437373624200006</v>
      </c>
      <c r="C30" s="15">
        <v>40.918426257549996</v>
      </c>
      <c r="D30" s="16">
        <v>0</v>
      </c>
      <c r="E30" s="16">
        <v>0</v>
      </c>
      <c r="F30" s="16">
        <v>100</v>
      </c>
      <c r="G30" s="16">
        <v>0</v>
      </c>
      <c r="H30" s="16">
        <v>0</v>
      </c>
      <c r="I30" s="16">
        <v>100</v>
      </c>
      <c r="J30" s="16">
        <v>0</v>
      </c>
      <c r="K30" s="16">
        <v>0</v>
      </c>
      <c r="L30" s="16">
        <v>100</v>
      </c>
      <c r="M30" s="17" t="s">
        <v>31</v>
      </c>
      <c r="N30" s="17" t="s">
        <v>31</v>
      </c>
      <c r="O30" s="17" t="s">
        <v>31</v>
      </c>
      <c r="P30" s="17"/>
      <c r="T30" s="23">
        <v>-73.437373624200006</v>
      </c>
      <c r="U30" s="23">
        <v>40.918426257549996</v>
      </c>
      <c r="V30" s="24">
        <v>0</v>
      </c>
      <c r="W30" s="24">
        <v>0</v>
      </c>
      <c r="X30" s="24">
        <v>100</v>
      </c>
      <c r="Y30" s="24">
        <v>0</v>
      </c>
      <c r="Z30" s="24">
        <v>0</v>
      </c>
      <c r="AA30" s="24">
        <v>0</v>
      </c>
      <c r="AB30" s="17" t="s">
        <v>31</v>
      </c>
      <c r="AC30" s="17" t="s">
        <v>31</v>
      </c>
      <c r="AD30" s="17" t="s">
        <v>31</v>
      </c>
      <c r="AE30" s="25" t="s">
        <v>31</v>
      </c>
      <c r="AF30" s="25" t="s">
        <v>31</v>
      </c>
    </row>
    <row r="31" spans="1:32" x14ac:dyDescent="0.2">
      <c r="A31" s="14" t="s">
        <v>31</v>
      </c>
      <c r="B31" s="15">
        <v>-73.437373624200006</v>
      </c>
      <c r="C31" s="15">
        <v>40.918426257549996</v>
      </c>
      <c r="D31" s="16">
        <v>0</v>
      </c>
      <c r="E31" s="16">
        <v>0</v>
      </c>
      <c r="F31" s="16">
        <v>100</v>
      </c>
      <c r="G31" s="16">
        <v>0</v>
      </c>
      <c r="H31" s="16">
        <v>0</v>
      </c>
      <c r="I31" s="16">
        <v>100</v>
      </c>
      <c r="J31" s="16">
        <v>0</v>
      </c>
      <c r="K31" s="16">
        <v>0</v>
      </c>
      <c r="L31" s="16">
        <v>100</v>
      </c>
      <c r="M31" s="17" t="s">
        <v>31</v>
      </c>
      <c r="N31" s="17" t="s">
        <v>31</v>
      </c>
      <c r="O31" s="17" t="s">
        <v>31</v>
      </c>
      <c r="P31" s="17"/>
      <c r="T31" s="23">
        <v>-73.437373624200006</v>
      </c>
      <c r="U31" s="23">
        <v>40.918426257549996</v>
      </c>
      <c r="V31" s="24">
        <v>0</v>
      </c>
      <c r="W31" s="24">
        <v>0</v>
      </c>
      <c r="X31" s="24">
        <v>100</v>
      </c>
      <c r="Y31" s="24">
        <v>0</v>
      </c>
      <c r="Z31" s="24">
        <v>0</v>
      </c>
      <c r="AA31" s="24">
        <v>0</v>
      </c>
      <c r="AB31" s="17" t="s">
        <v>31</v>
      </c>
      <c r="AC31" s="17" t="s">
        <v>31</v>
      </c>
      <c r="AD31" s="17" t="s">
        <v>31</v>
      </c>
      <c r="AE31" s="25" t="s">
        <v>31</v>
      </c>
      <c r="AF31" s="25" t="s">
        <v>31</v>
      </c>
    </row>
    <row r="32" spans="1:32" x14ac:dyDescent="0.2">
      <c r="A32" s="14" t="s">
        <v>31</v>
      </c>
      <c r="B32" s="15">
        <v>-73.437257492949996</v>
      </c>
      <c r="C32" s="15">
        <v>40.918386401600003</v>
      </c>
      <c r="D32" s="16">
        <v>0</v>
      </c>
      <c r="E32" s="16">
        <v>0</v>
      </c>
      <c r="F32" s="16">
        <v>100</v>
      </c>
      <c r="G32" s="16">
        <v>0</v>
      </c>
      <c r="H32" s="16">
        <v>0</v>
      </c>
      <c r="I32" s="16">
        <v>100</v>
      </c>
      <c r="J32" s="16">
        <v>0</v>
      </c>
      <c r="K32" s="16">
        <v>0</v>
      </c>
      <c r="L32" s="16">
        <v>100</v>
      </c>
      <c r="M32" s="17" t="s">
        <v>31</v>
      </c>
      <c r="N32" s="17" t="s">
        <v>31</v>
      </c>
      <c r="O32" s="17" t="s">
        <v>31</v>
      </c>
      <c r="P32" s="17"/>
      <c r="T32" s="23">
        <v>-73.437257492949996</v>
      </c>
      <c r="U32" s="23">
        <v>40.918386401600003</v>
      </c>
      <c r="V32" s="24">
        <v>0</v>
      </c>
      <c r="W32" s="24">
        <v>0</v>
      </c>
      <c r="X32" s="24">
        <v>100</v>
      </c>
      <c r="Y32" s="24">
        <v>0</v>
      </c>
      <c r="Z32" s="24">
        <v>0</v>
      </c>
      <c r="AA32" s="24">
        <v>0</v>
      </c>
      <c r="AB32" s="17" t="s">
        <v>31</v>
      </c>
      <c r="AC32" s="17" t="s">
        <v>31</v>
      </c>
      <c r="AD32" s="17" t="s">
        <v>31</v>
      </c>
      <c r="AE32" s="25" t="s">
        <v>31</v>
      </c>
      <c r="AF32" s="25" t="s">
        <v>31</v>
      </c>
    </row>
    <row r="33" spans="1:32" x14ac:dyDescent="0.2">
      <c r="A33" s="14" t="s">
        <v>31</v>
      </c>
      <c r="B33" s="15">
        <v>-73.437257492949996</v>
      </c>
      <c r="C33" s="15">
        <v>40.918386401600003</v>
      </c>
      <c r="D33" s="16">
        <v>0</v>
      </c>
      <c r="E33" s="16">
        <v>0</v>
      </c>
      <c r="F33" s="16">
        <v>100</v>
      </c>
      <c r="G33" s="16">
        <v>0</v>
      </c>
      <c r="H33" s="16">
        <v>0</v>
      </c>
      <c r="I33" s="16">
        <v>100</v>
      </c>
      <c r="J33" s="16">
        <v>0</v>
      </c>
      <c r="K33" s="16">
        <v>0</v>
      </c>
      <c r="L33" s="16">
        <v>100</v>
      </c>
      <c r="M33" s="17" t="s">
        <v>31</v>
      </c>
      <c r="N33" s="17" t="s">
        <v>31</v>
      </c>
      <c r="O33" s="17" t="s">
        <v>31</v>
      </c>
      <c r="P33" s="17"/>
      <c r="T33" s="23">
        <v>-73.437257492949996</v>
      </c>
      <c r="U33" s="23">
        <v>40.918386401600003</v>
      </c>
      <c r="V33" s="24">
        <v>0</v>
      </c>
      <c r="W33" s="24">
        <v>0</v>
      </c>
      <c r="X33" s="24">
        <v>100</v>
      </c>
      <c r="Y33" s="24">
        <v>0</v>
      </c>
      <c r="Z33" s="24">
        <v>0</v>
      </c>
      <c r="AA33" s="24">
        <v>0</v>
      </c>
      <c r="AB33" s="17" t="s">
        <v>31</v>
      </c>
      <c r="AC33" s="17" t="s">
        <v>31</v>
      </c>
      <c r="AD33" s="17" t="s">
        <v>31</v>
      </c>
      <c r="AE33" s="25" t="s">
        <v>31</v>
      </c>
      <c r="AF33" s="25" t="s">
        <v>31</v>
      </c>
    </row>
    <row r="34" spans="1:32" x14ac:dyDescent="0.2">
      <c r="A34" s="14" t="s">
        <v>31</v>
      </c>
      <c r="B34" s="15">
        <v>-73.437257492949996</v>
      </c>
      <c r="C34" s="15">
        <v>40.918386401600003</v>
      </c>
      <c r="D34" s="16">
        <v>0</v>
      </c>
      <c r="E34" s="16">
        <v>0</v>
      </c>
      <c r="F34" s="16">
        <v>100</v>
      </c>
      <c r="G34" s="16">
        <v>0</v>
      </c>
      <c r="H34" s="16">
        <v>0</v>
      </c>
      <c r="I34" s="16">
        <v>100</v>
      </c>
      <c r="J34" s="16">
        <v>0</v>
      </c>
      <c r="K34" s="16">
        <v>0</v>
      </c>
      <c r="L34" s="16">
        <v>100</v>
      </c>
      <c r="M34" s="17" t="s">
        <v>31</v>
      </c>
      <c r="N34" s="17" t="s">
        <v>31</v>
      </c>
      <c r="O34" s="17" t="s">
        <v>31</v>
      </c>
      <c r="P34" s="17"/>
      <c r="T34" s="23">
        <v>-73.437257492949996</v>
      </c>
      <c r="U34" s="23">
        <v>40.918386401600003</v>
      </c>
      <c r="V34" s="24">
        <v>0</v>
      </c>
      <c r="W34" s="24">
        <v>0</v>
      </c>
      <c r="X34" s="24">
        <v>100</v>
      </c>
      <c r="Y34" s="24">
        <v>0</v>
      </c>
      <c r="Z34" s="24">
        <v>0</v>
      </c>
      <c r="AA34" s="24">
        <v>0</v>
      </c>
      <c r="AB34" s="17" t="s">
        <v>31</v>
      </c>
      <c r="AC34" s="17" t="s">
        <v>31</v>
      </c>
      <c r="AD34" s="17" t="s">
        <v>31</v>
      </c>
      <c r="AE34" s="25" t="s">
        <v>31</v>
      </c>
      <c r="AF34" s="25" t="s">
        <v>31</v>
      </c>
    </row>
    <row r="35" spans="1:32" x14ac:dyDescent="0.2">
      <c r="A35" s="14" t="s">
        <v>31</v>
      </c>
      <c r="B35" s="15">
        <v>-73.437123969200002</v>
      </c>
      <c r="C35" s="15">
        <v>40.918348263949994</v>
      </c>
      <c r="D35" s="16">
        <v>0</v>
      </c>
      <c r="E35" s="16">
        <v>0</v>
      </c>
      <c r="F35" s="16">
        <v>100</v>
      </c>
      <c r="G35" s="16">
        <v>0</v>
      </c>
      <c r="H35" s="16">
        <v>0</v>
      </c>
      <c r="I35" s="16">
        <v>100</v>
      </c>
      <c r="J35" s="16">
        <v>0</v>
      </c>
      <c r="K35" s="16">
        <v>0</v>
      </c>
      <c r="L35" s="16">
        <v>100</v>
      </c>
      <c r="M35" s="17" t="s">
        <v>31</v>
      </c>
      <c r="N35" s="17" t="s">
        <v>31</v>
      </c>
      <c r="O35" s="17" t="s">
        <v>31</v>
      </c>
      <c r="P35" s="17"/>
      <c r="T35" s="23">
        <v>-73.437123969200002</v>
      </c>
      <c r="U35" s="23">
        <v>40.918348263949994</v>
      </c>
      <c r="V35" s="24">
        <v>0</v>
      </c>
      <c r="W35" s="24">
        <v>0</v>
      </c>
      <c r="X35" s="24">
        <v>100</v>
      </c>
      <c r="Y35" s="24">
        <v>0</v>
      </c>
      <c r="Z35" s="24">
        <v>0</v>
      </c>
      <c r="AA35" s="24">
        <v>0</v>
      </c>
      <c r="AB35" s="17" t="s">
        <v>31</v>
      </c>
      <c r="AC35" s="17" t="s">
        <v>31</v>
      </c>
      <c r="AD35" s="17" t="s">
        <v>31</v>
      </c>
      <c r="AE35" s="25" t="s">
        <v>31</v>
      </c>
      <c r="AF35" s="25" t="s">
        <v>31</v>
      </c>
    </row>
    <row r="36" spans="1:32" x14ac:dyDescent="0.2">
      <c r="A36" s="14" t="s">
        <v>31</v>
      </c>
      <c r="B36" s="15">
        <v>-73.437123969200002</v>
      </c>
      <c r="C36" s="15">
        <v>40.918348263949994</v>
      </c>
      <c r="D36" s="16">
        <v>0</v>
      </c>
      <c r="E36" s="16">
        <v>0</v>
      </c>
      <c r="F36" s="16">
        <v>100</v>
      </c>
      <c r="G36" s="16">
        <v>0</v>
      </c>
      <c r="H36" s="16">
        <v>0</v>
      </c>
      <c r="I36" s="16">
        <v>100</v>
      </c>
      <c r="J36" s="16">
        <v>0</v>
      </c>
      <c r="K36" s="16">
        <v>0</v>
      </c>
      <c r="L36" s="16">
        <v>100</v>
      </c>
      <c r="M36" s="17" t="s">
        <v>31</v>
      </c>
      <c r="N36" s="17" t="s">
        <v>31</v>
      </c>
      <c r="O36" s="17" t="s">
        <v>31</v>
      </c>
      <c r="P36" s="17"/>
      <c r="T36" s="23">
        <v>-73.437123969200002</v>
      </c>
      <c r="U36" s="23">
        <v>40.918348263949994</v>
      </c>
      <c r="V36" s="24">
        <v>0</v>
      </c>
      <c r="W36" s="24">
        <v>0</v>
      </c>
      <c r="X36" s="24">
        <v>100</v>
      </c>
      <c r="Y36" s="24">
        <v>0</v>
      </c>
      <c r="Z36" s="24">
        <v>0</v>
      </c>
      <c r="AA36" s="24">
        <v>0</v>
      </c>
      <c r="AB36" s="17" t="s">
        <v>31</v>
      </c>
      <c r="AC36" s="17" t="s">
        <v>31</v>
      </c>
      <c r="AD36" s="17" t="s">
        <v>31</v>
      </c>
      <c r="AE36" s="25" t="s">
        <v>31</v>
      </c>
      <c r="AF36" s="25" t="s">
        <v>31</v>
      </c>
    </row>
    <row r="37" spans="1:32" x14ac:dyDescent="0.2">
      <c r="A37" s="14" t="s">
        <v>31</v>
      </c>
      <c r="B37" s="15">
        <v>-73.437123969200002</v>
      </c>
      <c r="C37" s="15">
        <v>40.918348263949994</v>
      </c>
      <c r="D37" s="16">
        <v>0</v>
      </c>
      <c r="E37" s="16">
        <v>0</v>
      </c>
      <c r="F37" s="16">
        <v>100</v>
      </c>
      <c r="G37" s="16">
        <v>0</v>
      </c>
      <c r="H37" s="16">
        <v>0</v>
      </c>
      <c r="I37" s="16">
        <v>100</v>
      </c>
      <c r="J37" s="16">
        <v>0</v>
      </c>
      <c r="K37" s="16">
        <v>0</v>
      </c>
      <c r="L37" s="16">
        <v>100</v>
      </c>
      <c r="M37" s="17" t="s">
        <v>31</v>
      </c>
      <c r="N37" s="17" t="s">
        <v>31</v>
      </c>
      <c r="O37" s="17" t="s">
        <v>31</v>
      </c>
      <c r="P37" s="17"/>
      <c r="T37" s="23">
        <v>-73.437123969200002</v>
      </c>
      <c r="U37" s="23">
        <v>40.918348263949994</v>
      </c>
      <c r="V37" s="24">
        <v>0</v>
      </c>
      <c r="W37" s="24">
        <v>0</v>
      </c>
      <c r="X37" s="24">
        <v>100</v>
      </c>
      <c r="Y37" s="24">
        <v>0</v>
      </c>
      <c r="Z37" s="24">
        <v>0</v>
      </c>
      <c r="AA37" s="24">
        <v>0</v>
      </c>
      <c r="AB37" s="17" t="s">
        <v>31</v>
      </c>
      <c r="AC37" s="17" t="s">
        <v>31</v>
      </c>
      <c r="AD37" s="17" t="s">
        <v>31</v>
      </c>
      <c r="AE37" s="25" t="s">
        <v>31</v>
      </c>
      <c r="AF37" s="25" t="s">
        <v>31</v>
      </c>
    </row>
    <row r="38" spans="1:32" x14ac:dyDescent="0.2">
      <c r="A38" s="14" t="s">
        <v>31</v>
      </c>
      <c r="B38" s="15">
        <v>-73.436997695800002</v>
      </c>
      <c r="C38" s="15">
        <v>40.918343695849998</v>
      </c>
      <c r="D38" s="16">
        <v>0</v>
      </c>
      <c r="E38" s="16">
        <v>0</v>
      </c>
      <c r="F38" s="16">
        <v>100</v>
      </c>
      <c r="G38" s="16">
        <v>0</v>
      </c>
      <c r="H38" s="16">
        <v>0</v>
      </c>
      <c r="I38" s="16">
        <v>100</v>
      </c>
      <c r="J38" s="16">
        <v>0</v>
      </c>
      <c r="K38" s="16">
        <v>0</v>
      </c>
      <c r="L38" s="16">
        <v>100</v>
      </c>
      <c r="M38" s="17" t="s">
        <v>31</v>
      </c>
      <c r="N38" s="17" t="s">
        <v>31</v>
      </c>
      <c r="O38" s="17" t="s">
        <v>31</v>
      </c>
      <c r="P38" s="17"/>
      <c r="T38" s="23">
        <v>-73.436997695800002</v>
      </c>
      <c r="U38" s="23">
        <v>40.918343695849998</v>
      </c>
      <c r="V38" s="24">
        <v>0</v>
      </c>
      <c r="W38" s="24">
        <v>0</v>
      </c>
      <c r="X38" s="24">
        <v>100</v>
      </c>
      <c r="Y38" s="24">
        <v>0</v>
      </c>
      <c r="Z38" s="24">
        <v>0</v>
      </c>
      <c r="AA38" s="24">
        <v>0</v>
      </c>
      <c r="AB38" s="17" t="s">
        <v>31</v>
      </c>
      <c r="AC38" s="17" t="s">
        <v>31</v>
      </c>
      <c r="AD38" s="17" t="s">
        <v>31</v>
      </c>
      <c r="AE38" s="25" t="s">
        <v>31</v>
      </c>
      <c r="AF38" s="25" t="s">
        <v>31</v>
      </c>
    </row>
    <row r="39" spans="1:32" x14ac:dyDescent="0.2">
      <c r="A39" s="14" t="s">
        <v>31</v>
      </c>
      <c r="B39" s="15">
        <v>-73.436997695800002</v>
      </c>
      <c r="C39" s="15">
        <v>40.918343695849998</v>
      </c>
      <c r="D39" s="16">
        <v>0</v>
      </c>
      <c r="E39" s="16">
        <v>0</v>
      </c>
      <c r="F39" s="16">
        <v>100</v>
      </c>
      <c r="G39" s="16">
        <v>0</v>
      </c>
      <c r="H39" s="16">
        <v>0</v>
      </c>
      <c r="I39" s="16">
        <v>100</v>
      </c>
      <c r="J39" s="16">
        <v>0</v>
      </c>
      <c r="K39" s="16">
        <v>0</v>
      </c>
      <c r="L39" s="16">
        <v>100</v>
      </c>
      <c r="M39" s="17" t="s">
        <v>31</v>
      </c>
      <c r="N39" s="17" t="s">
        <v>31</v>
      </c>
      <c r="O39" s="17" t="s">
        <v>31</v>
      </c>
      <c r="P39" s="17"/>
      <c r="T39" s="23">
        <v>-73.436997695800002</v>
      </c>
      <c r="U39" s="23">
        <v>40.918343695849998</v>
      </c>
      <c r="V39" s="24">
        <v>0</v>
      </c>
      <c r="W39" s="24">
        <v>0</v>
      </c>
      <c r="X39" s="24">
        <v>100</v>
      </c>
      <c r="Y39" s="24">
        <v>0</v>
      </c>
      <c r="Z39" s="24">
        <v>0</v>
      </c>
      <c r="AA39" s="24">
        <v>0</v>
      </c>
      <c r="AB39" s="17" t="s">
        <v>31</v>
      </c>
      <c r="AC39" s="17" t="s">
        <v>31</v>
      </c>
      <c r="AD39" s="17" t="s">
        <v>31</v>
      </c>
      <c r="AE39" s="25" t="s">
        <v>31</v>
      </c>
      <c r="AF39" s="25" t="s">
        <v>31</v>
      </c>
    </row>
    <row r="40" spans="1:32" x14ac:dyDescent="0.2">
      <c r="A40" s="14" t="s">
        <v>31</v>
      </c>
      <c r="B40" s="15">
        <v>-73.436997695800002</v>
      </c>
      <c r="C40" s="15">
        <v>40.918343695849998</v>
      </c>
      <c r="D40" s="16">
        <v>0</v>
      </c>
      <c r="E40" s="16">
        <v>0</v>
      </c>
      <c r="F40" s="16">
        <v>100</v>
      </c>
      <c r="G40" s="16">
        <v>0</v>
      </c>
      <c r="H40" s="16">
        <v>0</v>
      </c>
      <c r="I40" s="16">
        <v>100</v>
      </c>
      <c r="J40" s="16">
        <v>0</v>
      </c>
      <c r="K40" s="16">
        <v>0</v>
      </c>
      <c r="L40" s="16">
        <v>100</v>
      </c>
      <c r="M40" s="17" t="s">
        <v>31</v>
      </c>
      <c r="N40" s="17" t="s">
        <v>31</v>
      </c>
      <c r="O40" s="17" t="s">
        <v>31</v>
      </c>
      <c r="P40" s="17"/>
      <c r="T40" s="23">
        <v>-73.436997695800002</v>
      </c>
      <c r="U40" s="23">
        <v>40.918343695849998</v>
      </c>
      <c r="V40" s="24">
        <v>0</v>
      </c>
      <c r="W40" s="24">
        <v>0</v>
      </c>
      <c r="X40" s="24">
        <v>100</v>
      </c>
      <c r="Y40" s="24">
        <v>0</v>
      </c>
      <c r="Z40" s="24">
        <v>0</v>
      </c>
      <c r="AA40" s="24">
        <v>0</v>
      </c>
      <c r="AB40" s="17" t="s">
        <v>31</v>
      </c>
      <c r="AC40" s="17" t="s">
        <v>31</v>
      </c>
      <c r="AD40" s="17" t="s">
        <v>31</v>
      </c>
      <c r="AE40" s="25" t="s">
        <v>31</v>
      </c>
      <c r="AF40" s="25" t="s">
        <v>31</v>
      </c>
    </row>
    <row r="41" spans="1:32" x14ac:dyDescent="0.2">
      <c r="A41" s="14" t="s">
        <v>31</v>
      </c>
      <c r="B41" s="15">
        <v>-73.436916726600003</v>
      </c>
      <c r="C41" s="15">
        <v>40.918390047749995</v>
      </c>
      <c r="D41" s="16">
        <v>0</v>
      </c>
      <c r="E41" s="16">
        <v>0</v>
      </c>
      <c r="F41" s="16">
        <v>100</v>
      </c>
      <c r="G41" s="16">
        <v>0</v>
      </c>
      <c r="H41" s="16">
        <v>0</v>
      </c>
      <c r="I41" s="16">
        <v>100</v>
      </c>
      <c r="J41" s="16">
        <v>0</v>
      </c>
      <c r="K41" s="16">
        <v>0</v>
      </c>
      <c r="L41" s="16">
        <v>100</v>
      </c>
      <c r="M41" s="17" t="s">
        <v>31</v>
      </c>
      <c r="N41" s="17" t="s">
        <v>31</v>
      </c>
      <c r="O41" s="17" t="s">
        <v>31</v>
      </c>
      <c r="P41" s="17"/>
      <c r="T41" s="23">
        <v>-73.436916726600003</v>
      </c>
      <c r="U41" s="23">
        <v>40.918390047749995</v>
      </c>
      <c r="V41" s="24">
        <v>0</v>
      </c>
      <c r="W41" s="24">
        <v>0</v>
      </c>
      <c r="X41" s="24">
        <v>100</v>
      </c>
      <c r="Y41" s="24">
        <v>0</v>
      </c>
      <c r="Z41" s="24">
        <v>0</v>
      </c>
      <c r="AA41" s="24">
        <v>0</v>
      </c>
      <c r="AB41" s="17" t="s">
        <v>31</v>
      </c>
      <c r="AC41" s="17" t="s">
        <v>31</v>
      </c>
      <c r="AD41" s="17" t="s">
        <v>31</v>
      </c>
      <c r="AE41" s="25" t="s">
        <v>31</v>
      </c>
      <c r="AF41" s="25" t="s">
        <v>31</v>
      </c>
    </row>
    <row r="42" spans="1:32" x14ac:dyDescent="0.2">
      <c r="A42" s="14" t="s">
        <v>31</v>
      </c>
      <c r="B42" s="15">
        <v>-73.436916726600003</v>
      </c>
      <c r="C42" s="15">
        <v>40.918390047749995</v>
      </c>
      <c r="D42" s="16">
        <v>0</v>
      </c>
      <c r="E42" s="16">
        <v>0</v>
      </c>
      <c r="F42" s="16">
        <v>100</v>
      </c>
      <c r="G42" s="16">
        <v>0</v>
      </c>
      <c r="H42" s="16">
        <v>0</v>
      </c>
      <c r="I42" s="16">
        <v>100</v>
      </c>
      <c r="J42" s="16">
        <v>0</v>
      </c>
      <c r="K42" s="16">
        <v>0</v>
      </c>
      <c r="L42" s="16">
        <v>100</v>
      </c>
      <c r="M42" s="17" t="s">
        <v>31</v>
      </c>
      <c r="N42" s="17" t="s">
        <v>31</v>
      </c>
      <c r="O42" s="17" t="s">
        <v>31</v>
      </c>
      <c r="P42" s="17"/>
      <c r="T42" s="23">
        <v>-73.436916726600003</v>
      </c>
      <c r="U42" s="23">
        <v>40.918390047749995</v>
      </c>
      <c r="V42" s="24">
        <v>0</v>
      </c>
      <c r="W42" s="24">
        <v>0</v>
      </c>
      <c r="X42" s="24">
        <v>100</v>
      </c>
      <c r="Y42" s="24">
        <v>0</v>
      </c>
      <c r="Z42" s="24">
        <v>0</v>
      </c>
      <c r="AA42" s="24">
        <v>0</v>
      </c>
      <c r="AB42" s="17" t="s">
        <v>31</v>
      </c>
      <c r="AC42" s="17" t="s">
        <v>31</v>
      </c>
      <c r="AD42" s="17" t="s">
        <v>31</v>
      </c>
      <c r="AE42" s="25" t="s">
        <v>31</v>
      </c>
      <c r="AF42" s="25" t="s">
        <v>31</v>
      </c>
    </row>
    <row r="43" spans="1:32" x14ac:dyDescent="0.2">
      <c r="A43" s="14" t="s">
        <v>31</v>
      </c>
      <c r="B43" s="15">
        <v>-73.436916726600003</v>
      </c>
      <c r="C43" s="15">
        <v>40.918390047749995</v>
      </c>
      <c r="D43" s="16">
        <v>0</v>
      </c>
      <c r="E43" s="16">
        <v>0</v>
      </c>
      <c r="F43" s="16">
        <v>100</v>
      </c>
      <c r="G43" s="16">
        <v>0</v>
      </c>
      <c r="H43" s="16">
        <v>0</v>
      </c>
      <c r="I43" s="16">
        <v>100</v>
      </c>
      <c r="J43" s="16">
        <v>0</v>
      </c>
      <c r="K43" s="16">
        <v>0</v>
      </c>
      <c r="L43" s="16">
        <v>100</v>
      </c>
      <c r="M43" s="17" t="s">
        <v>31</v>
      </c>
      <c r="N43" s="17" t="s">
        <v>31</v>
      </c>
      <c r="O43" s="17" t="s">
        <v>31</v>
      </c>
      <c r="P43" s="17"/>
      <c r="T43" s="23">
        <v>-73.436916726600003</v>
      </c>
      <c r="U43" s="23">
        <v>40.918390047749995</v>
      </c>
      <c r="V43" s="24">
        <v>0</v>
      </c>
      <c r="W43" s="24">
        <v>0</v>
      </c>
      <c r="X43" s="24">
        <v>100</v>
      </c>
      <c r="Y43" s="24">
        <v>0</v>
      </c>
      <c r="Z43" s="24">
        <v>0</v>
      </c>
      <c r="AA43" s="24">
        <v>0</v>
      </c>
      <c r="AB43" s="17" t="s">
        <v>31</v>
      </c>
      <c r="AC43" s="17" t="s">
        <v>31</v>
      </c>
      <c r="AD43" s="17" t="s">
        <v>31</v>
      </c>
      <c r="AE43" s="25" t="s">
        <v>31</v>
      </c>
      <c r="AF43" s="25" t="s">
        <v>31</v>
      </c>
    </row>
    <row r="44" spans="1:32" x14ac:dyDescent="0.2">
      <c r="A44" s="14" t="s">
        <v>31</v>
      </c>
      <c r="B44" s="15">
        <v>-73.436888689149995</v>
      </c>
      <c r="C44" s="15">
        <v>40.918469298600002</v>
      </c>
      <c r="D44" s="16">
        <v>0</v>
      </c>
      <c r="E44" s="16">
        <v>0</v>
      </c>
      <c r="F44" s="16">
        <v>100</v>
      </c>
      <c r="G44" s="16">
        <v>0</v>
      </c>
      <c r="H44" s="16">
        <v>0</v>
      </c>
      <c r="I44" s="16">
        <v>100</v>
      </c>
      <c r="J44" s="16">
        <v>0</v>
      </c>
      <c r="K44" s="16">
        <v>0</v>
      </c>
      <c r="L44" s="16">
        <v>100</v>
      </c>
      <c r="M44" s="17" t="s">
        <v>31</v>
      </c>
      <c r="N44" s="17" t="s">
        <v>31</v>
      </c>
      <c r="O44" s="17" t="s">
        <v>31</v>
      </c>
      <c r="P44" s="17"/>
      <c r="T44" s="23">
        <v>-73.436888689149995</v>
      </c>
      <c r="U44" s="23">
        <v>40.918469298600002</v>
      </c>
      <c r="V44" s="24">
        <v>0</v>
      </c>
      <c r="W44" s="24">
        <v>0</v>
      </c>
      <c r="X44" s="24">
        <v>100</v>
      </c>
      <c r="Y44" s="24">
        <v>0</v>
      </c>
      <c r="Z44" s="24">
        <v>0</v>
      </c>
      <c r="AA44" s="24">
        <v>0</v>
      </c>
      <c r="AB44" s="17" t="s">
        <v>31</v>
      </c>
      <c r="AC44" s="17" t="s">
        <v>31</v>
      </c>
      <c r="AD44" s="17" t="s">
        <v>31</v>
      </c>
      <c r="AE44" s="25" t="s">
        <v>31</v>
      </c>
      <c r="AF44" s="25" t="s">
        <v>31</v>
      </c>
    </row>
    <row r="45" spans="1:32" x14ac:dyDescent="0.2">
      <c r="A45" s="14" t="s">
        <v>31</v>
      </c>
      <c r="B45" s="15">
        <v>-73.436888689149995</v>
      </c>
      <c r="C45" s="15">
        <v>40.918469298600002</v>
      </c>
      <c r="D45" s="16">
        <v>0</v>
      </c>
      <c r="E45" s="16">
        <v>0</v>
      </c>
      <c r="F45" s="16">
        <v>100</v>
      </c>
      <c r="G45" s="16">
        <v>0</v>
      </c>
      <c r="H45" s="16">
        <v>0</v>
      </c>
      <c r="I45" s="16">
        <v>100</v>
      </c>
      <c r="J45" s="16">
        <v>0</v>
      </c>
      <c r="K45" s="16">
        <v>0</v>
      </c>
      <c r="L45" s="16">
        <v>100</v>
      </c>
      <c r="M45" s="17" t="s">
        <v>31</v>
      </c>
      <c r="N45" s="17" t="s">
        <v>31</v>
      </c>
      <c r="O45" s="17" t="s">
        <v>31</v>
      </c>
      <c r="P45" s="17"/>
      <c r="T45" s="23">
        <v>-73.436888689149995</v>
      </c>
      <c r="U45" s="23">
        <v>40.918469298600002</v>
      </c>
      <c r="V45" s="24">
        <v>0</v>
      </c>
      <c r="W45" s="24">
        <v>0</v>
      </c>
      <c r="X45" s="24">
        <v>100</v>
      </c>
      <c r="Y45" s="24">
        <v>0</v>
      </c>
      <c r="Z45" s="24">
        <v>0</v>
      </c>
      <c r="AA45" s="24">
        <v>0</v>
      </c>
      <c r="AB45" s="17" t="s">
        <v>31</v>
      </c>
      <c r="AC45" s="17" t="s">
        <v>31</v>
      </c>
      <c r="AD45" s="17" t="s">
        <v>31</v>
      </c>
      <c r="AE45" s="25" t="s">
        <v>31</v>
      </c>
      <c r="AF45" s="25" t="s">
        <v>31</v>
      </c>
    </row>
    <row r="46" spans="1:32" x14ac:dyDescent="0.2">
      <c r="A46" s="14" t="s">
        <v>31</v>
      </c>
      <c r="B46" s="15">
        <v>-73.436888689149995</v>
      </c>
      <c r="C46" s="15">
        <v>40.918469298600002</v>
      </c>
      <c r="D46" s="16">
        <v>0</v>
      </c>
      <c r="E46" s="16">
        <v>0</v>
      </c>
      <c r="F46" s="16">
        <v>100</v>
      </c>
      <c r="G46" s="16">
        <v>0</v>
      </c>
      <c r="H46" s="16">
        <v>0</v>
      </c>
      <c r="I46" s="16">
        <v>100</v>
      </c>
      <c r="J46" s="16">
        <v>0</v>
      </c>
      <c r="K46" s="16">
        <v>0</v>
      </c>
      <c r="L46" s="16">
        <v>100</v>
      </c>
      <c r="M46" s="17" t="s">
        <v>31</v>
      </c>
      <c r="N46" s="17" t="s">
        <v>31</v>
      </c>
      <c r="O46" s="17" t="s">
        <v>31</v>
      </c>
      <c r="P46" s="17"/>
      <c r="T46" s="23">
        <v>-73.436888689149995</v>
      </c>
      <c r="U46" s="23">
        <v>40.918469298600002</v>
      </c>
      <c r="V46" s="24">
        <v>0</v>
      </c>
      <c r="W46" s="24">
        <v>0</v>
      </c>
      <c r="X46" s="24">
        <v>100</v>
      </c>
      <c r="Y46" s="24">
        <v>0</v>
      </c>
      <c r="Z46" s="24">
        <v>0</v>
      </c>
      <c r="AA46" s="24">
        <v>0</v>
      </c>
      <c r="AB46" s="17" t="s">
        <v>31</v>
      </c>
      <c r="AC46" s="17" t="s">
        <v>31</v>
      </c>
      <c r="AD46" s="17" t="s">
        <v>31</v>
      </c>
      <c r="AE46" s="25" t="s">
        <v>31</v>
      </c>
      <c r="AF46" s="25" t="s">
        <v>31</v>
      </c>
    </row>
    <row r="47" spans="1:32" x14ac:dyDescent="0.2">
      <c r="A47" s="14" t="s">
        <v>31</v>
      </c>
      <c r="B47" s="15">
        <v>-73.436919786049998</v>
      </c>
      <c r="C47" s="15">
        <v>40.918563636949997</v>
      </c>
      <c r="D47" s="16">
        <v>0</v>
      </c>
      <c r="E47" s="16">
        <v>0</v>
      </c>
      <c r="F47" s="16">
        <v>100</v>
      </c>
      <c r="G47" s="16">
        <v>0</v>
      </c>
      <c r="H47" s="16">
        <v>0</v>
      </c>
      <c r="I47" s="16">
        <v>100</v>
      </c>
      <c r="J47" s="16">
        <v>0</v>
      </c>
      <c r="K47" s="16">
        <v>0</v>
      </c>
      <c r="L47" s="16">
        <v>100</v>
      </c>
      <c r="M47" s="17" t="s">
        <v>31</v>
      </c>
      <c r="N47" s="17" t="s">
        <v>31</v>
      </c>
      <c r="O47" s="17" t="s">
        <v>31</v>
      </c>
      <c r="P47" s="17"/>
      <c r="T47" s="23">
        <v>-73.436919786049998</v>
      </c>
      <c r="U47" s="23">
        <v>40.918563636949997</v>
      </c>
      <c r="V47" s="24">
        <v>0</v>
      </c>
      <c r="W47" s="24">
        <v>0</v>
      </c>
      <c r="X47" s="24">
        <v>100</v>
      </c>
      <c r="Y47" s="24">
        <v>0</v>
      </c>
      <c r="Z47" s="24">
        <v>0</v>
      </c>
      <c r="AA47" s="24">
        <v>0</v>
      </c>
      <c r="AB47" s="17" t="s">
        <v>31</v>
      </c>
      <c r="AC47" s="17" t="s">
        <v>31</v>
      </c>
      <c r="AD47" s="17" t="s">
        <v>31</v>
      </c>
      <c r="AE47" s="25" t="s">
        <v>31</v>
      </c>
      <c r="AF47" s="25" t="s">
        <v>31</v>
      </c>
    </row>
    <row r="48" spans="1:32" x14ac:dyDescent="0.2">
      <c r="A48" s="14" t="s">
        <v>31</v>
      </c>
      <c r="B48" s="15">
        <v>-73.436919786049998</v>
      </c>
      <c r="C48" s="15">
        <v>40.918563636949997</v>
      </c>
      <c r="D48" s="16">
        <v>0</v>
      </c>
      <c r="E48" s="16">
        <v>0</v>
      </c>
      <c r="F48" s="16">
        <v>100</v>
      </c>
      <c r="G48" s="16">
        <v>0</v>
      </c>
      <c r="H48" s="16">
        <v>0</v>
      </c>
      <c r="I48" s="16">
        <v>100</v>
      </c>
      <c r="J48" s="16">
        <v>0</v>
      </c>
      <c r="K48" s="16">
        <v>0</v>
      </c>
      <c r="L48" s="16">
        <v>100</v>
      </c>
      <c r="M48" s="17" t="s">
        <v>31</v>
      </c>
      <c r="N48" s="17" t="s">
        <v>31</v>
      </c>
      <c r="O48" s="17" t="s">
        <v>31</v>
      </c>
      <c r="P48" s="17"/>
      <c r="T48" s="23">
        <v>-73.436919786049998</v>
      </c>
      <c r="U48" s="23">
        <v>40.918563636949997</v>
      </c>
      <c r="V48" s="24">
        <v>0</v>
      </c>
      <c r="W48" s="24">
        <v>0</v>
      </c>
      <c r="X48" s="24">
        <v>100</v>
      </c>
      <c r="Y48" s="24">
        <v>0</v>
      </c>
      <c r="Z48" s="24">
        <v>0</v>
      </c>
      <c r="AA48" s="24">
        <v>0</v>
      </c>
      <c r="AB48" s="17" t="s">
        <v>31</v>
      </c>
      <c r="AC48" s="17" t="s">
        <v>31</v>
      </c>
      <c r="AD48" s="17" t="s">
        <v>31</v>
      </c>
      <c r="AE48" s="25" t="s">
        <v>31</v>
      </c>
      <c r="AF48" s="25" t="s">
        <v>31</v>
      </c>
    </row>
    <row r="49" spans="1:32" x14ac:dyDescent="0.2">
      <c r="A49" s="14" t="s">
        <v>31</v>
      </c>
      <c r="B49" s="15">
        <v>-73.437040443549989</v>
      </c>
      <c r="C49" s="15">
        <v>40.918647707449999</v>
      </c>
      <c r="D49" s="16">
        <v>0</v>
      </c>
      <c r="E49" s="16">
        <v>0</v>
      </c>
      <c r="F49" s="16">
        <v>100</v>
      </c>
      <c r="G49" s="16">
        <v>0</v>
      </c>
      <c r="H49" s="16">
        <v>0</v>
      </c>
      <c r="I49" s="16">
        <v>100</v>
      </c>
      <c r="J49" s="16">
        <v>0</v>
      </c>
      <c r="K49" s="16">
        <v>0</v>
      </c>
      <c r="L49" s="16">
        <v>100</v>
      </c>
      <c r="M49" s="17" t="s">
        <v>31</v>
      </c>
      <c r="N49" s="17" t="s">
        <v>31</v>
      </c>
      <c r="O49" s="17" t="s">
        <v>31</v>
      </c>
      <c r="P49" s="17"/>
      <c r="T49" s="23">
        <v>-73.437040443549989</v>
      </c>
      <c r="U49" s="23">
        <v>40.918647707449999</v>
      </c>
      <c r="V49" s="24">
        <v>0</v>
      </c>
      <c r="W49" s="24">
        <v>0</v>
      </c>
      <c r="X49" s="24">
        <v>100</v>
      </c>
      <c r="Y49" s="24">
        <v>0</v>
      </c>
      <c r="Z49" s="24">
        <v>0</v>
      </c>
      <c r="AA49" s="24">
        <v>0</v>
      </c>
      <c r="AB49" s="17" t="s">
        <v>31</v>
      </c>
      <c r="AC49" s="17" t="s">
        <v>31</v>
      </c>
      <c r="AD49" s="17" t="s">
        <v>31</v>
      </c>
      <c r="AE49" s="25" t="s">
        <v>31</v>
      </c>
      <c r="AF49" s="25" t="s">
        <v>31</v>
      </c>
    </row>
    <row r="50" spans="1:32" x14ac:dyDescent="0.2">
      <c r="A50" s="14" t="s">
        <v>31</v>
      </c>
      <c r="B50" s="15">
        <v>-73.437040443549989</v>
      </c>
      <c r="C50" s="15">
        <v>40.918647707449999</v>
      </c>
      <c r="D50" s="16">
        <v>0</v>
      </c>
      <c r="E50" s="16">
        <v>0</v>
      </c>
      <c r="F50" s="16">
        <v>100</v>
      </c>
      <c r="G50" s="16">
        <v>0</v>
      </c>
      <c r="H50" s="16">
        <v>0</v>
      </c>
      <c r="I50" s="16">
        <v>100</v>
      </c>
      <c r="J50" s="16">
        <v>0</v>
      </c>
      <c r="K50" s="16">
        <v>0</v>
      </c>
      <c r="L50" s="16">
        <v>100</v>
      </c>
      <c r="M50" s="17" t="s">
        <v>31</v>
      </c>
      <c r="N50" s="17" t="s">
        <v>31</v>
      </c>
      <c r="O50" s="17" t="s">
        <v>31</v>
      </c>
      <c r="P50" s="17"/>
      <c r="T50" s="23">
        <v>-73.437040443549989</v>
      </c>
      <c r="U50" s="23">
        <v>40.918647707449999</v>
      </c>
      <c r="V50" s="24">
        <v>0</v>
      </c>
      <c r="W50" s="24">
        <v>0</v>
      </c>
      <c r="X50" s="24">
        <v>100</v>
      </c>
      <c r="Y50" s="24">
        <v>0</v>
      </c>
      <c r="Z50" s="24">
        <v>0</v>
      </c>
      <c r="AA50" s="24">
        <v>0</v>
      </c>
      <c r="AB50" s="17" t="s">
        <v>31</v>
      </c>
      <c r="AC50" s="17" t="s">
        <v>31</v>
      </c>
      <c r="AD50" s="17" t="s">
        <v>31</v>
      </c>
      <c r="AE50" s="25" t="s">
        <v>31</v>
      </c>
      <c r="AF50" s="25" t="s">
        <v>31</v>
      </c>
    </row>
    <row r="51" spans="1:32" x14ac:dyDescent="0.2">
      <c r="A51" s="14" t="s">
        <v>31</v>
      </c>
      <c r="B51" s="15">
        <v>-73.437040443549989</v>
      </c>
      <c r="C51" s="15">
        <v>40.918647707449999</v>
      </c>
      <c r="D51" s="16">
        <v>0</v>
      </c>
      <c r="E51" s="16">
        <v>0</v>
      </c>
      <c r="F51" s="16">
        <v>100</v>
      </c>
      <c r="G51" s="16">
        <v>0</v>
      </c>
      <c r="H51" s="16">
        <v>0</v>
      </c>
      <c r="I51" s="16">
        <v>100</v>
      </c>
      <c r="J51" s="16">
        <v>0</v>
      </c>
      <c r="K51" s="16">
        <v>0</v>
      </c>
      <c r="L51" s="16">
        <v>100</v>
      </c>
      <c r="M51" s="17" t="s">
        <v>31</v>
      </c>
      <c r="N51" s="17" t="s">
        <v>31</v>
      </c>
      <c r="O51" s="17" t="s">
        <v>31</v>
      </c>
      <c r="P51" s="17"/>
      <c r="T51" s="23">
        <v>-73.437040443549989</v>
      </c>
      <c r="U51" s="23">
        <v>40.918647707449999</v>
      </c>
      <c r="V51" s="24">
        <v>0</v>
      </c>
      <c r="W51" s="24">
        <v>0</v>
      </c>
      <c r="X51" s="24">
        <v>100</v>
      </c>
      <c r="Y51" s="24">
        <v>0</v>
      </c>
      <c r="Z51" s="24">
        <v>0</v>
      </c>
      <c r="AA51" s="24">
        <v>0</v>
      </c>
      <c r="AB51" s="17" t="s">
        <v>31</v>
      </c>
      <c r="AC51" s="17" t="s">
        <v>31</v>
      </c>
      <c r="AD51" s="17" t="s">
        <v>31</v>
      </c>
      <c r="AE51" s="25" t="s">
        <v>31</v>
      </c>
      <c r="AF51" s="25" t="s">
        <v>31</v>
      </c>
    </row>
    <row r="52" spans="1:32" x14ac:dyDescent="0.2">
      <c r="A52" s="14" t="s">
        <v>31</v>
      </c>
      <c r="B52" s="15">
        <v>-73.437202004699998</v>
      </c>
      <c r="C52" s="15">
        <v>40.918709314400004</v>
      </c>
      <c r="D52" s="16">
        <v>0</v>
      </c>
      <c r="E52" s="16">
        <v>0</v>
      </c>
      <c r="F52" s="16">
        <v>100</v>
      </c>
      <c r="G52" s="16">
        <v>0</v>
      </c>
      <c r="H52" s="16">
        <v>0</v>
      </c>
      <c r="I52" s="16">
        <v>100</v>
      </c>
      <c r="J52" s="16">
        <v>0</v>
      </c>
      <c r="K52" s="16">
        <v>0</v>
      </c>
      <c r="L52" s="16">
        <v>100</v>
      </c>
      <c r="M52" s="17" t="s">
        <v>31</v>
      </c>
      <c r="N52" s="17" t="s">
        <v>31</v>
      </c>
      <c r="O52" s="17" t="s">
        <v>31</v>
      </c>
      <c r="P52" s="17"/>
      <c r="T52" s="23">
        <v>-73.437202004699998</v>
      </c>
      <c r="U52" s="23">
        <v>40.918709314400004</v>
      </c>
      <c r="V52" s="24">
        <v>0</v>
      </c>
      <c r="W52" s="24">
        <v>0</v>
      </c>
      <c r="X52" s="24">
        <v>100</v>
      </c>
      <c r="Y52" s="24">
        <v>0</v>
      </c>
      <c r="Z52" s="24">
        <v>0</v>
      </c>
      <c r="AA52" s="24">
        <v>0</v>
      </c>
      <c r="AB52" s="17" t="s">
        <v>31</v>
      </c>
      <c r="AC52" s="17" t="s">
        <v>31</v>
      </c>
      <c r="AD52" s="17" t="s">
        <v>31</v>
      </c>
      <c r="AE52" s="25" t="s">
        <v>31</v>
      </c>
      <c r="AF52" s="25" t="s">
        <v>31</v>
      </c>
    </row>
    <row r="53" spans="1:32" x14ac:dyDescent="0.2">
      <c r="A53" s="14" t="s">
        <v>31</v>
      </c>
      <c r="B53" s="15">
        <v>-73.437202004699998</v>
      </c>
      <c r="C53" s="15">
        <v>40.918709314400004</v>
      </c>
      <c r="D53" s="16">
        <v>0</v>
      </c>
      <c r="E53" s="16">
        <v>0</v>
      </c>
      <c r="F53" s="16">
        <v>100</v>
      </c>
      <c r="G53" s="16">
        <v>0</v>
      </c>
      <c r="H53" s="16">
        <v>0</v>
      </c>
      <c r="I53" s="16">
        <v>100</v>
      </c>
      <c r="J53" s="16">
        <v>0</v>
      </c>
      <c r="K53" s="16">
        <v>0</v>
      </c>
      <c r="L53" s="16">
        <v>100</v>
      </c>
      <c r="M53" s="17" t="s">
        <v>31</v>
      </c>
      <c r="N53" s="17" t="s">
        <v>31</v>
      </c>
      <c r="O53" s="17" t="s">
        <v>31</v>
      </c>
      <c r="P53" s="17"/>
      <c r="T53" s="23">
        <v>-73.437202004699998</v>
      </c>
      <c r="U53" s="23">
        <v>40.918709314400004</v>
      </c>
      <c r="V53" s="24">
        <v>0</v>
      </c>
      <c r="W53" s="24">
        <v>0</v>
      </c>
      <c r="X53" s="24">
        <v>100</v>
      </c>
      <c r="Y53" s="24">
        <v>0</v>
      </c>
      <c r="Z53" s="24">
        <v>0</v>
      </c>
      <c r="AA53" s="24">
        <v>0</v>
      </c>
      <c r="AB53" s="17" t="s">
        <v>31</v>
      </c>
      <c r="AC53" s="17" t="s">
        <v>31</v>
      </c>
      <c r="AD53" s="17" t="s">
        <v>31</v>
      </c>
      <c r="AE53" s="25" t="s">
        <v>31</v>
      </c>
      <c r="AF53" s="25" t="s">
        <v>31</v>
      </c>
    </row>
    <row r="54" spans="1:32" x14ac:dyDescent="0.2">
      <c r="A54" s="14" t="s">
        <v>31</v>
      </c>
      <c r="B54" s="15">
        <v>-73.437202004699998</v>
      </c>
      <c r="C54" s="15">
        <v>40.918709314400004</v>
      </c>
      <c r="D54" s="16">
        <v>0</v>
      </c>
      <c r="E54" s="16">
        <v>0</v>
      </c>
      <c r="F54" s="16">
        <v>100</v>
      </c>
      <c r="G54" s="16">
        <v>0</v>
      </c>
      <c r="H54" s="16">
        <v>0</v>
      </c>
      <c r="I54" s="16">
        <v>100</v>
      </c>
      <c r="J54" s="16">
        <v>0</v>
      </c>
      <c r="K54" s="16">
        <v>0</v>
      </c>
      <c r="L54" s="16">
        <v>100</v>
      </c>
      <c r="M54" s="17" t="s">
        <v>31</v>
      </c>
      <c r="N54" s="17" t="s">
        <v>31</v>
      </c>
      <c r="O54" s="17" t="s">
        <v>31</v>
      </c>
      <c r="P54" s="17"/>
      <c r="T54" s="23">
        <v>-73.437202004699998</v>
      </c>
      <c r="U54" s="23">
        <v>40.918709314400004</v>
      </c>
      <c r="V54" s="24">
        <v>0</v>
      </c>
      <c r="W54" s="24">
        <v>0</v>
      </c>
      <c r="X54" s="24">
        <v>100</v>
      </c>
      <c r="Y54" s="24">
        <v>0</v>
      </c>
      <c r="Z54" s="24">
        <v>0</v>
      </c>
      <c r="AA54" s="24">
        <v>0</v>
      </c>
      <c r="AB54" s="17" t="s">
        <v>31</v>
      </c>
      <c r="AC54" s="17" t="s">
        <v>31</v>
      </c>
      <c r="AD54" s="17" t="s">
        <v>31</v>
      </c>
      <c r="AE54" s="25" t="s">
        <v>31</v>
      </c>
      <c r="AF54" s="25" t="s">
        <v>31</v>
      </c>
    </row>
    <row r="55" spans="1:32" x14ac:dyDescent="0.2">
      <c r="A55" s="14" t="s">
        <v>31</v>
      </c>
      <c r="B55" s="15">
        <v>-73.437202004699998</v>
      </c>
      <c r="C55" s="15">
        <v>40.918709314400004</v>
      </c>
      <c r="D55" s="16">
        <v>0</v>
      </c>
      <c r="E55" s="16">
        <v>0</v>
      </c>
      <c r="F55" s="16">
        <v>100</v>
      </c>
      <c r="G55" s="16">
        <v>0</v>
      </c>
      <c r="H55" s="16">
        <v>0</v>
      </c>
      <c r="I55" s="16">
        <v>100</v>
      </c>
      <c r="J55" s="16">
        <v>0</v>
      </c>
      <c r="K55" s="16">
        <v>0</v>
      </c>
      <c r="L55" s="16">
        <v>100</v>
      </c>
      <c r="M55" s="17" t="s">
        <v>31</v>
      </c>
      <c r="N55" s="17" t="s">
        <v>31</v>
      </c>
      <c r="O55" s="17" t="s">
        <v>31</v>
      </c>
      <c r="P55" s="17"/>
      <c r="T55" s="23">
        <v>-73.437202004699998</v>
      </c>
      <c r="U55" s="23">
        <v>40.918709314400004</v>
      </c>
      <c r="V55" s="24">
        <v>0</v>
      </c>
      <c r="W55" s="24">
        <v>0</v>
      </c>
      <c r="X55" s="24">
        <v>100</v>
      </c>
      <c r="Y55" s="24">
        <v>0</v>
      </c>
      <c r="Z55" s="24">
        <v>0</v>
      </c>
      <c r="AA55" s="24">
        <v>0</v>
      </c>
      <c r="AB55" s="17" t="s">
        <v>31</v>
      </c>
      <c r="AC55" s="17" t="s">
        <v>31</v>
      </c>
      <c r="AD55" s="17" t="s">
        <v>31</v>
      </c>
      <c r="AE55" s="25" t="s">
        <v>31</v>
      </c>
      <c r="AF55" s="25" t="s">
        <v>31</v>
      </c>
    </row>
    <row r="56" spans="1:32" x14ac:dyDescent="0.2">
      <c r="A56" s="14" t="s">
        <v>31</v>
      </c>
      <c r="B56" s="15">
        <v>-73.437356064100001</v>
      </c>
      <c r="C56" s="15">
        <v>40.918747577800005</v>
      </c>
      <c r="D56" s="16">
        <v>0</v>
      </c>
      <c r="E56" s="16">
        <v>0</v>
      </c>
      <c r="F56" s="16">
        <v>100</v>
      </c>
      <c r="G56" s="16">
        <v>0</v>
      </c>
      <c r="H56" s="16">
        <v>0</v>
      </c>
      <c r="I56" s="16">
        <v>100</v>
      </c>
      <c r="J56" s="16">
        <v>0</v>
      </c>
      <c r="K56" s="16">
        <v>0</v>
      </c>
      <c r="L56" s="16">
        <v>100</v>
      </c>
      <c r="M56" s="17" t="s">
        <v>31</v>
      </c>
      <c r="N56" s="17" t="s">
        <v>31</v>
      </c>
      <c r="O56" s="17" t="s">
        <v>31</v>
      </c>
      <c r="P56" s="17"/>
      <c r="T56" s="23">
        <v>-73.437356064100001</v>
      </c>
      <c r="U56" s="23">
        <v>40.918747577800005</v>
      </c>
      <c r="V56" s="24">
        <v>0</v>
      </c>
      <c r="W56" s="24">
        <v>0</v>
      </c>
      <c r="X56" s="24">
        <v>100</v>
      </c>
      <c r="Y56" s="24">
        <v>0</v>
      </c>
      <c r="Z56" s="24">
        <v>0</v>
      </c>
      <c r="AA56" s="24">
        <v>0</v>
      </c>
      <c r="AB56" s="17" t="s">
        <v>31</v>
      </c>
      <c r="AC56" s="17" t="s">
        <v>31</v>
      </c>
      <c r="AD56" s="17" t="s">
        <v>31</v>
      </c>
      <c r="AE56" s="25" t="s">
        <v>31</v>
      </c>
      <c r="AF56" s="25" t="s">
        <v>31</v>
      </c>
    </row>
    <row r="57" spans="1:32" x14ac:dyDescent="0.2">
      <c r="A57" s="14" t="s">
        <v>31</v>
      </c>
      <c r="B57" s="15" t="s">
        <v>31</v>
      </c>
      <c r="C57" s="15" t="s">
        <v>31</v>
      </c>
      <c r="D57" s="16" t="s">
        <v>31</v>
      </c>
      <c r="E57" s="16" t="s">
        <v>31</v>
      </c>
      <c r="F57" s="16" t="s">
        <v>31</v>
      </c>
      <c r="G57" s="16" t="s">
        <v>31</v>
      </c>
      <c r="H57" s="16" t="s">
        <v>31</v>
      </c>
      <c r="I57" s="16" t="s">
        <v>31</v>
      </c>
      <c r="J57" s="16" t="s">
        <v>31</v>
      </c>
      <c r="K57" s="16" t="s">
        <v>31</v>
      </c>
      <c r="L57" s="16" t="s">
        <v>31</v>
      </c>
      <c r="M57" s="17" t="s">
        <v>31</v>
      </c>
      <c r="N57" s="17" t="s">
        <v>31</v>
      </c>
      <c r="O57" s="17" t="s">
        <v>31</v>
      </c>
      <c r="P57" s="17"/>
      <c r="T57" s="23" t="s">
        <v>31</v>
      </c>
      <c r="U57" s="23" t="s">
        <v>31</v>
      </c>
      <c r="V57" s="24" t="s">
        <v>31</v>
      </c>
      <c r="W57" s="24" t="s">
        <v>31</v>
      </c>
      <c r="X57" s="24" t="s">
        <v>31</v>
      </c>
      <c r="Y57" s="24" t="s">
        <v>31</v>
      </c>
      <c r="Z57" s="24" t="s">
        <v>31</v>
      </c>
      <c r="AA57" s="24" t="s">
        <v>31</v>
      </c>
      <c r="AB57" s="17" t="s">
        <v>31</v>
      </c>
      <c r="AC57" s="17" t="s">
        <v>31</v>
      </c>
      <c r="AD57" s="17" t="s">
        <v>31</v>
      </c>
      <c r="AE57" s="25" t="s">
        <v>31</v>
      </c>
      <c r="AF57" s="25" t="s">
        <v>31</v>
      </c>
    </row>
    <row r="58" spans="1:32" x14ac:dyDescent="0.2">
      <c r="A58" s="14" t="s">
        <v>31</v>
      </c>
      <c r="B58" s="15" t="s">
        <v>31</v>
      </c>
      <c r="C58" s="15" t="s">
        <v>31</v>
      </c>
      <c r="D58" s="16" t="s">
        <v>31</v>
      </c>
      <c r="E58" s="16" t="s">
        <v>31</v>
      </c>
      <c r="F58" s="16" t="s">
        <v>31</v>
      </c>
      <c r="G58" s="16" t="s">
        <v>31</v>
      </c>
      <c r="H58" s="16" t="s">
        <v>31</v>
      </c>
      <c r="I58" s="16" t="s">
        <v>31</v>
      </c>
      <c r="J58" s="16" t="s">
        <v>31</v>
      </c>
      <c r="K58" s="16" t="s">
        <v>31</v>
      </c>
      <c r="L58" s="16" t="s">
        <v>31</v>
      </c>
      <c r="M58" s="17" t="s">
        <v>31</v>
      </c>
      <c r="N58" s="17" t="s">
        <v>31</v>
      </c>
      <c r="O58" s="17" t="s">
        <v>31</v>
      </c>
      <c r="P58" s="17"/>
      <c r="T58" s="23" t="s">
        <v>31</v>
      </c>
      <c r="U58" s="23" t="s">
        <v>31</v>
      </c>
      <c r="V58" s="24" t="s">
        <v>31</v>
      </c>
      <c r="W58" s="24" t="s">
        <v>31</v>
      </c>
      <c r="X58" s="24" t="s">
        <v>31</v>
      </c>
      <c r="Y58" s="24" t="s">
        <v>31</v>
      </c>
      <c r="Z58" s="24" t="s">
        <v>31</v>
      </c>
      <c r="AA58" s="24" t="s">
        <v>31</v>
      </c>
      <c r="AB58" s="17" t="s">
        <v>31</v>
      </c>
      <c r="AC58" s="17" t="s">
        <v>31</v>
      </c>
      <c r="AD58" s="17" t="s">
        <v>31</v>
      </c>
      <c r="AE58" s="25" t="s">
        <v>31</v>
      </c>
      <c r="AF58" s="25" t="s">
        <v>31</v>
      </c>
    </row>
    <row r="59" spans="1:32" x14ac:dyDescent="0.2">
      <c r="A59" s="14" t="s">
        <v>31</v>
      </c>
      <c r="B59" s="15" t="s">
        <v>31</v>
      </c>
      <c r="C59" s="15" t="s">
        <v>31</v>
      </c>
      <c r="D59" s="16" t="s">
        <v>31</v>
      </c>
      <c r="E59" s="16" t="s">
        <v>31</v>
      </c>
      <c r="F59" s="16" t="s">
        <v>31</v>
      </c>
      <c r="G59" s="16" t="s">
        <v>31</v>
      </c>
      <c r="H59" s="16" t="s">
        <v>31</v>
      </c>
      <c r="I59" s="16" t="s">
        <v>31</v>
      </c>
      <c r="J59" s="16" t="s">
        <v>31</v>
      </c>
      <c r="K59" s="16" t="s">
        <v>31</v>
      </c>
      <c r="L59" s="16" t="s">
        <v>31</v>
      </c>
      <c r="M59" s="17" t="s">
        <v>31</v>
      </c>
      <c r="N59" s="17" t="s">
        <v>31</v>
      </c>
      <c r="O59" s="17" t="s">
        <v>31</v>
      </c>
      <c r="P59" s="17"/>
      <c r="T59" s="23" t="s">
        <v>31</v>
      </c>
      <c r="U59" s="23" t="s">
        <v>31</v>
      </c>
      <c r="V59" s="24" t="s">
        <v>31</v>
      </c>
      <c r="W59" s="24" t="s">
        <v>31</v>
      </c>
      <c r="X59" s="24" t="s">
        <v>31</v>
      </c>
      <c r="Y59" s="24" t="s">
        <v>31</v>
      </c>
      <c r="Z59" s="24" t="s">
        <v>31</v>
      </c>
      <c r="AA59" s="24" t="s">
        <v>31</v>
      </c>
      <c r="AB59" s="17" t="s">
        <v>31</v>
      </c>
      <c r="AC59" s="17" t="s">
        <v>31</v>
      </c>
      <c r="AD59" s="17" t="s">
        <v>31</v>
      </c>
      <c r="AE59" s="25" t="s">
        <v>31</v>
      </c>
      <c r="AF59" s="25" t="s">
        <v>31</v>
      </c>
    </row>
    <row r="60" spans="1:32" x14ac:dyDescent="0.2">
      <c r="A60" s="14" t="s">
        <v>31</v>
      </c>
      <c r="B60" s="15" t="s">
        <v>31</v>
      </c>
      <c r="C60" s="15" t="s">
        <v>31</v>
      </c>
      <c r="D60" s="16" t="s">
        <v>31</v>
      </c>
      <c r="E60" s="16" t="s">
        <v>31</v>
      </c>
      <c r="F60" s="16" t="s">
        <v>31</v>
      </c>
      <c r="G60" s="16" t="s">
        <v>31</v>
      </c>
      <c r="H60" s="16" t="s">
        <v>31</v>
      </c>
      <c r="I60" s="16" t="s">
        <v>31</v>
      </c>
      <c r="J60" s="16" t="s">
        <v>31</v>
      </c>
      <c r="K60" s="16" t="s">
        <v>31</v>
      </c>
      <c r="L60" s="16" t="s">
        <v>31</v>
      </c>
      <c r="M60" s="17" t="s">
        <v>31</v>
      </c>
      <c r="N60" s="17" t="s">
        <v>31</v>
      </c>
      <c r="O60" s="17" t="s">
        <v>31</v>
      </c>
      <c r="P60" s="17"/>
      <c r="T60" s="23" t="s">
        <v>31</v>
      </c>
      <c r="U60" s="23" t="s">
        <v>31</v>
      </c>
      <c r="V60" s="24" t="s">
        <v>31</v>
      </c>
      <c r="W60" s="24" t="s">
        <v>31</v>
      </c>
      <c r="X60" s="24" t="s">
        <v>31</v>
      </c>
      <c r="Y60" s="24" t="s">
        <v>31</v>
      </c>
      <c r="Z60" s="24" t="s">
        <v>31</v>
      </c>
      <c r="AA60" s="24" t="s">
        <v>31</v>
      </c>
      <c r="AB60" s="17" t="s">
        <v>31</v>
      </c>
      <c r="AC60" s="17" t="s">
        <v>31</v>
      </c>
      <c r="AD60" s="17" t="s">
        <v>31</v>
      </c>
      <c r="AE60" s="25" t="s">
        <v>31</v>
      </c>
      <c r="AF60" s="25" t="s">
        <v>31</v>
      </c>
    </row>
    <row r="61" spans="1:32" x14ac:dyDescent="0.2">
      <c r="A61" s="14" t="s">
        <v>31</v>
      </c>
      <c r="B61" s="15" t="s">
        <v>31</v>
      </c>
      <c r="C61" s="15" t="s">
        <v>31</v>
      </c>
      <c r="D61" s="16" t="s">
        <v>31</v>
      </c>
      <c r="E61" s="16" t="s">
        <v>31</v>
      </c>
      <c r="F61" s="16" t="s">
        <v>31</v>
      </c>
      <c r="G61" s="16" t="s">
        <v>31</v>
      </c>
      <c r="H61" s="16" t="s">
        <v>31</v>
      </c>
      <c r="I61" s="16" t="s">
        <v>31</v>
      </c>
      <c r="J61" s="16" t="s">
        <v>31</v>
      </c>
      <c r="K61" s="16" t="s">
        <v>31</v>
      </c>
      <c r="L61" s="16" t="s">
        <v>31</v>
      </c>
      <c r="M61" s="17" t="s">
        <v>31</v>
      </c>
      <c r="N61" s="17" t="s">
        <v>31</v>
      </c>
      <c r="O61" s="17" t="s">
        <v>31</v>
      </c>
      <c r="P61" s="17"/>
      <c r="T61" s="23" t="s">
        <v>31</v>
      </c>
      <c r="U61" s="23" t="s">
        <v>31</v>
      </c>
      <c r="V61" s="24" t="s">
        <v>31</v>
      </c>
      <c r="W61" s="24" t="s">
        <v>31</v>
      </c>
      <c r="X61" s="24" t="s">
        <v>31</v>
      </c>
      <c r="Y61" s="24" t="s">
        <v>31</v>
      </c>
      <c r="Z61" s="24" t="s">
        <v>31</v>
      </c>
      <c r="AA61" s="24" t="s">
        <v>31</v>
      </c>
      <c r="AB61" s="17" t="s">
        <v>31</v>
      </c>
      <c r="AC61" s="17" t="s">
        <v>31</v>
      </c>
      <c r="AD61" s="17" t="s">
        <v>31</v>
      </c>
      <c r="AE61" s="25" t="s">
        <v>31</v>
      </c>
      <c r="AF61" s="25" t="s">
        <v>31</v>
      </c>
    </row>
    <row r="62" spans="1:32" x14ac:dyDescent="0.2">
      <c r="A62" s="14" t="s">
        <v>31</v>
      </c>
      <c r="B62" s="15" t="s">
        <v>31</v>
      </c>
      <c r="C62" s="15" t="s">
        <v>31</v>
      </c>
      <c r="D62" s="16" t="s">
        <v>31</v>
      </c>
      <c r="E62" s="16" t="s">
        <v>31</v>
      </c>
      <c r="F62" s="16" t="s">
        <v>31</v>
      </c>
      <c r="G62" s="16" t="s">
        <v>31</v>
      </c>
      <c r="H62" s="16" t="s">
        <v>31</v>
      </c>
      <c r="I62" s="16" t="s">
        <v>31</v>
      </c>
      <c r="J62" s="16" t="s">
        <v>31</v>
      </c>
      <c r="K62" s="16" t="s">
        <v>31</v>
      </c>
      <c r="L62" s="16" t="s">
        <v>31</v>
      </c>
      <c r="M62" s="17" t="s">
        <v>31</v>
      </c>
      <c r="N62" s="17" t="s">
        <v>31</v>
      </c>
      <c r="O62" s="17" t="s">
        <v>31</v>
      </c>
      <c r="P62" s="17"/>
      <c r="T62" s="23" t="s">
        <v>31</v>
      </c>
      <c r="U62" s="23" t="s">
        <v>31</v>
      </c>
      <c r="V62" s="24" t="s">
        <v>31</v>
      </c>
      <c r="W62" s="24" t="s">
        <v>31</v>
      </c>
      <c r="X62" s="24" t="s">
        <v>31</v>
      </c>
      <c r="Y62" s="24" t="s">
        <v>31</v>
      </c>
      <c r="Z62" s="24" t="s">
        <v>31</v>
      </c>
      <c r="AA62" s="24" t="s">
        <v>31</v>
      </c>
      <c r="AB62" s="17" t="s">
        <v>31</v>
      </c>
      <c r="AC62" s="17" t="s">
        <v>31</v>
      </c>
      <c r="AD62" s="17" t="s">
        <v>31</v>
      </c>
      <c r="AE62" s="25" t="s">
        <v>31</v>
      </c>
      <c r="AF62" s="25" t="s">
        <v>31</v>
      </c>
    </row>
    <row r="63" spans="1:32" x14ac:dyDescent="0.2">
      <c r="A63" s="14" t="s">
        <v>31</v>
      </c>
      <c r="B63" s="15" t="s">
        <v>31</v>
      </c>
      <c r="C63" s="15" t="s">
        <v>31</v>
      </c>
      <c r="D63" s="16" t="s">
        <v>31</v>
      </c>
      <c r="E63" s="16" t="s">
        <v>31</v>
      </c>
      <c r="F63" s="16" t="s">
        <v>31</v>
      </c>
      <c r="G63" s="16" t="s">
        <v>31</v>
      </c>
      <c r="H63" s="16" t="s">
        <v>31</v>
      </c>
      <c r="I63" s="16" t="s">
        <v>31</v>
      </c>
      <c r="J63" s="16" t="s">
        <v>31</v>
      </c>
      <c r="K63" s="16" t="s">
        <v>31</v>
      </c>
      <c r="L63" s="16" t="s">
        <v>31</v>
      </c>
      <c r="M63" s="17" t="s">
        <v>31</v>
      </c>
      <c r="N63" s="17" t="s">
        <v>31</v>
      </c>
      <c r="O63" s="17" t="s">
        <v>31</v>
      </c>
      <c r="P63" s="17"/>
      <c r="T63" s="23" t="s">
        <v>31</v>
      </c>
      <c r="U63" s="23" t="s">
        <v>31</v>
      </c>
      <c r="V63" s="24" t="s">
        <v>31</v>
      </c>
      <c r="W63" s="24" t="s">
        <v>31</v>
      </c>
      <c r="X63" s="24" t="s">
        <v>31</v>
      </c>
      <c r="Y63" s="24" t="s">
        <v>31</v>
      </c>
      <c r="Z63" s="24" t="s">
        <v>31</v>
      </c>
      <c r="AA63" s="24" t="s">
        <v>31</v>
      </c>
      <c r="AB63" s="17" t="s">
        <v>31</v>
      </c>
      <c r="AC63" s="17" t="s">
        <v>31</v>
      </c>
      <c r="AD63" s="17" t="s">
        <v>31</v>
      </c>
      <c r="AE63" s="25" t="s">
        <v>31</v>
      </c>
      <c r="AF63" s="25" t="s">
        <v>31</v>
      </c>
    </row>
    <row r="64" spans="1:32" x14ac:dyDescent="0.2">
      <c r="A64" s="14" t="s">
        <v>31</v>
      </c>
      <c r="B64" s="15" t="s">
        <v>31</v>
      </c>
      <c r="C64" s="15" t="s">
        <v>31</v>
      </c>
      <c r="D64" s="16" t="s">
        <v>31</v>
      </c>
      <c r="E64" s="16" t="s">
        <v>31</v>
      </c>
      <c r="F64" s="16" t="s">
        <v>31</v>
      </c>
      <c r="G64" s="16" t="s">
        <v>31</v>
      </c>
      <c r="H64" s="16" t="s">
        <v>31</v>
      </c>
      <c r="I64" s="16" t="s">
        <v>31</v>
      </c>
      <c r="J64" s="16" t="s">
        <v>31</v>
      </c>
      <c r="K64" s="16" t="s">
        <v>31</v>
      </c>
      <c r="L64" s="16" t="s">
        <v>31</v>
      </c>
      <c r="M64" s="17" t="s">
        <v>31</v>
      </c>
      <c r="N64" s="17" t="s">
        <v>31</v>
      </c>
      <c r="O64" s="17" t="s">
        <v>31</v>
      </c>
      <c r="P64" s="17"/>
      <c r="T64" s="23" t="s">
        <v>31</v>
      </c>
      <c r="U64" s="23" t="s">
        <v>31</v>
      </c>
      <c r="V64" s="24" t="s">
        <v>31</v>
      </c>
      <c r="W64" s="24" t="s">
        <v>31</v>
      </c>
      <c r="X64" s="24" t="s">
        <v>31</v>
      </c>
      <c r="Y64" s="24" t="s">
        <v>31</v>
      </c>
      <c r="Z64" s="24" t="s">
        <v>31</v>
      </c>
      <c r="AA64" s="24" t="s">
        <v>31</v>
      </c>
      <c r="AB64" s="17" t="s">
        <v>31</v>
      </c>
      <c r="AC64" s="17" t="s">
        <v>31</v>
      </c>
      <c r="AD64" s="17" t="s">
        <v>31</v>
      </c>
      <c r="AE64" s="25" t="s">
        <v>31</v>
      </c>
      <c r="AF64" s="25" t="s">
        <v>31</v>
      </c>
    </row>
    <row r="65" spans="1:32" x14ac:dyDescent="0.2">
      <c r="A65" s="14" t="s">
        <v>31</v>
      </c>
      <c r="B65" s="15" t="s">
        <v>31</v>
      </c>
      <c r="C65" s="15" t="s">
        <v>31</v>
      </c>
      <c r="D65" s="16" t="s">
        <v>31</v>
      </c>
      <c r="E65" s="16" t="s">
        <v>31</v>
      </c>
      <c r="F65" s="16" t="s">
        <v>31</v>
      </c>
      <c r="G65" s="16" t="s">
        <v>31</v>
      </c>
      <c r="H65" s="16" t="s">
        <v>31</v>
      </c>
      <c r="I65" s="16" t="s">
        <v>31</v>
      </c>
      <c r="J65" s="16" t="s">
        <v>31</v>
      </c>
      <c r="K65" s="16" t="s">
        <v>31</v>
      </c>
      <c r="L65" s="16" t="s">
        <v>31</v>
      </c>
      <c r="M65" s="17" t="s">
        <v>31</v>
      </c>
      <c r="N65" s="17" t="s">
        <v>31</v>
      </c>
      <c r="O65" s="17" t="s">
        <v>31</v>
      </c>
      <c r="P65" s="17"/>
      <c r="T65" s="23" t="s">
        <v>31</v>
      </c>
      <c r="U65" s="23" t="s">
        <v>31</v>
      </c>
      <c r="V65" s="24" t="s">
        <v>31</v>
      </c>
      <c r="W65" s="24" t="s">
        <v>31</v>
      </c>
      <c r="X65" s="24" t="s">
        <v>31</v>
      </c>
      <c r="Y65" s="24" t="s">
        <v>31</v>
      </c>
      <c r="Z65" s="24" t="s">
        <v>31</v>
      </c>
      <c r="AA65" s="24" t="s">
        <v>31</v>
      </c>
      <c r="AB65" s="17" t="s">
        <v>31</v>
      </c>
      <c r="AC65" s="17" t="s">
        <v>31</v>
      </c>
      <c r="AD65" s="17" t="s">
        <v>31</v>
      </c>
      <c r="AE65" s="25" t="s">
        <v>31</v>
      </c>
      <c r="AF65" s="25" t="s">
        <v>31</v>
      </c>
    </row>
    <row r="66" spans="1:32" x14ac:dyDescent="0.2">
      <c r="A66" s="14" t="s">
        <v>31</v>
      </c>
      <c r="B66" s="15" t="s">
        <v>31</v>
      </c>
      <c r="C66" s="15" t="s">
        <v>31</v>
      </c>
      <c r="D66" s="16" t="s">
        <v>31</v>
      </c>
      <c r="E66" s="16" t="s">
        <v>31</v>
      </c>
      <c r="F66" s="16" t="s">
        <v>31</v>
      </c>
      <c r="G66" s="16" t="s">
        <v>31</v>
      </c>
      <c r="H66" s="16" t="s">
        <v>31</v>
      </c>
      <c r="I66" s="16" t="s">
        <v>31</v>
      </c>
      <c r="J66" s="16" t="s">
        <v>31</v>
      </c>
      <c r="K66" s="16" t="s">
        <v>31</v>
      </c>
      <c r="L66" s="16" t="s">
        <v>31</v>
      </c>
      <c r="M66" s="17" t="s">
        <v>31</v>
      </c>
      <c r="N66" s="17" t="s">
        <v>31</v>
      </c>
      <c r="O66" s="17" t="s">
        <v>31</v>
      </c>
      <c r="P66" s="17"/>
      <c r="T66" s="23" t="s">
        <v>31</v>
      </c>
      <c r="U66" s="23" t="s">
        <v>31</v>
      </c>
      <c r="V66" s="24" t="s">
        <v>31</v>
      </c>
      <c r="W66" s="24" t="s">
        <v>31</v>
      </c>
      <c r="X66" s="24" t="s">
        <v>31</v>
      </c>
      <c r="Y66" s="24" t="s">
        <v>31</v>
      </c>
      <c r="Z66" s="24" t="s">
        <v>31</v>
      </c>
      <c r="AA66" s="24" t="s">
        <v>31</v>
      </c>
      <c r="AB66" s="17" t="s">
        <v>31</v>
      </c>
      <c r="AC66" s="17" t="s">
        <v>31</v>
      </c>
      <c r="AD66" s="17" t="s">
        <v>31</v>
      </c>
      <c r="AE66" s="25" t="s">
        <v>31</v>
      </c>
      <c r="AF66" s="25" t="s">
        <v>31</v>
      </c>
    </row>
    <row r="67" spans="1:32" x14ac:dyDescent="0.2">
      <c r="A67" s="14" t="s">
        <v>31</v>
      </c>
      <c r="B67" s="15" t="s">
        <v>31</v>
      </c>
      <c r="C67" s="15" t="s">
        <v>31</v>
      </c>
      <c r="D67" s="16" t="s">
        <v>31</v>
      </c>
      <c r="E67" s="16" t="s">
        <v>31</v>
      </c>
      <c r="F67" s="16" t="s">
        <v>31</v>
      </c>
      <c r="G67" s="16" t="s">
        <v>31</v>
      </c>
      <c r="H67" s="16" t="s">
        <v>31</v>
      </c>
      <c r="I67" s="16" t="s">
        <v>31</v>
      </c>
      <c r="J67" s="16" t="s">
        <v>31</v>
      </c>
      <c r="K67" s="16" t="s">
        <v>31</v>
      </c>
      <c r="L67" s="16" t="s">
        <v>31</v>
      </c>
      <c r="M67" s="17" t="s">
        <v>31</v>
      </c>
      <c r="N67" s="17" t="s">
        <v>31</v>
      </c>
      <c r="O67" s="17" t="s">
        <v>31</v>
      </c>
      <c r="P67" s="17"/>
      <c r="T67" s="23" t="s">
        <v>31</v>
      </c>
      <c r="U67" s="23" t="s">
        <v>31</v>
      </c>
      <c r="V67" s="24" t="s">
        <v>31</v>
      </c>
      <c r="W67" s="24" t="s">
        <v>31</v>
      </c>
      <c r="X67" s="24" t="s">
        <v>31</v>
      </c>
      <c r="Y67" s="24" t="s">
        <v>31</v>
      </c>
      <c r="Z67" s="24" t="s">
        <v>31</v>
      </c>
      <c r="AA67" s="24" t="s">
        <v>31</v>
      </c>
      <c r="AB67" s="17" t="s">
        <v>31</v>
      </c>
      <c r="AC67" s="17" t="s">
        <v>31</v>
      </c>
      <c r="AD67" s="17" t="s">
        <v>31</v>
      </c>
      <c r="AE67" s="25" t="s">
        <v>31</v>
      </c>
      <c r="AF67" s="25" t="s">
        <v>31</v>
      </c>
    </row>
    <row r="68" spans="1:32" x14ac:dyDescent="0.2">
      <c r="A68" s="14" t="s">
        <v>31</v>
      </c>
      <c r="B68" s="15" t="s">
        <v>31</v>
      </c>
      <c r="C68" s="15" t="s">
        <v>31</v>
      </c>
      <c r="D68" s="16" t="s">
        <v>31</v>
      </c>
      <c r="E68" s="16" t="s">
        <v>31</v>
      </c>
      <c r="F68" s="16" t="s">
        <v>31</v>
      </c>
      <c r="G68" s="16" t="s">
        <v>31</v>
      </c>
      <c r="H68" s="16" t="s">
        <v>31</v>
      </c>
      <c r="I68" s="16" t="s">
        <v>31</v>
      </c>
      <c r="J68" s="16" t="s">
        <v>31</v>
      </c>
      <c r="K68" s="16" t="s">
        <v>31</v>
      </c>
      <c r="L68" s="16" t="s">
        <v>31</v>
      </c>
      <c r="M68" s="17" t="s">
        <v>31</v>
      </c>
      <c r="N68" s="17" t="s">
        <v>31</v>
      </c>
      <c r="O68" s="17" t="s">
        <v>31</v>
      </c>
      <c r="P68" s="17"/>
      <c r="T68" s="23" t="s">
        <v>31</v>
      </c>
      <c r="U68" s="23" t="s">
        <v>31</v>
      </c>
      <c r="V68" s="24" t="s">
        <v>31</v>
      </c>
      <c r="W68" s="24" t="s">
        <v>31</v>
      </c>
      <c r="X68" s="24" t="s">
        <v>31</v>
      </c>
      <c r="Y68" s="24" t="s">
        <v>31</v>
      </c>
      <c r="Z68" s="24" t="s">
        <v>31</v>
      </c>
      <c r="AA68" s="24" t="s">
        <v>31</v>
      </c>
      <c r="AB68" s="17" t="s">
        <v>31</v>
      </c>
      <c r="AC68" s="17" t="s">
        <v>31</v>
      </c>
      <c r="AD68" s="17" t="s">
        <v>31</v>
      </c>
      <c r="AE68" s="25" t="s">
        <v>31</v>
      </c>
      <c r="AF68" s="25" t="s">
        <v>31</v>
      </c>
    </row>
    <row r="69" spans="1:32" x14ac:dyDescent="0.2">
      <c r="A69" s="14" t="s">
        <v>31</v>
      </c>
      <c r="B69" s="15" t="s">
        <v>31</v>
      </c>
      <c r="C69" s="15" t="s">
        <v>31</v>
      </c>
      <c r="D69" s="16" t="s">
        <v>31</v>
      </c>
      <c r="E69" s="16" t="s">
        <v>31</v>
      </c>
      <c r="F69" s="16" t="s">
        <v>31</v>
      </c>
      <c r="G69" s="16" t="s">
        <v>31</v>
      </c>
      <c r="H69" s="16" t="s">
        <v>31</v>
      </c>
      <c r="I69" s="16" t="s">
        <v>31</v>
      </c>
      <c r="J69" s="16" t="s">
        <v>31</v>
      </c>
      <c r="K69" s="16" t="s">
        <v>31</v>
      </c>
      <c r="L69" s="16" t="s">
        <v>31</v>
      </c>
      <c r="M69" s="17" t="s">
        <v>31</v>
      </c>
      <c r="N69" s="17" t="s">
        <v>31</v>
      </c>
      <c r="O69" s="17" t="s">
        <v>31</v>
      </c>
      <c r="P69" s="17"/>
      <c r="T69" s="23" t="s">
        <v>31</v>
      </c>
      <c r="U69" s="23" t="s">
        <v>31</v>
      </c>
      <c r="V69" s="24" t="s">
        <v>31</v>
      </c>
      <c r="W69" s="24" t="s">
        <v>31</v>
      </c>
      <c r="X69" s="24" t="s">
        <v>31</v>
      </c>
      <c r="Y69" s="24" t="s">
        <v>31</v>
      </c>
      <c r="Z69" s="24" t="s">
        <v>31</v>
      </c>
      <c r="AA69" s="24" t="s">
        <v>31</v>
      </c>
      <c r="AB69" s="17" t="s">
        <v>31</v>
      </c>
      <c r="AC69" s="17" t="s">
        <v>31</v>
      </c>
      <c r="AD69" s="17" t="s">
        <v>31</v>
      </c>
      <c r="AE69" s="25" t="s">
        <v>31</v>
      </c>
      <c r="AF69" s="25" t="s">
        <v>31</v>
      </c>
    </row>
    <row r="70" spans="1:32" x14ac:dyDescent="0.2">
      <c r="A70" s="14" t="s">
        <v>31</v>
      </c>
      <c r="B70" s="15" t="s">
        <v>31</v>
      </c>
      <c r="C70" s="15" t="s">
        <v>31</v>
      </c>
      <c r="D70" s="16" t="s">
        <v>31</v>
      </c>
      <c r="E70" s="16" t="s">
        <v>31</v>
      </c>
      <c r="F70" s="16" t="s">
        <v>31</v>
      </c>
      <c r="G70" s="16" t="s">
        <v>31</v>
      </c>
      <c r="H70" s="16" t="s">
        <v>31</v>
      </c>
      <c r="I70" s="16" t="s">
        <v>31</v>
      </c>
      <c r="J70" s="16" t="s">
        <v>31</v>
      </c>
      <c r="K70" s="16" t="s">
        <v>31</v>
      </c>
      <c r="L70" s="16" t="s">
        <v>31</v>
      </c>
      <c r="M70" s="17" t="s">
        <v>31</v>
      </c>
      <c r="N70" s="17" t="s">
        <v>31</v>
      </c>
      <c r="O70" s="17" t="s">
        <v>31</v>
      </c>
      <c r="P70" s="17"/>
      <c r="T70" s="23" t="s">
        <v>31</v>
      </c>
      <c r="U70" s="23" t="s">
        <v>31</v>
      </c>
      <c r="V70" s="24" t="s">
        <v>31</v>
      </c>
      <c r="W70" s="24" t="s">
        <v>31</v>
      </c>
      <c r="X70" s="24" t="s">
        <v>31</v>
      </c>
      <c r="Y70" s="24" t="s">
        <v>31</v>
      </c>
      <c r="Z70" s="24" t="s">
        <v>31</v>
      </c>
      <c r="AA70" s="24" t="s">
        <v>31</v>
      </c>
      <c r="AB70" s="17" t="s">
        <v>31</v>
      </c>
      <c r="AC70" s="17" t="s">
        <v>31</v>
      </c>
      <c r="AD70" s="17" t="s">
        <v>31</v>
      </c>
      <c r="AE70" s="25" t="s">
        <v>31</v>
      </c>
      <c r="AF70" s="25" t="s">
        <v>31</v>
      </c>
    </row>
    <row r="71" spans="1:32" x14ac:dyDescent="0.2">
      <c r="A71" s="14" t="s">
        <v>31</v>
      </c>
      <c r="B71" s="15" t="s">
        <v>31</v>
      </c>
      <c r="C71" s="15" t="s">
        <v>31</v>
      </c>
      <c r="D71" s="16" t="s">
        <v>31</v>
      </c>
      <c r="E71" s="16" t="s">
        <v>31</v>
      </c>
      <c r="F71" s="16" t="s">
        <v>31</v>
      </c>
      <c r="G71" s="16" t="s">
        <v>31</v>
      </c>
      <c r="H71" s="16" t="s">
        <v>31</v>
      </c>
      <c r="I71" s="16" t="s">
        <v>31</v>
      </c>
      <c r="J71" s="16" t="s">
        <v>31</v>
      </c>
      <c r="K71" s="16" t="s">
        <v>31</v>
      </c>
      <c r="L71" s="16" t="s">
        <v>31</v>
      </c>
      <c r="M71" s="17" t="s">
        <v>31</v>
      </c>
      <c r="N71" s="17" t="s">
        <v>31</v>
      </c>
      <c r="O71" s="17" t="s">
        <v>31</v>
      </c>
      <c r="P71" s="17"/>
      <c r="T71" s="23" t="s">
        <v>31</v>
      </c>
      <c r="U71" s="23" t="s">
        <v>31</v>
      </c>
      <c r="V71" s="24" t="s">
        <v>31</v>
      </c>
      <c r="W71" s="24" t="s">
        <v>31</v>
      </c>
      <c r="X71" s="24" t="s">
        <v>31</v>
      </c>
      <c r="Y71" s="24" t="s">
        <v>31</v>
      </c>
      <c r="Z71" s="24" t="s">
        <v>31</v>
      </c>
      <c r="AA71" s="24" t="s">
        <v>31</v>
      </c>
      <c r="AB71" s="17" t="s">
        <v>31</v>
      </c>
      <c r="AC71" s="17" t="s">
        <v>31</v>
      </c>
      <c r="AD71" s="17" t="s">
        <v>31</v>
      </c>
      <c r="AE71" s="25" t="s">
        <v>31</v>
      </c>
      <c r="AF71" s="25" t="s">
        <v>31</v>
      </c>
    </row>
    <row r="72" spans="1:32" x14ac:dyDescent="0.2">
      <c r="A72" s="14" t="s">
        <v>31</v>
      </c>
      <c r="B72" s="15" t="s">
        <v>31</v>
      </c>
      <c r="C72" s="15" t="s">
        <v>31</v>
      </c>
      <c r="D72" s="16" t="s">
        <v>31</v>
      </c>
      <c r="E72" s="16" t="s">
        <v>31</v>
      </c>
      <c r="F72" s="16" t="s">
        <v>31</v>
      </c>
      <c r="G72" s="16" t="s">
        <v>31</v>
      </c>
      <c r="H72" s="16" t="s">
        <v>31</v>
      </c>
      <c r="I72" s="16" t="s">
        <v>31</v>
      </c>
      <c r="J72" s="16" t="s">
        <v>31</v>
      </c>
      <c r="K72" s="16" t="s">
        <v>31</v>
      </c>
      <c r="L72" s="16" t="s">
        <v>31</v>
      </c>
      <c r="M72" s="17" t="s">
        <v>31</v>
      </c>
      <c r="N72" s="17" t="s">
        <v>31</v>
      </c>
      <c r="O72" s="17" t="s">
        <v>31</v>
      </c>
      <c r="P72" s="17"/>
      <c r="T72" s="23" t="s">
        <v>31</v>
      </c>
      <c r="U72" s="23" t="s">
        <v>31</v>
      </c>
      <c r="V72" s="24" t="s">
        <v>31</v>
      </c>
      <c r="W72" s="24" t="s">
        <v>31</v>
      </c>
      <c r="X72" s="24" t="s">
        <v>31</v>
      </c>
      <c r="Y72" s="24" t="s">
        <v>31</v>
      </c>
      <c r="Z72" s="24" t="s">
        <v>31</v>
      </c>
      <c r="AA72" s="24" t="s">
        <v>31</v>
      </c>
      <c r="AB72" s="17" t="s">
        <v>31</v>
      </c>
      <c r="AC72" s="17" t="s">
        <v>31</v>
      </c>
      <c r="AD72" s="17" t="s">
        <v>31</v>
      </c>
      <c r="AE72" s="25" t="s">
        <v>31</v>
      </c>
      <c r="AF72" s="25" t="s">
        <v>31</v>
      </c>
    </row>
    <row r="73" spans="1:32" x14ac:dyDescent="0.2">
      <c r="A73" s="26"/>
      <c r="B73" s="7"/>
      <c r="C73" s="7"/>
      <c r="D73" s="3"/>
      <c r="E73" s="3"/>
      <c r="F73" s="3"/>
      <c r="G73" s="3"/>
      <c r="H73" s="3"/>
      <c r="I73" s="3"/>
      <c r="J73" s="3"/>
      <c r="K73" s="3"/>
      <c r="L73" s="3"/>
      <c r="T73" s="27"/>
      <c r="U73" s="27"/>
      <c r="V73" s="8"/>
      <c r="W73" s="8"/>
      <c r="X73" s="8"/>
      <c r="Y73" s="8"/>
      <c r="Z73" s="8"/>
      <c r="AA73" s="8"/>
    </row>
    <row r="74" spans="1:32" x14ac:dyDescent="0.2">
      <c r="A74" s="26"/>
      <c r="B74" s="7"/>
      <c r="C74" s="7"/>
      <c r="D74" s="3"/>
      <c r="E74" s="3"/>
      <c r="F74" s="3"/>
      <c r="G74" s="3"/>
      <c r="H74" s="3"/>
      <c r="I74" s="3"/>
      <c r="J74" s="3"/>
      <c r="K74" s="3"/>
      <c r="L74" s="3"/>
      <c r="T74" s="27"/>
      <c r="U74" s="27"/>
      <c r="V74" s="8"/>
      <c r="W74" s="8"/>
      <c r="X74" s="8"/>
      <c r="Y74" s="8"/>
      <c r="Z74" s="8"/>
      <c r="AA74" s="8"/>
    </row>
    <row r="75" spans="1:32" x14ac:dyDescent="0.2">
      <c r="A75" s="26"/>
      <c r="B75" s="7"/>
      <c r="C75" s="7"/>
      <c r="D75" s="3"/>
      <c r="E75" s="3"/>
      <c r="F75" s="3"/>
      <c r="G75" s="3"/>
      <c r="H75" s="3"/>
      <c r="I75" s="3"/>
      <c r="J75" s="3"/>
      <c r="K75" s="3"/>
      <c r="L75" s="3"/>
      <c r="T75" s="27"/>
      <c r="U75" s="27"/>
      <c r="V75" s="8"/>
      <c r="W75" s="8"/>
      <c r="X75" s="8"/>
      <c r="Y75" s="8"/>
      <c r="Z75" s="8"/>
      <c r="AA75" s="8"/>
    </row>
    <row r="76" spans="1:32" x14ac:dyDescent="0.2">
      <c r="A76" s="26"/>
      <c r="B76" s="7"/>
      <c r="C76" s="7"/>
      <c r="D76" s="3"/>
      <c r="E76" s="3"/>
      <c r="F76" s="3"/>
      <c r="G76" s="3"/>
      <c r="H76" s="3"/>
      <c r="I76" s="3"/>
      <c r="J76" s="3"/>
      <c r="K76" s="3"/>
      <c r="L76" s="3"/>
      <c r="T76" s="27"/>
      <c r="U76" s="27"/>
      <c r="V76" s="8"/>
      <c r="W76" s="8"/>
      <c r="X76" s="8"/>
      <c r="Y76" s="8"/>
      <c r="Z76" s="8"/>
      <c r="AA76" s="8"/>
    </row>
    <row r="77" spans="1:32" x14ac:dyDescent="0.2">
      <c r="A77" s="26"/>
      <c r="B77" s="7"/>
      <c r="C77" s="7"/>
      <c r="D77" s="3"/>
      <c r="E77" s="3"/>
      <c r="F77" s="3"/>
      <c r="G77" s="3"/>
      <c r="H77" s="3"/>
      <c r="I77" s="3"/>
      <c r="J77" s="3"/>
      <c r="K77" s="3"/>
      <c r="L77" s="3"/>
      <c r="T77" s="27"/>
      <c r="U77" s="27"/>
      <c r="V77" s="8"/>
      <c r="W77" s="8"/>
      <c r="X77" s="8"/>
      <c r="Y77" s="8"/>
      <c r="Z77" s="8"/>
      <c r="AA77" s="8"/>
    </row>
    <row r="78" spans="1:32" x14ac:dyDescent="0.2">
      <c r="A78" s="26"/>
      <c r="B78" s="7"/>
      <c r="C78" s="7"/>
      <c r="D78" s="3"/>
      <c r="E78" s="3"/>
      <c r="F78" s="3"/>
      <c r="G78" s="3"/>
      <c r="H78" s="3"/>
      <c r="I78" s="3"/>
      <c r="J78" s="3"/>
      <c r="K78" s="3"/>
      <c r="L78" s="3"/>
      <c r="T78" s="27"/>
      <c r="U78" s="27"/>
      <c r="V78" s="8"/>
      <c r="W78" s="8"/>
      <c r="X78" s="8"/>
      <c r="Y78" s="8"/>
      <c r="Z78" s="8"/>
      <c r="AA78" s="8"/>
    </row>
    <row r="79" spans="1:32" x14ac:dyDescent="0.2">
      <c r="A79" s="26"/>
      <c r="B79" s="7"/>
      <c r="C79" s="7"/>
      <c r="D79" s="3"/>
      <c r="E79" s="3"/>
      <c r="F79" s="3"/>
      <c r="G79" s="3"/>
      <c r="H79" s="3"/>
      <c r="I79" s="3"/>
      <c r="J79" s="3"/>
      <c r="K79" s="3"/>
      <c r="L79" s="3"/>
      <c r="T79" s="27"/>
      <c r="U79" s="27"/>
      <c r="V79" s="8"/>
      <c r="W79" s="8"/>
      <c r="X79" s="8"/>
      <c r="Y79" s="8"/>
      <c r="Z79" s="8"/>
      <c r="AA79" s="8"/>
    </row>
    <row r="80" spans="1:32" x14ac:dyDescent="0.2">
      <c r="A80" s="26"/>
      <c r="B80" s="7"/>
      <c r="C80" s="7"/>
      <c r="D80" s="3"/>
      <c r="E80" s="3"/>
      <c r="F80" s="3"/>
      <c r="G80" s="3"/>
      <c r="H80" s="3"/>
      <c r="I80" s="3"/>
      <c r="J80" s="3"/>
      <c r="K80" s="3"/>
      <c r="L80" s="3"/>
      <c r="T80" s="27"/>
      <c r="U80" s="27"/>
      <c r="V80" s="8"/>
      <c r="W80" s="8"/>
      <c r="X80" s="8"/>
      <c r="Y80" s="8"/>
      <c r="Z80" s="8"/>
      <c r="AA80" s="8"/>
    </row>
    <row r="81" spans="1:27" x14ac:dyDescent="0.2">
      <c r="A81" s="26"/>
      <c r="B81" s="7"/>
      <c r="C81" s="7"/>
      <c r="D81" s="3"/>
      <c r="E81" s="3"/>
      <c r="F81" s="3"/>
      <c r="G81" s="3"/>
      <c r="H81" s="3"/>
      <c r="I81" s="3"/>
      <c r="J81" s="3"/>
      <c r="K81" s="3"/>
      <c r="L81" s="3"/>
      <c r="T81" s="27"/>
      <c r="U81" s="27"/>
      <c r="V81" s="8"/>
      <c r="W81" s="8"/>
      <c r="X81" s="8"/>
      <c r="Y81" s="8"/>
      <c r="Z81" s="8"/>
      <c r="AA81" s="8"/>
    </row>
    <row r="82" spans="1:27" x14ac:dyDescent="0.2">
      <c r="A82" s="26"/>
      <c r="B82" s="7"/>
      <c r="C82" s="7"/>
      <c r="D82" s="3"/>
      <c r="E82" s="3"/>
      <c r="F82" s="3"/>
      <c r="G82" s="3"/>
      <c r="H82" s="3"/>
      <c r="I82" s="3"/>
      <c r="J82" s="3"/>
      <c r="K82" s="3"/>
      <c r="L82" s="3"/>
      <c r="T82" s="27"/>
      <c r="U82" s="27"/>
      <c r="V82" s="8"/>
      <c r="W82" s="8"/>
      <c r="X82" s="8"/>
      <c r="Y82" s="8"/>
      <c r="Z82" s="8"/>
      <c r="AA82" s="8"/>
    </row>
    <row r="83" spans="1:27" x14ac:dyDescent="0.2">
      <c r="A83" s="26"/>
      <c r="B83" s="7"/>
      <c r="C83" s="7"/>
      <c r="D83" s="3"/>
      <c r="E83" s="3"/>
      <c r="F83" s="3"/>
      <c r="G83" s="3"/>
      <c r="H83" s="3"/>
      <c r="I83" s="3"/>
      <c r="J83" s="3"/>
      <c r="K83" s="3"/>
      <c r="L83" s="3"/>
      <c r="T83" s="27"/>
      <c r="U83" s="27"/>
      <c r="V83" s="8"/>
      <c r="W83" s="8"/>
      <c r="X83" s="8"/>
      <c r="Y83" s="8"/>
      <c r="Z83" s="8"/>
      <c r="AA83" s="8"/>
    </row>
    <row r="84" spans="1:27" x14ac:dyDescent="0.2">
      <c r="A84" s="26"/>
      <c r="B84" s="7"/>
      <c r="C84" s="7"/>
      <c r="D84" s="3"/>
      <c r="E84" s="3"/>
      <c r="F84" s="3"/>
      <c r="G84" s="3"/>
      <c r="H84" s="3"/>
      <c r="I84" s="3"/>
      <c r="J84" s="3"/>
      <c r="K84" s="3"/>
      <c r="L84" s="3"/>
      <c r="T84" s="27"/>
      <c r="U84" s="27"/>
      <c r="V84" s="8"/>
      <c r="W84" s="8"/>
      <c r="X84" s="8"/>
      <c r="Y84" s="8"/>
      <c r="Z84" s="8"/>
      <c r="AA84" s="8"/>
    </row>
    <row r="85" spans="1:27" x14ac:dyDescent="0.2">
      <c r="A85" s="26"/>
      <c r="B85" s="7"/>
      <c r="C85" s="7"/>
      <c r="D85" s="3"/>
      <c r="E85" s="3"/>
      <c r="F85" s="3"/>
      <c r="G85" s="3"/>
      <c r="H85" s="3"/>
      <c r="I85" s="3"/>
      <c r="J85" s="3"/>
      <c r="K85" s="3"/>
      <c r="L85" s="3"/>
      <c r="T85" s="27"/>
      <c r="U85" s="27"/>
      <c r="V85" s="8"/>
      <c r="W85" s="8"/>
      <c r="X85" s="8"/>
      <c r="Y85" s="8"/>
      <c r="Z85" s="8"/>
      <c r="AA85" s="8"/>
    </row>
    <row r="86" spans="1:27" x14ac:dyDescent="0.2">
      <c r="A86" s="26"/>
      <c r="B86" s="7"/>
      <c r="C86" s="7"/>
      <c r="D86" s="3"/>
      <c r="E86" s="3"/>
      <c r="F86" s="3"/>
      <c r="G86" s="3"/>
      <c r="H86" s="3"/>
      <c r="I86" s="3"/>
      <c r="J86" s="3"/>
      <c r="K86" s="3"/>
      <c r="L86" s="3"/>
      <c r="T86" s="27"/>
      <c r="U86" s="27"/>
      <c r="V86" s="8"/>
      <c r="W86" s="8"/>
      <c r="X86" s="8"/>
      <c r="Y86" s="8"/>
      <c r="Z86" s="8"/>
      <c r="AA86" s="8"/>
    </row>
    <row r="87" spans="1:27" x14ac:dyDescent="0.2">
      <c r="A87" s="26"/>
      <c r="B87" s="7"/>
      <c r="C87" s="7"/>
      <c r="D87" s="3"/>
      <c r="E87" s="3"/>
      <c r="F87" s="3"/>
      <c r="G87" s="3"/>
      <c r="H87" s="3"/>
      <c r="I87" s="3"/>
      <c r="J87" s="3"/>
      <c r="K87" s="3"/>
      <c r="L87" s="3"/>
      <c r="T87" s="27"/>
      <c r="U87" s="27"/>
      <c r="V87" s="8"/>
      <c r="W87" s="8"/>
      <c r="X87" s="8"/>
      <c r="Y87" s="8"/>
      <c r="Z87" s="8"/>
      <c r="AA87" s="8"/>
    </row>
    <row r="88" spans="1:27" x14ac:dyDescent="0.2">
      <c r="A88" s="26"/>
      <c r="B88" s="7"/>
      <c r="C88" s="7"/>
      <c r="D88" s="3"/>
      <c r="E88" s="3"/>
      <c r="F88" s="3"/>
      <c r="G88" s="3"/>
      <c r="H88" s="3"/>
      <c r="I88" s="3"/>
      <c r="J88" s="3"/>
      <c r="K88" s="3"/>
      <c r="L88" s="3"/>
      <c r="T88" s="27"/>
      <c r="U88" s="27"/>
      <c r="V88" s="8"/>
      <c r="W88" s="8"/>
      <c r="X88" s="8"/>
      <c r="Y88" s="8"/>
      <c r="Z88" s="8"/>
      <c r="AA88" s="8"/>
    </row>
    <row r="89" spans="1:27" x14ac:dyDescent="0.2">
      <c r="A89" s="26"/>
      <c r="B89" s="7"/>
      <c r="C89" s="7"/>
      <c r="D89" s="3"/>
      <c r="E89" s="3"/>
      <c r="F89" s="3"/>
      <c r="G89" s="3"/>
      <c r="H89" s="3"/>
      <c r="I89" s="3"/>
      <c r="J89" s="3"/>
      <c r="K89" s="3"/>
      <c r="L89" s="3"/>
      <c r="T89" s="27"/>
      <c r="U89" s="27"/>
      <c r="V89" s="8"/>
      <c r="W89" s="8"/>
      <c r="X89" s="8"/>
      <c r="Y89" s="8"/>
      <c r="Z89" s="8"/>
      <c r="AA89" s="8"/>
    </row>
    <row r="90" spans="1:27" x14ac:dyDescent="0.2">
      <c r="A90" s="26"/>
      <c r="B90" s="7"/>
      <c r="C90" s="7"/>
      <c r="D90" s="3"/>
      <c r="E90" s="3"/>
      <c r="F90" s="3"/>
      <c r="G90" s="3"/>
      <c r="H90" s="3"/>
      <c r="I90" s="3"/>
      <c r="J90" s="3"/>
      <c r="K90" s="3"/>
      <c r="L90" s="3"/>
      <c r="T90" s="27"/>
      <c r="U90" s="27"/>
      <c r="V90" s="8"/>
      <c r="W90" s="8"/>
      <c r="X90" s="8"/>
      <c r="Y90" s="8"/>
      <c r="Z90" s="8"/>
      <c r="AA90" s="8"/>
    </row>
    <row r="91" spans="1:27" x14ac:dyDescent="0.2">
      <c r="A91" s="26"/>
      <c r="B91" s="7"/>
      <c r="C91" s="7"/>
      <c r="D91" s="3"/>
      <c r="E91" s="3"/>
      <c r="F91" s="3"/>
      <c r="G91" s="3"/>
      <c r="H91" s="3"/>
      <c r="I91" s="3"/>
      <c r="J91" s="3"/>
      <c r="K91" s="3"/>
      <c r="L91" s="3"/>
      <c r="T91" s="27"/>
      <c r="U91" s="27"/>
      <c r="V91" s="8"/>
      <c r="W91" s="8"/>
      <c r="X91" s="8"/>
      <c r="Y91" s="8"/>
      <c r="Z91" s="8"/>
      <c r="AA91" s="8"/>
    </row>
    <row r="92" spans="1:27" x14ac:dyDescent="0.2">
      <c r="A92" s="26"/>
      <c r="B92" s="7"/>
      <c r="C92" s="7"/>
      <c r="D92" s="3"/>
      <c r="E92" s="3"/>
      <c r="F92" s="3"/>
      <c r="G92" s="3"/>
      <c r="H92" s="3"/>
      <c r="I92" s="3"/>
      <c r="J92" s="3"/>
      <c r="K92" s="3"/>
      <c r="L92" s="3"/>
      <c r="T92" s="27"/>
      <c r="U92" s="27"/>
      <c r="V92" s="8"/>
      <c r="W92" s="8"/>
      <c r="X92" s="8"/>
      <c r="Y92" s="8"/>
      <c r="Z92" s="8"/>
      <c r="AA92" s="8"/>
    </row>
    <row r="93" spans="1:27" x14ac:dyDescent="0.2">
      <c r="A93" s="26"/>
      <c r="B93" s="7"/>
      <c r="C93" s="7"/>
      <c r="D93" s="3"/>
      <c r="E93" s="3"/>
      <c r="F93" s="3"/>
      <c r="G93" s="3"/>
      <c r="H93" s="3"/>
      <c r="I93" s="3"/>
      <c r="J93" s="3"/>
      <c r="K93" s="3"/>
      <c r="L93" s="3"/>
      <c r="T93" s="27"/>
      <c r="U93" s="27"/>
      <c r="V93" s="8"/>
      <c r="W93" s="8"/>
      <c r="X93" s="8"/>
      <c r="Y93" s="8"/>
      <c r="Z93" s="8"/>
      <c r="AA93" s="8"/>
    </row>
    <row r="94" spans="1:27" x14ac:dyDescent="0.2">
      <c r="A94" s="26"/>
      <c r="B94" s="7"/>
      <c r="C94" s="7"/>
      <c r="D94" s="3"/>
      <c r="E94" s="3"/>
      <c r="F94" s="3"/>
      <c r="G94" s="3"/>
      <c r="H94" s="3"/>
      <c r="I94" s="3"/>
      <c r="J94" s="3"/>
      <c r="K94" s="3"/>
      <c r="L94" s="3"/>
      <c r="T94" s="27"/>
      <c r="U94" s="27"/>
      <c r="V94" s="8"/>
      <c r="W94" s="8"/>
      <c r="X94" s="8"/>
      <c r="Y94" s="8"/>
      <c r="Z94" s="8"/>
      <c r="AA94" s="8"/>
    </row>
    <row r="95" spans="1:27" x14ac:dyDescent="0.2">
      <c r="A95" s="26"/>
      <c r="B95" s="7"/>
      <c r="C95" s="7"/>
      <c r="D95" s="3"/>
      <c r="E95" s="3"/>
      <c r="F95" s="3"/>
      <c r="G95" s="3"/>
      <c r="H95" s="3"/>
      <c r="I95" s="3"/>
      <c r="J95" s="3"/>
      <c r="K95" s="3"/>
      <c r="L95" s="3"/>
      <c r="T95" s="27"/>
      <c r="U95" s="27"/>
      <c r="V95" s="8"/>
      <c r="W95" s="8"/>
      <c r="X95" s="8"/>
      <c r="Y95" s="8"/>
      <c r="Z95" s="8"/>
      <c r="AA95" s="8"/>
    </row>
    <row r="96" spans="1:27" x14ac:dyDescent="0.2">
      <c r="A96" s="26"/>
      <c r="B96" s="7"/>
      <c r="C96" s="7"/>
      <c r="D96" s="3"/>
      <c r="E96" s="3"/>
      <c r="F96" s="3"/>
      <c r="G96" s="3"/>
      <c r="H96" s="3"/>
      <c r="I96" s="3"/>
      <c r="J96" s="3"/>
      <c r="K96" s="3"/>
      <c r="L96" s="3"/>
      <c r="T96" s="27"/>
      <c r="U96" s="27"/>
      <c r="V96" s="8"/>
      <c r="W96" s="8"/>
      <c r="X96" s="8"/>
      <c r="Y96" s="8"/>
      <c r="Z96" s="8"/>
      <c r="AA96" s="8"/>
    </row>
    <row r="97" spans="1:27" x14ac:dyDescent="0.2">
      <c r="A97" s="26"/>
      <c r="B97" s="7"/>
      <c r="C97" s="7"/>
      <c r="D97" s="3"/>
      <c r="E97" s="3"/>
      <c r="F97" s="3"/>
      <c r="G97" s="3"/>
      <c r="H97" s="3"/>
      <c r="I97" s="3"/>
      <c r="J97" s="3"/>
      <c r="K97" s="3"/>
      <c r="L97" s="3"/>
      <c r="T97" s="27"/>
      <c r="U97" s="27"/>
      <c r="V97" s="8"/>
      <c r="W97" s="8"/>
      <c r="X97" s="8"/>
      <c r="Y97" s="8"/>
      <c r="Z97" s="8"/>
      <c r="AA97" s="8"/>
    </row>
    <row r="98" spans="1:27" x14ac:dyDescent="0.2">
      <c r="A98" s="26"/>
      <c r="B98" s="7"/>
      <c r="C98" s="7"/>
      <c r="D98" s="3"/>
      <c r="E98" s="3"/>
      <c r="F98" s="3"/>
      <c r="G98" s="3"/>
      <c r="H98" s="3"/>
      <c r="I98" s="3"/>
      <c r="J98" s="3"/>
      <c r="K98" s="3"/>
      <c r="L98" s="3"/>
      <c r="T98" s="27"/>
      <c r="U98" s="27"/>
      <c r="V98" s="8"/>
      <c r="W98" s="8"/>
      <c r="X98" s="8"/>
      <c r="Y98" s="8"/>
      <c r="Z98" s="8"/>
      <c r="AA98" s="8"/>
    </row>
    <row r="99" spans="1:27" x14ac:dyDescent="0.2">
      <c r="A99" s="26"/>
      <c r="B99" s="7"/>
      <c r="C99" s="7"/>
      <c r="D99" s="3"/>
      <c r="E99" s="3"/>
      <c r="F99" s="3"/>
      <c r="G99" s="3"/>
      <c r="H99" s="3"/>
      <c r="I99" s="3"/>
      <c r="J99" s="3"/>
      <c r="K99" s="3"/>
      <c r="L99" s="3"/>
      <c r="T99" s="27"/>
      <c r="U99" s="27"/>
      <c r="V99" s="8"/>
      <c r="W99" s="8"/>
      <c r="X99" s="8"/>
      <c r="Y99" s="8"/>
      <c r="Z99" s="8"/>
      <c r="AA99" s="8"/>
    </row>
    <row r="100" spans="1:27" x14ac:dyDescent="0.2">
      <c r="A100" s="26"/>
      <c r="B100" s="7"/>
      <c r="C100" s="7"/>
      <c r="D100" s="3"/>
      <c r="E100" s="3"/>
      <c r="F100" s="3"/>
      <c r="G100" s="3"/>
      <c r="H100" s="3"/>
      <c r="I100" s="3"/>
      <c r="J100" s="3"/>
      <c r="K100" s="3"/>
      <c r="L100" s="3"/>
      <c r="T100" s="27"/>
      <c r="U100" s="27"/>
      <c r="V100" s="8"/>
      <c r="W100" s="8"/>
      <c r="X100" s="8"/>
      <c r="Y100" s="8"/>
      <c r="Z100" s="8"/>
      <c r="AA100" s="8"/>
    </row>
    <row r="101" spans="1:27" x14ac:dyDescent="0.2">
      <c r="A101" s="26"/>
      <c r="B101" s="7"/>
      <c r="C101" s="7"/>
      <c r="D101" s="3"/>
      <c r="E101" s="3"/>
      <c r="F101" s="3"/>
      <c r="G101" s="3"/>
      <c r="H101" s="3"/>
      <c r="I101" s="3"/>
      <c r="J101" s="3"/>
      <c r="K101" s="3"/>
      <c r="L101" s="3"/>
      <c r="T101" s="27"/>
      <c r="U101" s="27"/>
      <c r="V101" s="8"/>
      <c r="W101" s="8"/>
      <c r="X101" s="8"/>
      <c r="Y101" s="8"/>
      <c r="Z101" s="8"/>
      <c r="AA101" s="8"/>
    </row>
    <row r="102" spans="1:27" x14ac:dyDescent="0.2">
      <c r="A102" s="26"/>
      <c r="B102" s="7"/>
      <c r="C102" s="7"/>
      <c r="D102" s="3"/>
      <c r="E102" s="3"/>
      <c r="F102" s="3"/>
      <c r="G102" s="3"/>
      <c r="H102" s="3"/>
      <c r="I102" s="3"/>
      <c r="J102" s="3"/>
      <c r="K102" s="3"/>
      <c r="L102" s="3"/>
      <c r="T102" s="27"/>
      <c r="U102" s="27"/>
      <c r="V102" s="8"/>
      <c r="W102" s="8"/>
      <c r="X102" s="8"/>
      <c r="Y102" s="8"/>
      <c r="Z102" s="8"/>
      <c r="AA102" s="8"/>
    </row>
  </sheetData>
  <pageMargins left="0.75" right="0.75" top="1" bottom="1" header="0.5" footer="0.5"/>
  <pageSetup orientation="portrait" horizontalDpi="0" verticalDpi="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2"/>
  <sheetViews>
    <sheetView workbookViewId="0">
      <selection activeCell="D13" sqref="D13"/>
    </sheetView>
  </sheetViews>
  <sheetFormatPr defaultColWidth="9.140625" defaultRowHeight="12.75" x14ac:dyDescent="0.2"/>
  <cols>
    <col min="1" max="1" width="24.85546875" style="1" customWidth="1"/>
    <col min="2" max="3" width="15.42578125" style="27" customWidth="1"/>
    <col min="4" max="12" width="9.140625" style="8"/>
    <col min="13" max="16" width="11.140625" style="1" customWidth="1"/>
    <col min="17" max="18" width="9.140625" style="1"/>
    <col min="19" max="19" width="16" style="1" bestFit="1" customWidth="1"/>
    <col min="20" max="30" width="8.42578125" style="1" customWidth="1"/>
    <col min="31" max="31" width="20.140625" style="5" customWidth="1"/>
    <col min="32" max="32" width="19.5703125" style="5" customWidth="1"/>
    <col min="33" max="16384" width="9.140625" style="1"/>
  </cols>
  <sheetData>
    <row r="1" spans="1:32" ht="13.15" x14ac:dyDescent="0.25">
      <c r="A1" s="1" t="s">
        <v>25</v>
      </c>
      <c r="B1" s="2"/>
      <c r="C1" s="2"/>
      <c r="D1" s="3" t="s">
        <v>27</v>
      </c>
      <c r="E1" s="3" t="s">
        <v>27</v>
      </c>
      <c r="F1" s="3" t="s">
        <v>27</v>
      </c>
      <c r="G1" s="3" t="s">
        <v>27</v>
      </c>
      <c r="H1" s="3" t="s">
        <v>27</v>
      </c>
      <c r="I1" s="3" t="s">
        <v>27</v>
      </c>
      <c r="J1" s="3" t="s">
        <v>27</v>
      </c>
      <c r="K1" s="3" t="s">
        <v>27</v>
      </c>
      <c r="L1" s="3" t="s">
        <v>27</v>
      </c>
      <c r="M1" s="1" t="s">
        <v>0</v>
      </c>
      <c r="N1" s="1" t="s">
        <v>0</v>
      </c>
      <c r="O1" s="1" t="s">
        <v>0</v>
      </c>
      <c r="P1" s="4">
        <v>5</v>
      </c>
      <c r="Q1" s="5" t="s">
        <v>1</v>
      </c>
      <c r="S1" s="6" t="s">
        <v>2</v>
      </c>
    </row>
    <row r="2" spans="1:32" ht="33.75" x14ac:dyDescent="0.2">
      <c r="A2" s="1" t="s">
        <v>3</v>
      </c>
      <c r="B2" s="7" t="s">
        <v>4</v>
      </c>
      <c r="C2" s="7" t="s">
        <v>5</v>
      </c>
      <c r="D2" s="3" t="s">
        <v>28</v>
      </c>
      <c r="E2" s="3" t="s">
        <v>29</v>
      </c>
      <c r="F2" s="3" t="s">
        <v>30</v>
      </c>
      <c r="G2" s="3" t="s">
        <v>28</v>
      </c>
      <c r="H2" s="3" t="s">
        <v>29</v>
      </c>
      <c r="I2" s="3" t="s">
        <v>30</v>
      </c>
      <c r="J2" s="3" t="s">
        <v>28</v>
      </c>
      <c r="K2" s="3" t="s">
        <v>29</v>
      </c>
      <c r="L2" s="3" t="s">
        <v>30</v>
      </c>
      <c r="M2" s="8" t="s">
        <v>28</v>
      </c>
      <c r="N2" s="8" t="s">
        <v>29</v>
      </c>
      <c r="O2" s="8" t="s">
        <v>30</v>
      </c>
      <c r="P2" s="9" t="s">
        <v>6</v>
      </c>
      <c r="S2" s="10" t="s">
        <v>25</v>
      </c>
      <c r="T2" s="11" t="s">
        <v>7</v>
      </c>
      <c r="U2" s="11" t="s">
        <v>8</v>
      </c>
      <c r="V2" s="12" t="s">
        <v>9</v>
      </c>
      <c r="W2" s="12" t="s">
        <v>10</v>
      </c>
      <c r="X2" s="12" t="s">
        <v>11</v>
      </c>
      <c r="Y2" s="12" t="s">
        <v>12</v>
      </c>
      <c r="Z2" s="12" t="s">
        <v>13</v>
      </c>
      <c r="AA2" s="12" t="s">
        <v>14</v>
      </c>
      <c r="AB2" s="12" t="s">
        <v>15</v>
      </c>
      <c r="AC2" s="12" t="s">
        <v>16</v>
      </c>
      <c r="AD2" s="12" t="s">
        <v>17</v>
      </c>
      <c r="AE2" s="13" t="s">
        <v>18</v>
      </c>
      <c r="AF2" s="13" t="s">
        <v>6</v>
      </c>
    </row>
    <row r="3" spans="1:32" ht="13.15" x14ac:dyDescent="0.25">
      <c r="A3" s="14" t="s">
        <v>50</v>
      </c>
      <c r="B3" s="15">
        <v>-73.364408444649996</v>
      </c>
      <c r="C3" s="15">
        <v>40.910665537249997</v>
      </c>
      <c r="D3" s="16">
        <v>0</v>
      </c>
      <c r="E3" s="16">
        <v>0</v>
      </c>
      <c r="F3" s="16">
        <v>100</v>
      </c>
      <c r="G3" s="16">
        <v>0</v>
      </c>
      <c r="H3" s="16">
        <v>0</v>
      </c>
      <c r="I3" s="16">
        <v>100</v>
      </c>
      <c r="J3" s="16">
        <v>0</v>
      </c>
      <c r="K3" s="16">
        <v>0</v>
      </c>
      <c r="L3" s="16">
        <v>100</v>
      </c>
      <c r="M3" s="17" t="s">
        <v>31</v>
      </c>
      <c r="N3" s="17" t="s">
        <v>31</v>
      </c>
      <c r="O3" s="17" t="s">
        <v>31</v>
      </c>
      <c r="P3" s="18"/>
      <c r="T3" s="19">
        <v>-73.364408444649996</v>
      </c>
      <c r="U3" s="19">
        <v>40.910665537249997</v>
      </c>
      <c r="V3" s="20">
        <v>0</v>
      </c>
      <c r="W3" s="20">
        <v>0</v>
      </c>
      <c r="X3" s="20">
        <v>100</v>
      </c>
      <c r="Y3" s="20">
        <v>0</v>
      </c>
      <c r="Z3" s="20">
        <v>0</v>
      </c>
      <c r="AA3" s="20">
        <v>0</v>
      </c>
      <c r="AB3" s="21" t="s">
        <v>31</v>
      </c>
      <c r="AC3" s="21" t="s">
        <v>31</v>
      </c>
      <c r="AD3" s="21" t="s">
        <v>31</v>
      </c>
      <c r="AE3" s="22" t="s">
        <v>50</v>
      </c>
      <c r="AF3" s="22" t="s">
        <v>31</v>
      </c>
    </row>
    <row r="4" spans="1:32" ht="13.15" x14ac:dyDescent="0.25">
      <c r="A4" s="14" t="s">
        <v>31</v>
      </c>
      <c r="B4" s="15">
        <v>-73.364373953099999</v>
      </c>
      <c r="C4" s="15">
        <v>40.910714990450003</v>
      </c>
      <c r="D4" s="16">
        <v>0</v>
      </c>
      <c r="E4" s="16">
        <v>0</v>
      </c>
      <c r="F4" s="16">
        <v>100</v>
      </c>
      <c r="G4" s="16">
        <v>0</v>
      </c>
      <c r="H4" s="16">
        <v>0</v>
      </c>
      <c r="I4" s="16">
        <v>100</v>
      </c>
      <c r="J4" s="16">
        <v>0</v>
      </c>
      <c r="K4" s="16">
        <v>0</v>
      </c>
      <c r="L4" s="16">
        <v>100</v>
      </c>
      <c r="M4" s="17" t="s">
        <v>31</v>
      </c>
      <c r="N4" s="17" t="s">
        <v>31</v>
      </c>
      <c r="O4" s="17" t="s">
        <v>31</v>
      </c>
      <c r="P4" s="17"/>
      <c r="T4" s="23">
        <v>-73.364373953099999</v>
      </c>
      <c r="U4" s="23">
        <v>40.910714990450003</v>
      </c>
      <c r="V4" s="24">
        <v>0</v>
      </c>
      <c r="W4" s="24">
        <v>0</v>
      </c>
      <c r="X4" s="24">
        <v>100</v>
      </c>
      <c r="Y4" s="24">
        <v>0</v>
      </c>
      <c r="Z4" s="24">
        <v>0</v>
      </c>
      <c r="AA4" s="24">
        <v>0</v>
      </c>
      <c r="AB4" s="17" t="s">
        <v>31</v>
      </c>
      <c r="AC4" s="17" t="s">
        <v>31</v>
      </c>
      <c r="AD4" s="17" t="s">
        <v>31</v>
      </c>
      <c r="AE4" s="25" t="s">
        <v>31</v>
      </c>
      <c r="AF4" s="25" t="s">
        <v>31</v>
      </c>
    </row>
    <row r="5" spans="1:32" ht="13.15" x14ac:dyDescent="0.25">
      <c r="A5" s="14" t="s">
        <v>31</v>
      </c>
      <c r="B5" s="15">
        <v>-73.364373953099999</v>
      </c>
      <c r="C5" s="15">
        <v>40.910714990450003</v>
      </c>
      <c r="D5" s="16">
        <v>0</v>
      </c>
      <c r="E5" s="16">
        <v>0</v>
      </c>
      <c r="F5" s="16">
        <v>100</v>
      </c>
      <c r="G5" s="16">
        <v>0</v>
      </c>
      <c r="H5" s="16">
        <v>0</v>
      </c>
      <c r="I5" s="16">
        <v>100</v>
      </c>
      <c r="J5" s="16">
        <v>0</v>
      </c>
      <c r="K5" s="16">
        <v>0</v>
      </c>
      <c r="L5" s="16">
        <v>100</v>
      </c>
      <c r="M5" s="17" t="s">
        <v>31</v>
      </c>
      <c r="N5" s="17" t="s">
        <v>31</v>
      </c>
      <c r="O5" s="17" t="s">
        <v>31</v>
      </c>
      <c r="P5" s="17"/>
      <c r="T5" s="23">
        <v>-73.364373953099999</v>
      </c>
      <c r="U5" s="23">
        <v>40.910714990450003</v>
      </c>
      <c r="V5" s="24">
        <v>0</v>
      </c>
      <c r="W5" s="24">
        <v>0</v>
      </c>
      <c r="X5" s="24">
        <v>100</v>
      </c>
      <c r="Y5" s="24">
        <v>0</v>
      </c>
      <c r="Z5" s="24">
        <v>0</v>
      </c>
      <c r="AA5" s="24">
        <v>0</v>
      </c>
      <c r="AB5" s="17" t="s">
        <v>31</v>
      </c>
      <c r="AC5" s="17" t="s">
        <v>31</v>
      </c>
      <c r="AD5" s="17" t="s">
        <v>31</v>
      </c>
      <c r="AE5" s="25" t="s">
        <v>31</v>
      </c>
      <c r="AF5" s="25" t="s">
        <v>31</v>
      </c>
    </row>
    <row r="6" spans="1:32" ht="13.15" x14ac:dyDescent="0.25">
      <c r="A6" s="14" t="s">
        <v>31</v>
      </c>
      <c r="B6" s="15">
        <v>-73.364340174000006</v>
      </c>
      <c r="C6" s="15">
        <v>40.910787703449998</v>
      </c>
      <c r="D6" s="16">
        <v>0</v>
      </c>
      <c r="E6" s="16">
        <v>0</v>
      </c>
      <c r="F6" s="16">
        <v>100</v>
      </c>
      <c r="G6" s="16">
        <v>0</v>
      </c>
      <c r="H6" s="16">
        <v>0</v>
      </c>
      <c r="I6" s="16">
        <v>100</v>
      </c>
      <c r="J6" s="16">
        <v>0</v>
      </c>
      <c r="K6" s="16">
        <v>0</v>
      </c>
      <c r="L6" s="16">
        <v>100</v>
      </c>
      <c r="M6" s="17" t="s">
        <v>31</v>
      </c>
      <c r="N6" s="17" t="s">
        <v>31</v>
      </c>
      <c r="O6" s="17" t="s">
        <v>31</v>
      </c>
      <c r="P6" s="17"/>
      <c r="T6" s="23">
        <v>-73.364340174000006</v>
      </c>
      <c r="U6" s="23">
        <v>40.910787703449998</v>
      </c>
      <c r="V6" s="24">
        <v>0</v>
      </c>
      <c r="W6" s="24">
        <v>0</v>
      </c>
      <c r="X6" s="24">
        <v>100</v>
      </c>
      <c r="Y6" s="24">
        <v>0</v>
      </c>
      <c r="Z6" s="24">
        <v>0</v>
      </c>
      <c r="AA6" s="24">
        <v>0</v>
      </c>
      <c r="AB6" s="17" t="s">
        <v>31</v>
      </c>
      <c r="AC6" s="17" t="s">
        <v>31</v>
      </c>
      <c r="AD6" s="17" t="s">
        <v>31</v>
      </c>
      <c r="AE6" s="25" t="s">
        <v>31</v>
      </c>
      <c r="AF6" s="25" t="s">
        <v>31</v>
      </c>
    </row>
    <row r="7" spans="1:32" ht="13.15" x14ac:dyDescent="0.25">
      <c r="A7" s="14" t="s">
        <v>31</v>
      </c>
      <c r="B7" s="15">
        <v>-73.364316662749999</v>
      </c>
      <c r="C7" s="15">
        <v>40.910851992649995</v>
      </c>
      <c r="D7" s="16">
        <v>0</v>
      </c>
      <c r="E7" s="16">
        <v>0</v>
      </c>
      <c r="F7" s="16">
        <v>100</v>
      </c>
      <c r="G7" s="16">
        <v>0</v>
      </c>
      <c r="H7" s="16">
        <v>0</v>
      </c>
      <c r="I7" s="16">
        <v>100</v>
      </c>
      <c r="J7" s="16">
        <v>0</v>
      </c>
      <c r="K7" s="16">
        <v>0</v>
      </c>
      <c r="L7" s="16">
        <v>100</v>
      </c>
      <c r="M7" s="17" t="s">
        <v>31</v>
      </c>
      <c r="N7" s="17" t="s">
        <v>31</v>
      </c>
      <c r="O7" s="17" t="s">
        <v>31</v>
      </c>
      <c r="P7" s="17"/>
      <c r="T7" s="23">
        <v>-73.364316662749999</v>
      </c>
      <c r="U7" s="23">
        <v>40.910851992649995</v>
      </c>
      <c r="V7" s="24">
        <v>0</v>
      </c>
      <c r="W7" s="24">
        <v>0</v>
      </c>
      <c r="X7" s="24">
        <v>100</v>
      </c>
      <c r="Y7" s="24">
        <v>0</v>
      </c>
      <c r="Z7" s="24">
        <v>0</v>
      </c>
      <c r="AA7" s="24">
        <v>0</v>
      </c>
      <c r="AB7" s="17" t="s">
        <v>31</v>
      </c>
      <c r="AC7" s="17" t="s">
        <v>31</v>
      </c>
      <c r="AD7" s="17" t="s">
        <v>31</v>
      </c>
      <c r="AE7" s="25" t="s">
        <v>31</v>
      </c>
      <c r="AF7" s="25" t="s">
        <v>31</v>
      </c>
    </row>
    <row r="8" spans="1:32" ht="13.15" x14ac:dyDescent="0.25">
      <c r="A8" s="14" t="s">
        <v>31</v>
      </c>
      <c r="B8" s="15">
        <v>-73.364278483199996</v>
      </c>
      <c r="C8" s="15">
        <v>40.910911126949998</v>
      </c>
      <c r="D8" s="16">
        <v>0</v>
      </c>
      <c r="E8" s="16">
        <v>0</v>
      </c>
      <c r="F8" s="16">
        <v>100</v>
      </c>
      <c r="G8" s="16">
        <v>0</v>
      </c>
      <c r="H8" s="16">
        <v>0</v>
      </c>
      <c r="I8" s="16">
        <v>100</v>
      </c>
      <c r="J8" s="16">
        <v>0</v>
      </c>
      <c r="K8" s="16">
        <v>0</v>
      </c>
      <c r="L8" s="16">
        <v>100</v>
      </c>
      <c r="M8" s="17" t="s">
        <v>31</v>
      </c>
      <c r="N8" s="17" t="s">
        <v>31</v>
      </c>
      <c r="O8" s="17" t="s">
        <v>31</v>
      </c>
      <c r="P8" s="17"/>
      <c r="T8" s="23">
        <v>-73.364278483199996</v>
      </c>
      <c r="U8" s="23">
        <v>40.910911126949998</v>
      </c>
      <c r="V8" s="24">
        <v>0</v>
      </c>
      <c r="W8" s="24">
        <v>0</v>
      </c>
      <c r="X8" s="24">
        <v>100</v>
      </c>
      <c r="Y8" s="24">
        <v>0</v>
      </c>
      <c r="Z8" s="24">
        <v>0</v>
      </c>
      <c r="AA8" s="24">
        <v>0</v>
      </c>
      <c r="AB8" s="17" t="s">
        <v>31</v>
      </c>
      <c r="AC8" s="17" t="s">
        <v>31</v>
      </c>
      <c r="AD8" s="17" t="s">
        <v>31</v>
      </c>
      <c r="AE8" s="25" t="s">
        <v>31</v>
      </c>
      <c r="AF8" s="25" t="s">
        <v>31</v>
      </c>
    </row>
    <row r="9" spans="1:32" ht="13.15" x14ac:dyDescent="0.25">
      <c r="A9" s="14" t="s">
        <v>31</v>
      </c>
      <c r="B9" s="15">
        <v>-73.364278483199996</v>
      </c>
      <c r="C9" s="15">
        <v>40.910911126949998</v>
      </c>
      <c r="D9" s="16">
        <v>0</v>
      </c>
      <c r="E9" s="16">
        <v>0</v>
      </c>
      <c r="F9" s="16">
        <v>100</v>
      </c>
      <c r="G9" s="16">
        <v>0</v>
      </c>
      <c r="H9" s="16">
        <v>0</v>
      </c>
      <c r="I9" s="16">
        <v>100</v>
      </c>
      <c r="J9" s="16">
        <v>0</v>
      </c>
      <c r="K9" s="16">
        <v>0</v>
      </c>
      <c r="L9" s="16">
        <v>100</v>
      </c>
      <c r="M9" s="17" t="s">
        <v>31</v>
      </c>
      <c r="N9" s="17" t="s">
        <v>31</v>
      </c>
      <c r="O9" s="17" t="s">
        <v>31</v>
      </c>
      <c r="P9" s="17"/>
      <c r="T9" s="23">
        <v>-73.364278483199996</v>
      </c>
      <c r="U9" s="23">
        <v>40.910911126949998</v>
      </c>
      <c r="V9" s="24">
        <v>0</v>
      </c>
      <c r="W9" s="24">
        <v>0</v>
      </c>
      <c r="X9" s="24">
        <v>100</v>
      </c>
      <c r="Y9" s="24">
        <v>0</v>
      </c>
      <c r="Z9" s="24">
        <v>0</v>
      </c>
      <c r="AA9" s="24">
        <v>0</v>
      </c>
      <c r="AB9" s="17" t="s">
        <v>31</v>
      </c>
      <c r="AC9" s="17" t="s">
        <v>31</v>
      </c>
      <c r="AD9" s="17" t="s">
        <v>31</v>
      </c>
      <c r="AE9" s="25" t="s">
        <v>31</v>
      </c>
      <c r="AF9" s="25" t="s">
        <v>31</v>
      </c>
    </row>
    <row r="10" spans="1:32" ht="13.15" x14ac:dyDescent="0.25">
      <c r="A10" s="14" t="s">
        <v>31</v>
      </c>
      <c r="B10" s="15">
        <v>-73.364255474900006</v>
      </c>
      <c r="C10" s="15">
        <v>40.910942181899998</v>
      </c>
      <c r="D10" s="16">
        <v>0</v>
      </c>
      <c r="E10" s="16">
        <v>0</v>
      </c>
      <c r="F10" s="16">
        <v>100</v>
      </c>
      <c r="G10" s="16">
        <v>0</v>
      </c>
      <c r="H10" s="16">
        <v>0</v>
      </c>
      <c r="I10" s="16">
        <v>100</v>
      </c>
      <c r="J10" s="16">
        <v>0</v>
      </c>
      <c r="K10" s="16">
        <v>0</v>
      </c>
      <c r="L10" s="16">
        <v>100</v>
      </c>
      <c r="M10" s="17" t="s">
        <v>31</v>
      </c>
      <c r="N10" s="17" t="s">
        <v>31</v>
      </c>
      <c r="O10" s="17" t="s">
        <v>31</v>
      </c>
      <c r="P10" s="17"/>
      <c r="T10" s="23">
        <v>-73.364255474900006</v>
      </c>
      <c r="U10" s="23">
        <v>40.910942181899998</v>
      </c>
      <c r="V10" s="24">
        <v>0</v>
      </c>
      <c r="W10" s="24">
        <v>0</v>
      </c>
      <c r="X10" s="24">
        <v>100</v>
      </c>
      <c r="Y10" s="24">
        <v>0</v>
      </c>
      <c r="Z10" s="24">
        <v>0</v>
      </c>
      <c r="AA10" s="24">
        <v>0</v>
      </c>
      <c r="AB10" s="17" t="s">
        <v>31</v>
      </c>
      <c r="AC10" s="17" t="s">
        <v>31</v>
      </c>
      <c r="AD10" s="17" t="s">
        <v>31</v>
      </c>
      <c r="AE10" s="25" t="s">
        <v>31</v>
      </c>
      <c r="AF10" s="25" t="s">
        <v>31</v>
      </c>
    </row>
    <row r="11" spans="1:32" ht="13.15" x14ac:dyDescent="0.25">
      <c r="A11" s="14" t="s">
        <v>31</v>
      </c>
      <c r="B11" s="15">
        <v>-73.364229910099994</v>
      </c>
      <c r="C11" s="15">
        <v>40.910972608249999</v>
      </c>
      <c r="D11" s="16">
        <v>0</v>
      </c>
      <c r="E11" s="16">
        <v>0</v>
      </c>
      <c r="F11" s="16">
        <v>100</v>
      </c>
      <c r="G11" s="16">
        <v>0</v>
      </c>
      <c r="H11" s="16">
        <v>0</v>
      </c>
      <c r="I11" s="16">
        <v>100</v>
      </c>
      <c r="J11" s="16">
        <v>0</v>
      </c>
      <c r="K11" s="16">
        <v>0</v>
      </c>
      <c r="L11" s="16">
        <v>100</v>
      </c>
      <c r="M11" s="17" t="s">
        <v>31</v>
      </c>
      <c r="N11" s="17" t="s">
        <v>31</v>
      </c>
      <c r="O11" s="17" t="s">
        <v>31</v>
      </c>
      <c r="P11" s="17"/>
      <c r="T11" s="23">
        <v>-73.364229910099994</v>
      </c>
      <c r="U11" s="23">
        <v>40.910972608249999</v>
      </c>
      <c r="V11" s="24">
        <v>0</v>
      </c>
      <c r="W11" s="24">
        <v>0</v>
      </c>
      <c r="X11" s="24">
        <v>100</v>
      </c>
      <c r="Y11" s="24">
        <v>0</v>
      </c>
      <c r="Z11" s="24">
        <v>0</v>
      </c>
      <c r="AA11" s="24">
        <v>0</v>
      </c>
      <c r="AB11" s="17" t="s">
        <v>31</v>
      </c>
      <c r="AC11" s="17" t="s">
        <v>31</v>
      </c>
      <c r="AD11" s="17" t="s">
        <v>31</v>
      </c>
      <c r="AE11" s="25" t="s">
        <v>31</v>
      </c>
      <c r="AF11" s="25" t="s">
        <v>31</v>
      </c>
    </row>
    <row r="12" spans="1:32" ht="13.15" x14ac:dyDescent="0.25">
      <c r="A12" s="14" t="s">
        <v>31</v>
      </c>
      <c r="B12" s="15">
        <v>-73.364229910099994</v>
      </c>
      <c r="C12" s="15">
        <v>40.910972608249999</v>
      </c>
      <c r="D12" s="16">
        <v>0</v>
      </c>
      <c r="E12" s="16">
        <v>0</v>
      </c>
      <c r="F12" s="16">
        <v>100</v>
      </c>
      <c r="G12" s="16">
        <v>0</v>
      </c>
      <c r="H12" s="16">
        <v>0</v>
      </c>
      <c r="I12" s="16">
        <v>100</v>
      </c>
      <c r="J12" s="16">
        <v>0</v>
      </c>
      <c r="K12" s="16">
        <v>0</v>
      </c>
      <c r="L12" s="16">
        <v>100</v>
      </c>
      <c r="M12" s="17" t="s">
        <v>31</v>
      </c>
      <c r="N12" s="17" t="s">
        <v>31</v>
      </c>
      <c r="O12" s="17" t="s">
        <v>31</v>
      </c>
      <c r="P12" s="17"/>
      <c r="T12" s="23">
        <v>-73.364229910099994</v>
      </c>
      <c r="U12" s="23">
        <v>40.910972608249999</v>
      </c>
      <c r="V12" s="24">
        <v>0</v>
      </c>
      <c r="W12" s="24">
        <v>0</v>
      </c>
      <c r="X12" s="24">
        <v>100</v>
      </c>
      <c r="Y12" s="24">
        <v>0</v>
      </c>
      <c r="Z12" s="24">
        <v>0</v>
      </c>
      <c r="AA12" s="24">
        <v>0</v>
      </c>
      <c r="AB12" s="17" t="s">
        <v>31</v>
      </c>
      <c r="AC12" s="17" t="s">
        <v>31</v>
      </c>
      <c r="AD12" s="17" t="s">
        <v>31</v>
      </c>
      <c r="AE12" s="25" t="s">
        <v>31</v>
      </c>
      <c r="AF12" s="25" t="s">
        <v>31</v>
      </c>
    </row>
    <row r="13" spans="1:32" ht="13.15" x14ac:dyDescent="0.25">
      <c r="A13" s="14" t="s">
        <v>31</v>
      </c>
      <c r="B13" s="15">
        <v>-73.364186701400001</v>
      </c>
      <c r="C13" s="15">
        <v>40.911039873050001</v>
      </c>
      <c r="D13" s="16">
        <v>0</v>
      </c>
      <c r="E13" s="16">
        <v>0</v>
      </c>
      <c r="F13" s="16">
        <v>100</v>
      </c>
      <c r="G13" s="16">
        <v>0</v>
      </c>
      <c r="H13" s="16">
        <v>0</v>
      </c>
      <c r="I13" s="16">
        <v>100</v>
      </c>
      <c r="J13" s="16">
        <v>0</v>
      </c>
      <c r="K13" s="16">
        <v>0</v>
      </c>
      <c r="L13" s="16">
        <v>100</v>
      </c>
      <c r="M13" s="17" t="s">
        <v>31</v>
      </c>
      <c r="N13" s="17" t="s">
        <v>31</v>
      </c>
      <c r="O13" s="17" t="s">
        <v>31</v>
      </c>
      <c r="P13" s="17"/>
      <c r="T13" s="23">
        <v>-73.364186701400001</v>
      </c>
      <c r="U13" s="23">
        <v>40.911039873050001</v>
      </c>
      <c r="V13" s="24">
        <v>0</v>
      </c>
      <c r="W13" s="24">
        <v>0</v>
      </c>
      <c r="X13" s="24">
        <v>100</v>
      </c>
      <c r="Y13" s="24">
        <v>0</v>
      </c>
      <c r="Z13" s="24">
        <v>0</v>
      </c>
      <c r="AA13" s="24">
        <v>0</v>
      </c>
      <c r="AB13" s="17" t="s">
        <v>31</v>
      </c>
      <c r="AC13" s="17" t="s">
        <v>31</v>
      </c>
      <c r="AD13" s="17" t="s">
        <v>31</v>
      </c>
      <c r="AE13" s="25" t="s">
        <v>31</v>
      </c>
      <c r="AF13" s="25" t="s">
        <v>31</v>
      </c>
    </row>
    <row r="14" spans="1:32" ht="13.15" x14ac:dyDescent="0.25">
      <c r="A14" s="14" t="s">
        <v>31</v>
      </c>
      <c r="B14" s="15">
        <v>-73.364150868750002</v>
      </c>
      <c r="C14" s="15">
        <v>40.911102904949999</v>
      </c>
      <c r="D14" s="16">
        <v>0</v>
      </c>
      <c r="E14" s="16">
        <v>0</v>
      </c>
      <c r="F14" s="16">
        <v>100</v>
      </c>
      <c r="G14" s="16">
        <v>0</v>
      </c>
      <c r="H14" s="16">
        <v>0</v>
      </c>
      <c r="I14" s="16">
        <v>100</v>
      </c>
      <c r="J14" s="16">
        <v>0</v>
      </c>
      <c r="K14" s="16">
        <v>0</v>
      </c>
      <c r="L14" s="16">
        <v>100</v>
      </c>
      <c r="M14" s="17" t="s">
        <v>31</v>
      </c>
      <c r="N14" s="17" t="s">
        <v>31</v>
      </c>
      <c r="O14" s="17" t="s">
        <v>31</v>
      </c>
      <c r="P14" s="17"/>
      <c r="T14" s="23">
        <v>-73.364150868750002</v>
      </c>
      <c r="U14" s="23">
        <v>40.911102904949999</v>
      </c>
      <c r="V14" s="24">
        <v>0</v>
      </c>
      <c r="W14" s="24">
        <v>0</v>
      </c>
      <c r="X14" s="24">
        <v>100</v>
      </c>
      <c r="Y14" s="24">
        <v>0</v>
      </c>
      <c r="Z14" s="24">
        <v>0</v>
      </c>
      <c r="AA14" s="24">
        <v>0</v>
      </c>
      <c r="AB14" s="17" t="s">
        <v>31</v>
      </c>
      <c r="AC14" s="17" t="s">
        <v>31</v>
      </c>
      <c r="AD14" s="17" t="s">
        <v>31</v>
      </c>
      <c r="AE14" s="25" t="s">
        <v>31</v>
      </c>
      <c r="AF14" s="25" t="s">
        <v>31</v>
      </c>
    </row>
    <row r="15" spans="1:32" ht="13.15" x14ac:dyDescent="0.25">
      <c r="A15" s="14" t="s">
        <v>31</v>
      </c>
      <c r="B15" s="15">
        <v>-73.36410648655</v>
      </c>
      <c r="C15" s="15">
        <v>40.911159524699997</v>
      </c>
      <c r="D15" s="16">
        <v>0</v>
      </c>
      <c r="E15" s="16">
        <v>0</v>
      </c>
      <c r="F15" s="16">
        <v>100</v>
      </c>
      <c r="G15" s="16">
        <v>0</v>
      </c>
      <c r="H15" s="16">
        <v>0</v>
      </c>
      <c r="I15" s="16">
        <v>100</v>
      </c>
      <c r="J15" s="16">
        <v>0</v>
      </c>
      <c r="K15" s="16">
        <v>0</v>
      </c>
      <c r="L15" s="16">
        <v>100</v>
      </c>
      <c r="M15" s="17" t="s">
        <v>31</v>
      </c>
      <c r="N15" s="17" t="s">
        <v>31</v>
      </c>
      <c r="O15" s="17" t="s">
        <v>31</v>
      </c>
      <c r="P15" s="17"/>
      <c r="T15" s="23">
        <v>-73.36410648655</v>
      </c>
      <c r="U15" s="23">
        <v>40.911159524699997</v>
      </c>
      <c r="V15" s="24">
        <v>0</v>
      </c>
      <c r="W15" s="24">
        <v>0</v>
      </c>
      <c r="X15" s="24">
        <v>100</v>
      </c>
      <c r="Y15" s="24">
        <v>0</v>
      </c>
      <c r="Z15" s="24">
        <v>0</v>
      </c>
      <c r="AA15" s="24">
        <v>0</v>
      </c>
      <c r="AB15" s="17" t="s">
        <v>31</v>
      </c>
      <c r="AC15" s="17" t="s">
        <v>31</v>
      </c>
      <c r="AD15" s="17" t="s">
        <v>31</v>
      </c>
      <c r="AE15" s="25" t="s">
        <v>31</v>
      </c>
      <c r="AF15" s="25" t="s">
        <v>31</v>
      </c>
    </row>
    <row r="16" spans="1:32" ht="13.15" x14ac:dyDescent="0.25">
      <c r="A16" s="14" t="s">
        <v>31</v>
      </c>
      <c r="B16" s="15">
        <v>-73.36410648655</v>
      </c>
      <c r="C16" s="15">
        <v>40.911159524699997</v>
      </c>
      <c r="D16" s="16">
        <v>0</v>
      </c>
      <c r="E16" s="16">
        <v>0</v>
      </c>
      <c r="F16" s="16">
        <v>100</v>
      </c>
      <c r="G16" s="16">
        <v>0</v>
      </c>
      <c r="H16" s="16">
        <v>0</v>
      </c>
      <c r="I16" s="16">
        <v>100</v>
      </c>
      <c r="J16" s="16">
        <v>0</v>
      </c>
      <c r="K16" s="16">
        <v>0</v>
      </c>
      <c r="L16" s="16">
        <v>100</v>
      </c>
      <c r="M16" s="17" t="s">
        <v>31</v>
      </c>
      <c r="N16" s="17" t="s">
        <v>31</v>
      </c>
      <c r="O16" s="17" t="s">
        <v>31</v>
      </c>
      <c r="P16" s="17"/>
      <c r="T16" s="23">
        <v>-73.36410648655</v>
      </c>
      <c r="U16" s="23">
        <v>40.911159524699997</v>
      </c>
      <c r="V16" s="24">
        <v>0</v>
      </c>
      <c r="W16" s="24">
        <v>0</v>
      </c>
      <c r="X16" s="24">
        <v>100</v>
      </c>
      <c r="Y16" s="24">
        <v>0</v>
      </c>
      <c r="Z16" s="24">
        <v>0</v>
      </c>
      <c r="AA16" s="24">
        <v>0</v>
      </c>
      <c r="AB16" s="17" t="s">
        <v>31</v>
      </c>
      <c r="AC16" s="17" t="s">
        <v>31</v>
      </c>
      <c r="AD16" s="17" t="s">
        <v>31</v>
      </c>
      <c r="AE16" s="25" t="s">
        <v>31</v>
      </c>
      <c r="AF16" s="25" t="s">
        <v>31</v>
      </c>
    </row>
    <row r="17" spans="1:32" ht="13.15" x14ac:dyDescent="0.25">
      <c r="A17" s="14" t="s">
        <v>31</v>
      </c>
      <c r="B17" s="15">
        <v>-73.364053848200001</v>
      </c>
      <c r="C17" s="15">
        <v>40.911222724249996</v>
      </c>
      <c r="D17" s="16">
        <v>0</v>
      </c>
      <c r="E17" s="16">
        <v>0</v>
      </c>
      <c r="F17" s="16">
        <v>100</v>
      </c>
      <c r="G17" s="16">
        <v>0</v>
      </c>
      <c r="H17" s="16">
        <v>0</v>
      </c>
      <c r="I17" s="16">
        <v>100</v>
      </c>
      <c r="J17" s="16">
        <v>0</v>
      </c>
      <c r="K17" s="16">
        <v>0</v>
      </c>
      <c r="L17" s="16">
        <v>100</v>
      </c>
      <c r="M17" s="17" t="s">
        <v>31</v>
      </c>
      <c r="N17" s="17" t="s">
        <v>31</v>
      </c>
      <c r="O17" s="17" t="s">
        <v>31</v>
      </c>
      <c r="P17" s="17"/>
      <c r="T17" s="23">
        <v>-73.364053848200001</v>
      </c>
      <c r="U17" s="23">
        <v>40.911222724249996</v>
      </c>
      <c r="V17" s="24">
        <v>0</v>
      </c>
      <c r="W17" s="24">
        <v>0</v>
      </c>
      <c r="X17" s="24">
        <v>100</v>
      </c>
      <c r="Y17" s="24">
        <v>0</v>
      </c>
      <c r="Z17" s="24">
        <v>0</v>
      </c>
      <c r="AA17" s="24">
        <v>0</v>
      </c>
      <c r="AB17" s="17" t="s">
        <v>31</v>
      </c>
      <c r="AC17" s="17" t="s">
        <v>31</v>
      </c>
      <c r="AD17" s="17" t="s">
        <v>31</v>
      </c>
      <c r="AE17" s="25" t="s">
        <v>31</v>
      </c>
      <c r="AF17" s="25" t="s">
        <v>31</v>
      </c>
    </row>
    <row r="18" spans="1:32" x14ac:dyDescent="0.2">
      <c r="A18" s="14" t="s">
        <v>31</v>
      </c>
      <c r="B18" s="15">
        <v>-73.364036497650005</v>
      </c>
      <c r="C18" s="15">
        <v>40.911284792250001</v>
      </c>
      <c r="D18" s="16">
        <v>0</v>
      </c>
      <c r="E18" s="16">
        <v>0</v>
      </c>
      <c r="F18" s="16">
        <v>100</v>
      </c>
      <c r="G18" s="16">
        <v>0</v>
      </c>
      <c r="H18" s="16">
        <v>0</v>
      </c>
      <c r="I18" s="16">
        <v>100</v>
      </c>
      <c r="J18" s="16">
        <v>0</v>
      </c>
      <c r="K18" s="16">
        <v>0</v>
      </c>
      <c r="L18" s="16">
        <v>100</v>
      </c>
      <c r="M18" s="17" t="s">
        <v>31</v>
      </c>
      <c r="N18" s="17" t="s">
        <v>31</v>
      </c>
      <c r="O18" s="17" t="s">
        <v>31</v>
      </c>
      <c r="P18" s="17"/>
      <c r="T18" s="23">
        <v>-73.364036497650005</v>
      </c>
      <c r="U18" s="23">
        <v>40.911284792250001</v>
      </c>
      <c r="V18" s="24">
        <v>0</v>
      </c>
      <c r="W18" s="24">
        <v>0</v>
      </c>
      <c r="X18" s="24">
        <v>100</v>
      </c>
      <c r="Y18" s="24">
        <v>0</v>
      </c>
      <c r="Z18" s="24">
        <v>0</v>
      </c>
      <c r="AA18" s="24">
        <v>0</v>
      </c>
      <c r="AB18" s="17" t="s">
        <v>31</v>
      </c>
      <c r="AC18" s="17" t="s">
        <v>31</v>
      </c>
      <c r="AD18" s="17" t="s">
        <v>31</v>
      </c>
      <c r="AE18" s="25" t="s">
        <v>31</v>
      </c>
      <c r="AF18" s="25" t="s">
        <v>31</v>
      </c>
    </row>
    <row r="19" spans="1:32" x14ac:dyDescent="0.2">
      <c r="A19" s="14" t="s">
        <v>31</v>
      </c>
      <c r="B19" s="15">
        <v>-73.364062355800002</v>
      </c>
      <c r="C19" s="15">
        <v>40.911340909100005</v>
      </c>
      <c r="D19" s="16">
        <v>0</v>
      </c>
      <c r="E19" s="16">
        <v>0</v>
      </c>
      <c r="F19" s="16">
        <v>100</v>
      </c>
      <c r="G19" s="16">
        <v>0</v>
      </c>
      <c r="H19" s="16">
        <v>0</v>
      </c>
      <c r="I19" s="16">
        <v>100</v>
      </c>
      <c r="J19" s="16">
        <v>0</v>
      </c>
      <c r="K19" s="16">
        <v>0</v>
      </c>
      <c r="L19" s="16">
        <v>100</v>
      </c>
      <c r="M19" s="17" t="s">
        <v>31</v>
      </c>
      <c r="N19" s="17" t="s">
        <v>31</v>
      </c>
      <c r="O19" s="17" t="s">
        <v>31</v>
      </c>
      <c r="P19" s="17"/>
      <c r="T19" s="23">
        <v>-73.364062355800002</v>
      </c>
      <c r="U19" s="23">
        <v>40.911340909100005</v>
      </c>
      <c r="V19" s="24">
        <v>0</v>
      </c>
      <c r="W19" s="24">
        <v>0</v>
      </c>
      <c r="X19" s="24">
        <v>100</v>
      </c>
      <c r="Y19" s="24">
        <v>0</v>
      </c>
      <c r="Z19" s="24">
        <v>0</v>
      </c>
      <c r="AA19" s="24">
        <v>0</v>
      </c>
      <c r="AB19" s="17" t="s">
        <v>31</v>
      </c>
      <c r="AC19" s="17" t="s">
        <v>31</v>
      </c>
      <c r="AD19" s="17" t="s">
        <v>31</v>
      </c>
      <c r="AE19" s="25" t="s">
        <v>31</v>
      </c>
      <c r="AF19" s="25" t="s">
        <v>31</v>
      </c>
    </row>
    <row r="20" spans="1:32" x14ac:dyDescent="0.2">
      <c r="A20" s="14" t="s">
        <v>31</v>
      </c>
      <c r="B20" s="15">
        <v>-73.364098900900004</v>
      </c>
      <c r="C20" s="15">
        <v>40.911399791950004</v>
      </c>
      <c r="D20" s="16">
        <v>0</v>
      </c>
      <c r="E20" s="16">
        <v>0</v>
      </c>
      <c r="F20" s="16">
        <v>100</v>
      </c>
      <c r="G20" s="16">
        <v>0</v>
      </c>
      <c r="H20" s="16">
        <v>0</v>
      </c>
      <c r="I20" s="16">
        <v>100</v>
      </c>
      <c r="J20" s="16">
        <v>0</v>
      </c>
      <c r="K20" s="16">
        <v>0</v>
      </c>
      <c r="L20" s="16">
        <v>100</v>
      </c>
      <c r="M20" s="17" t="s">
        <v>31</v>
      </c>
      <c r="N20" s="17" t="s">
        <v>31</v>
      </c>
      <c r="O20" s="17" t="s">
        <v>31</v>
      </c>
      <c r="P20" s="17"/>
      <c r="T20" s="23">
        <v>-73.364098900900004</v>
      </c>
      <c r="U20" s="23">
        <v>40.911399791950004</v>
      </c>
      <c r="V20" s="24">
        <v>0</v>
      </c>
      <c r="W20" s="24">
        <v>0</v>
      </c>
      <c r="X20" s="24">
        <v>100</v>
      </c>
      <c r="Y20" s="24">
        <v>0</v>
      </c>
      <c r="Z20" s="24">
        <v>0</v>
      </c>
      <c r="AA20" s="24">
        <v>0</v>
      </c>
      <c r="AB20" s="17" t="s">
        <v>31</v>
      </c>
      <c r="AC20" s="17" t="s">
        <v>31</v>
      </c>
      <c r="AD20" s="17" t="s">
        <v>31</v>
      </c>
      <c r="AE20" s="25" t="s">
        <v>31</v>
      </c>
      <c r="AF20" s="25" t="s">
        <v>31</v>
      </c>
    </row>
    <row r="21" spans="1:32" x14ac:dyDescent="0.2">
      <c r="A21" s="14" t="s">
        <v>31</v>
      </c>
      <c r="B21" s="15">
        <v>-73.364138170149999</v>
      </c>
      <c r="C21" s="15">
        <v>40.911461147449998</v>
      </c>
      <c r="D21" s="16">
        <v>0</v>
      </c>
      <c r="E21" s="16">
        <v>0</v>
      </c>
      <c r="F21" s="16">
        <v>100</v>
      </c>
      <c r="G21" s="16">
        <v>0</v>
      </c>
      <c r="H21" s="16">
        <v>0</v>
      </c>
      <c r="I21" s="16">
        <v>100</v>
      </c>
      <c r="J21" s="16">
        <v>0</v>
      </c>
      <c r="K21" s="16">
        <v>0</v>
      </c>
      <c r="L21" s="16">
        <v>100</v>
      </c>
      <c r="M21" s="17" t="s">
        <v>31</v>
      </c>
      <c r="N21" s="17" t="s">
        <v>31</v>
      </c>
      <c r="O21" s="17" t="s">
        <v>31</v>
      </c>
      <c r="P21" s="17"/>
      <c r="T21" s="23">
        <v>-73.364138170149999</v>
      </c>
      <c r="U21" s="23">
        <v>40.911461147449998</v>
      </c>
      <c r="V21" s="24">
        <v>0</v>
      </c>
      <c r="W21" s="24">
        <v>0</v>
      </c>
      <c r="X21" s="24">
        <v>100</v>
      </c>
      <c r="Y21" s="24">
        <v>0</v>
      </c>
      <c r="Z21" s="24">
        <v>0</v>
      </c>
      <c r="AA21" s="24">
        <v>0</v>
      </c>
      <c r="AB21" s="17" t="s">
        <v>31</v>
      </c>
      <c r="AC21" s="17" t="s">
        <v>31</v>
      </c>
      <c r="AD21" s="17" t="s">
        <v>31</v>
      </c>
      <c r="AE21" s="25" t="s">
        <v>31</v>
      </c>
      <c r="AF21" s="25" t="s">
        <v>31</v>
      </c>
    </row>
    <row r="22" spans="1:32" x14ac:dyDescent="0.2">
      <c r="A22" s="14" t="s">
        <v>31</v>
      </c>
      <c r="B22" s="15">
        <v>-73.364138170149999</v>
      </c>
      <c r="C22" s="15">
        <v>40.911461147449998</v>
      </c>
      <c r="D22" s="16">
        <v>0</v>
      </c>
      <c r="E22" s="16">
        <v>0</v>
      </c>
      <c r="F22" s="16">
        <v>100</v>
      </c>
      <c r="G22" s="16">
        <v>0</v>
      </c>
      <c r="H22" s="16">
        <v>0</v>
      </c>
      <c r="I22" s="16">
        <v>100</v>
      </c>
      <c r="J22" s="16">
        <v>0</v>
      </c>
      <c r="K22" s="16">
        <v>0</v>
      </c>
      <c r="L22" s="16">
        <v>100</v>
      </c>
      <c r="M22" s="17" t="s">
        <v>31</v>
      </c>
      <c r="N22" s="17" t="s">
        <v>31</v>
      </c>
      <c r="O22" s="17" t="s">
        <v>31</v>
      </c>
      <c r="P22" s="17"/>
      <c r="T22" s="23">
        <v>-73.364138170149999</v>
      </c>
      <c r="U22" s="23">
        <v>40.911461147449998</v>
      </c>
      <c r="V22" s="24">
        <v>0</v>
      </c>
      <c r="W22" s="24">
        <v>0</v>
      </c>
      <c r="X22" s="24">
        <v>100</v>
      </c>
      <c r="Y22" s="24">
        <v>0</v>
      </c>
      <c r="Z22" s="24">
        <v>0</v>
      </c>
      <c r="AA22" s="24">
        <v>0</v>
      </c>
      <c r="AB22" s="17" t="s">
        <v>31</v>
      </c>
      <c r="AC22" s="17" t="s">
        <v>31</v>
      </c>
      <c r="AD22" s="17" t="s">
        <v>31</v>
      </c>
      <c r="AE22" s="25" t="s">
        <v>31</v>
      </c>
      <c r="AF22" s="25" t="s">
        <v>31</v>
      </c>
    </row>
    <row r="23" spans="1:32" x14ac:dyDescent="0.2">
      <c r="A23" s="14" t="s">
        <v>31</v>
      </c>
      <c r="B23" s="15">
        <v>-73.364186743299996</v>
      </c>
      <c r="C23" s="15">
        <v>40.911525897649994</v>
      </c>
      <c r="D23" s="16">
        <v>0</v>
      </c>
      <c r="E23" s="16">
        <v>0</v>
      </c>
      <c r="F23" s="16">
        <v>100</v>
      </c>
      <c r="G23" s="16">
        <v>0</v>
      </c>
      <c r="H23" s="16">
        <v>0</v>
      </c>
      <c r="I23" s="16">
        <v>100</v>
      </c>
      <c r="J23" s="16">
        <v>0</v>
      </c>
      <c r="K23" s="16">
        <v>0</v>
      </c>
      <c r="L23" s="16">
        <v>100</v>
      </c>
      <c r="M23" s="17" t="s">
        <v>31</v>
      </c>
      <c r="N23" s="17" t="s">
        <v>31</v>
      </c>
      <c r="O23" s="17" t="s">
        <v>31</v>
      </c>
      <c r="P23" s="17"/>
      <c r="T23" s="23">
        <v>-73.364186743299996</v>
      </c>
      <c r="U23" s="23">
        <v>40.911525897649994</v>
      </c>
      <c r="V23" s="24">
        <v>0</v>
      </c>
      <c r="W23" s="24">
        <v>0</v>
      </c>
      <c r="X23" s="24">
        <v>100</v>
      </c>
      <c r="Y23" s="24">
        <v>0</v>
      </c>
      <c r="Z23" s="24">
        <v>0</v>
      </c>
      <c r="AA23" s="24">
        <v>0</v>
      </c>
      <c r="AB23" s="17" t="s">
        <v>31</v>
      </c>
      <c r="AC23" s="17" t="s">
        <v>31</v>
      </c>
      <c r="AD23" s="17" t="s">
        <v>31</v>
      </c>
      <c r="AE23" s="25" t="s">
        <v>31</v>
      </c>
      <c r="AF23" s="25" t="s">
        <v>31</v>
      </c>
    </row>
    <row r="24" spans="1:32" x14ac:dyDescent="0.2">
      <c r="A24" s="14" t="s">
        <v>31</v>
      </c>
      <c r="B24" s="15">
        <v>-73.364255600599989</v>
      </c>
      <c r="C24" s="15">
        <v>40.911588636199994</v>
      </c>
      <c r="D24" s="16">
        <v>0</v>
      </c>
      <c r="E24" s="16">
        <v>0</v>
      </c>
      <c r="F24" s="16">
        <v>100</v>
      </c>
      <c r="G24" s="16">
        <v>0</v>
      </c>
      <c r="H24" s="16">
        <v>0</v>
      </c>
      <c r="I24" s="16">
        <v>100</v>
      </c>
      <c r="J24" s="16">
        <v>0</v>
      </c>
      <c r="K24" s="16">
        <v>0</v>
      </c>
      <c r="L24" s="16">
        <v>100</v>
      </c>
      <c r="M24" s="17" t="s">
        <v>31</v>
      </c>
      <c r="N24" s="17" t="s">
        <v>31</v>
      </c>
      <c r="O24" s="17" t="s">
        <v>31</v>
      </c>
      <c r="P24" s="17"/>
      <c r="T24" s="23">
        <v>-73.364255600599989</v>
      </c>
      <c r="U24" s="23">
        <v>40.911588636199994</v>
      </c>
      <c r="V24" s="24">
        <v>0</v>
      </c>
      <c r="W24" s="24">
        <v>0</v>
      </c>
      <c r="X24" s="24">
        <v>100</v>
      </c>
      <c r="Y24" s="24">
        <v>0</v>
      </c>
      <c r="Z24" s="24">
        <v>0</v>
      </c>
      <c r="AA24" s="24">
        <v>0</v>
      </c>
      <c r="AB24" s="17" t="s">
        <v>31</v>
      </c>
      <c r="AC24" s="17" t="s">
        <v>31</v>
      </c>
      <c r="AD24" s="17" t="s">
        <v>31</v>
      </c>
      <c r="AE24" s="25" t="s">
        <v>31</v>
      </c>
      <c r="AF24" s="25" t="s">
        <v>31</v>
      </c>
    </row>
    <row r="25" spans="1:32" x14ac:dyDescent="0.2">
      <c r="A25" s="14" t="s">
        <v>31</v>
      </c>
      <c r="B25" s="15">
        <v>-73.364255600599989</v>
      </c>
      <c r="C25" s="15">
        <v>40.911588636199994</v>
      </c>
      <c r="D25" s="16">
        <v>0</v>
      </c>
      <c r="E25" s="16">
        <v>0</v>
      </c>
      <c r="F25" s="16">
        <v>100</v>
      </c>
      <c r="G25" s="16">
        <v>0</v>
      </c>
      <c r="H25" s="16">
        <v>0</v>
      </c>
      <c r="I25" s="16">
        <v>100</v>
      </c>
      <c r="J25" s="16">
        <v>0</v>
      </c>
      <c r="K25" s="16">
        <v>0</v>
      </c>
      <c r="L25" s="16">
        <v>100</v>
      </c>
      <c r="M25" s="17" t="s">
        <v>31</v>
      </c>
      <c r="N25" s="17" t="s">
        <v>31</v>
      </c>
      <c r="O25" s="17" t="s">
        <v>31</v>
      </c>
      <c r="P25" s="17"/>
      <c r="T25" s="23">
        <v>-73.364255600599989</v>
      </c>
      <c r="U25" s="23">
        <v>40.911588636199994</v>
      </c>
      <c r="V25" s="24">
        <v>0</v>
      </c>
      <c r="W25" s="24">
        <v>0</v>
      </c>
      <c r="X25" s="24">
        <v>100</v>
      </c>
      <c r="Y25" s="24">
        <v>0</v>
      </c>
      <c r="Z25" s="24">
        <v>0</v>
      </c>
      <c r="AA25" s="24">
        <v>0</v>
      </c>
      <c r="AB25" s="17" t="s">
        <v>31</v>
      </c>
      <c r="AC25" s="17" t="s">
        <v>31</v>
      </c>
      <c r="AD25" s="17" t="s">
        <v>31</v>
      </c>
      <c r="AE25" s="25" t="s">
        <v>31</v>
      </c>
      <c r="AF25" s="25" t="s">
        <v>31</v>
      </c>
    </row>
    <row r="26" spans="1:32" x14ac:dyDescent="0.2">
      <c r="A26" s="14" t="s">
        <v>31</v>
      </c>
      <c r="B26" s="15">
        <v>-73.364335689650005</v>
      </c>
      <c r="C26" s="15">
        <v>40.911632180200002</v>
      </c>
      <c r="D26" s="16">
        <v>0</v>
      </c>
      <c r="E26" s="16">
        <v>0</v>
      </c>
      <c r="F26" s="16">
        <v>100</v>
      </c>
      <c r="G26" s="16">
        <v>0</v>
      </c>
      <c r="H26" s="16">
        <v>0</v>
      </c>
      <c r="I26" s="16">
        <v>100</v>
      </c>
      <c r="J26" s="16">
        <v>0</v>
      </c>
      <c r="K26" s="16">
        <v>0</v>
      </c>
      <c r="L26" s="16">
        <v>100</v>
      </c>
      <c r="M26" s="17" t="s">
        <v>31</v>
      </c>
      <c r="N26" s="17" t="s">
        <v>31</v>
      </c>
      <c r="O26" s="17" t="s">
        <v>31</v>
      </c>
      <c r="P26" s="17"/>
      <c r="T26" s="23">
        <v>-73.364335689650005</v>
      </c>
      <c r="U26" s="23">
        <v>40.911632180200002</v>
      </c>
      <c r="V26" s="24">
        <v>0</v>
      </c>
      <c r="W26" s="24">
        <v>0</v>
      </c>
      <c r="X26" s="24">
        <v>100</v>
      </c>
      <c r="Y26" s="24">
        <v>0</v>
      </c>
      <c r="Z26" s="24">
        <v>0</v>
      </c>
      <c r="AA26" s="24">
        <v>0</v>
      </c>
      <c r="AB26" s="17" t="s">
        <v>31</v>
      </c>
      <c r="AC26" s="17" t="s">
        <v>31</v>
      </c>
      <c r="AD26" s="17" t="s">
        <v>31</v>
      </c>
      <c r="AE26" s="25" t="s">
        <v>31</v>
      </c>
      <c r="AF26" s="25" t="s">
        <v>31</v>
      </c>
    </row>
    <row r="27" spans="1:32" x14ac:dyDescent="0.2">
      <c r="A27" s="14" t="s">
        <v>31</v>
      </c>
      <c r="B27" s="15">
        <v>-73.364421268900003</v>
      </c>
      <c r="C27" s="15">
        <v>40.911670150250004</v>
      </c>
      <c r="D27" s="16">
        <v>0</v>
      </c>
      <c r="E27" s="16">
        <v>0</v>
      </c>
      <c r="F27" s="16">
        <v>100</v>
      </c>
      <c r="G27" s="16">
        <v>0</v>
      </c>
      <c r="H27" s="16">
        <v>0</v>
      </c>
      <c r="I27" s="16">
        <v>100</v>
      </c>
      <c r="J27" s="16">
        <v>0</v>
      </c>
      <c r="K27" s="16">
        <v>0</v>
      </c>
      <c r="L27" s="16">
        <v>100</v>
      </c>
      <c r="M27" s="17" t="s">
        <v>31</v>
      </c>
      <c r="N27" s="17" t="s">
        <v>31</v>
      </c>
      <c r="O27" s="17" t="s">
        <v>31</v>
      </c>
      <c r="P27" s="17"/>
      <c r="T27" s="23">
        <v>-73.364421268900003</v>
      </c>
      <c r="U27" s="23">
        <v>40.911670150250004</v>
      </c>
      <c r="V27" s="24">
        <v>0</v>
      </c>
      <c r="W27" s="24">
        <v>0</v>
      </c>
      <c r="X27" s="24">
        <v>100</v>
      </c>
      <c r="Y27" s="24">
        <v>0</v>
      </c>
      <c r="Z27" s="24">
        <v>0</v>
      </c>
      <c r="AA27" s="24">
        <v>0</v>
      </c>
      <c r="AB27" s="17" t="s">
        <v>31</v>
      </c>
      <c r="AC27" s="17" t="s">
        <v>31</v>
      </c>
      <c r="AD27" s="17" t="s">
        <v>31</v>
      </c>
      <c r="AE27" s="25" t="s">
        <v>31</v>
      </c>
      <c r="AF27" s="25" t="s">
        <v>31</v>
      </c>
    </row>
    <row r="28" spans="1:32" x14ac:dyDescent="0.2">
      <c r="A28" s="14" t="s">
        <v>31</v>
      </c>
      <c r="B28" s="15">
        <v>-73.364510829549999</v>
      </c>
      <c r="C28" s="15">
        <v>40.911705479950001</v>
      </c>
      <c r="D28" s="16">
        <v>0</v>
      </c>
      <c r="E28" s="16">
        <v>0</v>
      </c>
      <c r="F28" s="16">
        <v>100</v>
      </c>
      <c r="G28" s="16">
        <v>0</v>
      </c>
      <c r="H28" s="16">
        <v>0</v>
      </c>
      <c r="I28" s="16">
        <v>100</v>
      </c>
      <c r="J28" s="16">
        <v>0</v>
      </c>
      <c r="K28" s="16">
        <v>0</v>
      </c>
      <c r="L28" s="16">
        <v>100</v>
      </c>
      <c r="M28" s="17" t="s">
        <v>31</v>
      </c>
      <c r="N28" s="17" t="s">
        <v>31</v>
      </c>
      <c r="O28" s="17" t="s">
        <v>31</v>
      </c>
      <c r="P28" s="17"/>
      <c r="T28" s="23">
        <v>-73.364510829549999</v>
      </c>
      <c r="U28" s="23">
        <v>40.911705479950001</v>
      </c>
      <c r="V28" s="24">
        <v>0</v>
      </c>
      <c r="W28" s="24">
        <v>0</v>
      </c>
      <c r="X28" s="24">
        <v>100</v>
      </c>
      <c r="Y28" s="24">
        <v>0</v>
      </c>
      <c r="Z28" s="24">
        <v>0</v>
      </c>
      <c r="AA28" s="24">
        <v>0</v>
      </c>
      <c r="AB28" s="17" t="s">
        <v>31</v>
      </c>
      <c r="AC28" s="17" t="s">
        <v>31</v>
      </c>
      <c r="AD28" s="17" t="s">
        <v>31</v>
      </c>
      <c r="AE28" s="25" t="s">
        <v>31</v>
      </c>
      <c r="AF28" s="25" t="s">
        <v>31</v>
      </c>
    </row>
    <row r="29" spans="1:32" x14ac:dyDescent="0.2">
      <c r="A29" s="14" t="s">
        <v>31</v>
      </c>
      <c r="B29" s="15">
        <v>-73.364607598600003</v>
      </c>
      <c r="C29" s="15">
        <v>40.911721112199999</v>
      </c>
      <c r="D29" s="16">
        <v>0</v>
      </c>
      <c r="E29" s="16">
        <v>0</v>
      </c>
      <c r="F29" s="16">
        <v>100</v>
      </c>
      <c r="G29" s="16">
        <v>0</v>
      </c>
      <c r="H29" s="16">
        <v>0</v>
      </c>
      <c r="I29" s="16">
        <v>100</v>
      </c>
      <c r="J29" s="16">
        <v>0</v>
      </c>
      <c r="K29" s="16">
        <v>0</v>
      </c>
      <c r="L29" s="16">
        <v>100</v>
      </c>
      <c r="M29" s="17" t="s">
        <v>31</v>
      </c>
      <c r="N29" s="17" t="s">
        <v>31</v>
      </c>
      <c r="O29" s="17" t="s">
        <v>31</v>
      </c>
      <c r="P29" s="17"/>
      <c r="T29" s="23">
        <v>-73.364607598600003</v>
      </c>
      <c r="U29" s="23">
        <v>40.911721112199999</v>
      </c>
      <c r="V29" s="24">
        <v>0</v>
      </c>
      <c r="W29" s="24">
        <v>0</v>
      </c>
      <c r="X29" s="24">
        <v>100</v>
      </c>
      <c r="Y29" s="24">
        <v>0</v>
      </c>
      <c r="Z29" s="24">
        <v>0</v>
      </c>
      <c r="AA29" s="24">
        <v>0</v>
      </c>
      <c r="AB29" s="17" t="s">
        <v>31</v>
      </c>
      <c r="AC29" s="17" t="s">
        <v>31</v>
      </c>
      <c r="AD29" s="17" t="s">
        <v>31</v>
      </c>
      <c r="AE29" s="25" t="s">
        <v>31</v>
      </c>
      <c r="AF29" s="25" t="s">
        <v>31</v>
      </c>
    </row>
    <row r="30" spans="1:32" x14ac:dyDescent="0.2">
      <c r="A30" s="14" t="s">
        <v>31</v>
      </c>
      <c r="B30" s="15">
        <v>-73.364692088200002</v>
      </c>
      <c r="C30" s="15">
        <v>40.911713819950002</v>
      </c>
      <c r="D30" s="16">
        <v>0</v>
      </c>
      <c r="E30" s="16">
        <v>0</v>
      </c>
      <c r="F30" s="16">
        <v>100</v>
      </c>
      <c r="G30" s="16">
        <v>0</v>
      </c>
      <c r="H30" s="16">
        <v>0</v>
      </c>
      <c r="I30" s="16">
        <v>100</v>
      </c>
      <c r="J30" s="16">
        <v>0</v>
      </c>
      <c r="K30" s="16">
        <v>0</v>
      </c>
      <c r="L30" s="16">
        <v>100</v>
      </c>
      <c r="M30" s="17" t="s">
        <v>31</v>
      </c>
      <c r="N30" s="17" t="s">
        <v>31</v>
      </c>
      <c r="O30" s="17" t="s">
        <v>31</v>
      </c>
      <c r="P30" s="17"/>
      <c r="T30" s="23">
        <v>-73.364692088200002</v>
      </c>
      <c r="U30" s="23">
        <v>40.911713819950002</v>
      </c>
      <c r="V30" s="24">
        <v>0</v>
      </c>
      <c r="W30" s="24">
        <v>0</v>
      </c>
      <c r="X30" s="24">
        <v>100</v>
      </c>
      <c r="Y30" s="24">
        <v>0</v>
      </c>
      <c r="Z30" s="24">
        <v>0</v>
      </c>
      <c r="AA30" s="24">
        <v>0</v>
      </c>
      <c r="AB30" s="17" t="s">
        <v>31</v>
      </c>
      <c r="AC30" s="17" t="s">
        <v>31</v>
      </c>
      <c r="AD30" s="17" t="s">
        <v>31</v>
      </c>
      <c r="AE30" s="25" t="s">
        <v>31</v>
      </c>
      <c r="AF30" s="25" t="s">
        <v>31</v>
      </c>
    </row>
    <row r="31" spans="1:32" x14ac:dyDescent="0.2">
      <c r="A31" s="14" t="s">
        <v>31</v>
      </c>
      <c r="B31" s="15">
        <v>-73.364745690500001</v>
      </c>
      <c r="C31" s="15">
        <v>40.911680627599999</v>
      </c>
      <c r="D31" s="16">
        <v>0</v>
      </c>
      <c r="E31" s="16">
        <v>0</v>
      </c>
      <c r="F31" s="16">
        <v>100</v>
      </c>
      <c r="G31" s="16">
        <v>0</v>
      </c>
      <c r="H31" s="16">
        <v>0</v>
      </c>
      <c r="I31" s="16">
        <v>100</v>
      </c>
      <c r="J31" s="16">
        <v>0</v>
      </c>
      <c r="K31" s="16">
        <v>0</v>
      </c>
      <c r="L31" s="16">
        <v>100</v>
      </c>
      <c r="M31" s="17" t="s">
        <v>31</v>
      </c>
      <c r="N31" s="17" t="s">
        <v>31</v>
      </c>
      <c r="O31" s="17" t="s">
        <v>31</v>
      </c>
      <c r="P31" s="17"/>
      <c r="T31" s="23">
        <v>-73.364745690500001</v>
      </c>
      <c r="U31" s="23">
        <v>40.911680627599999</v>
      </c>
      <c r="V31" s="24">
        <v>0</v>
      </c>
      <c r="W31" s="24">
        <v>0</v>
      </c>
      <c r="X31" s="24">
        <v>100</v>
      </c>
      <c r="Y31" s="24">
        <v>0</v>
      </c>
      <c r="Z31" s="24">
        <v>0</v>
      </c>
      <c r="AA31" s="24">
        <v>0</v>
      </c>
      <c r="AB31" s="17" t="s">
        <v>31</v>
      </c>
      <c r="AC31" s="17" t="s">
        <v>31</v>
      </c>
      <c r="AD31" s="17" t="s">
        <v>31</v>
      </c>
      <c r="AE31" s="25" t="s">
        <v>31</v>
      </c>
      <c r="AF31" s="25" t="s">
        <v>31</v>
      </c>
    </row>
    <row r="32" spans="1:32" x14ac:dyDescent="0.2">
      <c r="A32" s="14" t="s">
        <v>31</v>
      </c>
      <c r="B32" s="15">
        <v>-73.364788899199993</v>
      </c>
      <c r="C32" s="15">
        <v>40.911623504950001</v>
      </c>
      <c r="D32" s="16">
        <v>0</v>
      </c>
      <c r="E32" s="16">
        <v>0</v>
      </c>
      <c r="F32" s="16">
        <v>100</v>
      </c>
      <c r="G32" s="16">
        <v>0</v>
      </c>
      <c r="H32" s="16">
        <v>0</v>
      </c>
      <c r="I32" s="16">
        <v>100</v>
      </c>
      <c r="J32" s="16">
        <v>0</v>
      </c>
      <c r="K32" s="16">
        <v>0</v>
      </c>
      <c r="L32" s="16">
        <v>100</v>
      </c>
      <c r="M32" s="17" t="s">
        <v>31</v>
      </c>
      <c r="N32" s="17" t="s">
        <v>31</v>
      </c>
      <c r="O32" s="17" t="s">
        <v>31</v>
      </c>
      <c r="P32" s="17"/>
      <c r="T32" s="23">
        <v>-73.364788899199993</v>
      </c>
      <c r="U32" s="23">
        <v>40.911623504950001</v>
      </c>
      <c r="V32" s="24">
        <v>0</v>
      </c>
      <c r="W32" s="24">
        <v>0</v>
      </c>
      <c r="X32" s="24">
        <v>100</v>
      </c>
      <c r="Y32" s="24">
        <v>0</v>
      </c>
      <c r="Z32" s="24">
        <v>0</v>
      </c>
      <c r="AA32" s="24">
        <v>0</v>
      </c>
      <c r="AB32" s="17" t="s">
        <v>31</v>
      </c>
      <c r="AC32" s="17" t="s">
        <v>31</v>
      </c>
      <c r="AD32" s="17" t="s">
        <v>31</v>
      </c>
      <c r="AE32" s="25" t="s">
        <v>31</v>
      </c>
      <c r="AF32" s="25" t="s">
        <v>31</v>
      </c>
    </row>
    <row r="33" spans="1:32" x14ac:dyDescent="0.2">
      <c r="A33" s="14" t="s">
        <v>31</v>
      </c>
      <c r="B33" s="15">
        <v>-73.364788899199993</v>
      </c>
      <c r="C33" s="15">
        <v>40.911623504950001</v>
      </c>
      <c r="D33" s="16">
        <v>0</v>
      </c>
      <c r="E33" s="16">
        <v>0</v>
      </c>
      <c r="F33" s="16">
        <v>100</v>
      </c>
      <c r="G33" s="16">
        <v>0</v>
      </c>
      <c r="H33" s="16">
        <v>0</v>
      </c>
      <c r="I33" s="16">
        <v>100</v>
      </c>
      <c r="J33" s="16">
        <v>0</v>
      </c>
      <c r="K33" s="16">
        <v>0</v>
      </c>
      <c r="L33" s="16">
        <v>100</v>
      </c>
      <c r="M33" s="17" t="s">
        <v>31</v>
      </c>
      <c r="N33" s="17" t="s">
        <v>31</v>
      </c>
      <c r="O33" s="17" t="s">
        <v>31</v>
      </c>
      <c r="P33" s="17"/>
      <c r="T33" s="23">
        <v>-73.364788899199993</v>
      </c>
      <c r="U33" s="23">
        <v>40.911623504950001</v>
      </c>
      <c r="V33" s="24">
        <v>0</v>
      </c>
      <c r="W33" s="24">
        <v>0</v>
      </c>
      <c r="X33" s="24">
        <v>100</v>
      </c>
      <c r="Y33" s="24">
        <v>0</v>
      </c>
      <c r="Z33" s="24">
        <v>0</v>
      </c>
      <c r="AA33" s="24">
        <v>0</v>
      </c>
      <c r="AB33" s="17" t="s">
        <v>31</v>
      </c>
      <c r="AC33" s="17" t="s">
        <v>31</v>
      </c>
      <c r="AD33" s="17" t="s">
        <v>31</v>
      </c>
      <c r="AE33" s="25" t="s">
        <v>31</v>
      </c>
      <c r="AF33" s="25" t="s">
        <v>31</v>
      </c>
    </row>
    <row r="34" spans="1:32" x14ac:dyDescent="0.2">
      <c r="A34" s="14" t="s">
        <v>31</v>
      </c>
      <c r="B34" s="15">
        <v>-73.364809812049998</v>
      </c>
      <c r="C34" s="15">
        <v>40.911558377550001</v>
      </c>
      <c r="D34" s="16">
        <v>0</v>
      </c>
      <c r="E34" s="16">
        <v>0</v>
      </c>
      <c r="F34" s="16">
        <v>100</v>
      </c>
      <c r="G34" s="16">
        <v>0</v>
      </c>
      <c r="H34" s="16">
        <v>0</v>
      </c>
      <c r="I34" s="16">
        <v>100</v>
      </c>
      <c r="J34" s="16">
        <v>0</v>
      </c>
      <c r="K34" s="16">
        <v>0</v>
      </c>
      <c r="L34" s="16">
        <v>100</v>
      </c>
      <c r="M34" s="17" t="s">
        <v>31</v>
      </c>
      <c r="N34" s="17" t="s">
        <v>31</v>
      </c>
      <c r="O34" s="17" t="s">
        <v>31</v>
      </c>
      <c r="P34" s="17"/>
      <c r="T34" s="23">
        <v>-73.364809812049998</v>
      </c>
      <c r="U34" s="23">
        <v>40.911558377550001</v>
      </c>
      <c r="V34" s="24">
        <v>0</v>
      </c>
      <c r="W34" s="24">
        <v>0</v>
      </c>
      <c r="X34" s="24">
        <v>100</v>
      </c>
      <c r="Y34" s="24">
        <v>0</v>
      </c>
      <c r="Z34" s="24">
        <v>0</v>
      </c>
      <c r="AA34" s="24">
        <v>0</v>
      </c>
      <c r="AB34" s="17" t="s">
        <v>31</v>
      </c>
      <c r="AC34" s="17" t="s">
        <v>31</v>
      </c>
      <c r="AD34" s="17" t="s">
        <v>31</v>
      </c>
      <c r="AE34" s="25" t="s">
        <v>31</v>
      </c>
      <c r="AF34" s="25" t="s">
        <v>31</v>
      </c>
    </row>
    <row r="35" spans="1:32" x14ac:dyDescent="0.2">
      <c r="A35" s="14" t="s">
        <v>31</v>
      </c>
      <c r="B35" s="15">
        <v>-73.364798203099994</v>
      </c>
      <c r="C35" s="15">
        <v>40.911490190750001</v>
      </c>
      <c r="D35" s="16">
        <v>0</v>
      </c>
      <c r="E35" s="16">
        <v>0</v>
      </c>
      <c r="F35" s="16">
        <v>100</v>
      </c>
      <c r="G35" s="16">
        <v>0</v>
      </c>
      <c r="H35" s="16">
        <v>0</v>
      </c>
      <c r="I35" s="16">
        <v>100</v>
      </c>
      <c r="J35" s="16">
        <v>0</v>
      </c>
      <c r="K35" s="16">
        <v>0</v>
      </c>
      <c r="L35" s="16">
        <v>100</v>
      </c>
      <c r="M35" s="17" t="s">
        <v>31</v>
      </c>
      <c r="N35" s="17" t="s">
        <v>31</v>
      </c>
      <c r="O35" s="17" t="s">
        <v>31</v>
      </c>
      <c r="P35" s="17"/>
      <c r="T35" s="23">
        <v>-73.364798203099994</v>
      </c>
      <c r="U35" s="23">
        <v>40.911490190750001</v>
      </c>
      <c r="V35" s="24">
        <v>0</v>
      </c>
      <c r="W35" s="24">
        <v>0</v>
      </c>
      <c r="X35" s="24">
        <v>100</v>
      </c>
      <c r="Y35" s="24">
        <v>0</v>
      </c>
      <c r="Z35" s="24">
        <v>0</v>
      </c>
      <c r="AA35" s="24">
        <v>0</v>
      </c>
      <c r="AB35" s="17" t="s">
        <v>31</v>
      </c>
      <c r="AC35" s="17" t="s">
        <v>31</v>
      </c>
      <c r="AD35" s="17" t="s">
        <v>31</v>
      </c>
      <c r="AE35" s="25" t="s">
        <v>31</v>
      </c>
      <c r="AF35" s="25" t="s">
        <v>31</v>
      </c>
    </row>
    <row r="36" spans="1:32" x14ac:dyDescent="0.2">
      <c r="A36" s="14" t="s">
        <v>31</v>
      </c>
      <c r="B36" s="15">
        <v>-73.364782445099991</v>
      </c>
      <c r="C36" s="15">
        <v>40.91141844165</v>
      </c>
      <c r="D36" s="16">
        <v>0</v>
      </c>
      <c r="E36" s="16">
        <v>0</v>
      </c>
      <c r="F36" s="16">
        <v>100</v>
      </c>
      <c r="G36" s="16">
        <v>0</v>
      </c>
      <c r="H36" s="16">
        <v>0</v>
      </c>
      <c r="I36" s="16">
        <v>100</v>
      </c>
      <c r="J36" s="16">
        <v>0</v>
      </c>
      <c r="K36" s="16">
        <v>0</v>
      </c>
      <c r="L36" s="16">
        <v>100</v>
      </c>
      <c r="M36" s="17" t="s">
        <v>31</v>
      </c>
      <c r="N36" s="17" t="s">
        <v>31</v>
      </c>
      <c r="O36" s="17" t="s">
        <v>31</v>
      </c>
      <c r="P36" s="17"/>
      <c r="T36" s="23">
        <v>-73.364782445099991</v>
      </c>
      <c r="U36" s="23">
        <v>40.91141844165</v>
      </c>
      <c r="V36" s="24">
        <v>0</v>
      </c>
      <c r="W36" s="24">
        <v>0</v>
      </c>
      <c r="X36" s="24">
        <v>100</v>
      </c>
      <c r="Y36" s="24">
        <v>0</v>
      </c>
      <c r="Z36" s="24">
        <v>0</v>
      </c>
      <c r="AA36" s="24">
        <v>0</v>
      </c>
      <c r="AB36" s="17" t="s">
        <v>31</v>
      </c>
      <c r="AC36" s="17" t="s">
        <v>31</v>
      </c>
      <c r="AD36" s="17" t="s">
        <v>31</v>
      </c>
      <c r="AE36" s="25" t="s">
        <v>31</v>
      </c>
      <c r="AF36" s="25" t="s">
        <v>31</v>
      </c>
    </row>
    <row r="37" spans="1:32" x14ac:dyDescent="0.2">
      <c r="A37" s="14" t="s">
        <v>31</v>
      </c>
      <c r="B37" s="15">
        <v>-73.364782445099991</v>
      </c>
      <c r="C37" s="15">
        <v>40.91141844165</v>
      </c>
      <c r="D37" s="16">
        <v>0</v>
      </c>
      <c r="E37" s="16">
        <v>0</v>
      </c>
      <c r="F37" s="16">
        <v>100</v>
      </c>
      <c r="G37" s="16">
        <v>0</v>
      </c>
      <c r="H37" s="16">
        <v>0</v>
      </c>
      <c r="I37" s="16">
        <v>100</v>
      </c>
      <c r="J37" s="16">
        <v>0</v>
      </c>
      <c r="K37" s="16">
        <v>0</v>
      </c>
      <c r="L37" s="16">
        <v>100</v>
      </c>
      <c r="M37" s="17" t="s">
        <v>31</v>
      </c>
      <c r="N37" s="17" t="s">
        <v>31</v>
      </c>
      <c r="O37" s="17" t="s">
        <v>31</v>
      </c>
      <c r="P37" s="17"/>
      <c r="T37" s="23">
        <v>-73.364782445099991</v>
      </c>
      <c r="U37" s="23">
        <v>40.91141844165</v>
      </c>
      <c r="V37" s="24">
        <v>0</v>
      </c>
      <c r="W37" s="24">
        <v>0</v>
      </c>
      <c r="X37" s="24">
        <v>100</v>
      </c>
      <c r="Y37" s="24">
        <v>0</v>
      </c>
      <c r="Z37" s="24">
        <v>0</v>
      </c>
      <c r="AA37" s="24">
        <v>0</v>
      </c>
      <c r="AB37" s="17" t="s">
        <v>31</v>
      </c>
      <c r="AC37" s="17" t="s">
        <v>31</v>
      </c>
      <c r="AD37" s="17" t="s">
        <v>31</v>
      </c>
      <c r="AE37" s="25" t="s">
        <v>31</v>
      </c>
      <c r="AF37" s="25" t="s">
        <v>31</v>
      </c>
    </row>
    <row r="38" spans="1:32" x14ac:dyDescent="0.2">
      <c r="A38" s="14" t="s">
        <v>31</v>
      </c>
      <c r="B38" s="15">
        <v>-73.364767273849992</v>
      </c>
      <c r="C38" s="15">
        <v>40.911341747250006</v>
      </c>
      <c r="D38" s="16">
        <v>0</v>
      </c>
      <c r="E38" s="16">
        <v>0</v>
      </c>
      <c r="F38" s="16">
        <v>100</v>
      </c>
      <c r="G38" s="16">
        <v>0</v>
      </c>
      <c r="H38" s="16">
        <v>0</v>
      </c>
      <c r="I38" s="16">
        <v>100</v>
      </c>
      <c r="J38" s="16">
        <v>0</v>
      </c>
      <c r="K38" s="16">
        <v>0</v>
      </c>
      <c r="L38" s="16">
        <v>100</v>
      </c>
      <c r="M38" s="17" t="s">
        <v>31</v>
      </c>
      <c r="N38" s="17" t="s">
        <v>31</v>
      </c>
      <c r="O38" s="17" t="s">
        <v>31</v>
      </c>
      <c r="P38" s="17"/>
      <c r="T38" s="23">
        <v>-73.364767273849992</v>
      </c>
      <c r="U38" s="23">
        <v>40.911341747250006</v>
      </c>
      <c r="V38" s="24">
        <v>0</v>
      </c>
      <c r="W38" s="24">
        <v>0</v>
      </c>
      <c r="X38" s="24">
        <v>100</v>
      </c>
      <c r="Y38" s="24">
        <v>0</v>
      </c>
      <c r="Z38" s="24">
        <v>0</v>
      </c>
      <c r="AA38" s="24">
        <v>0</v>
      </c>
      <c r="AB38" s="17" t="s">
        <v>31</v>
      </c>
      <c r="AC38" s="17" t="s">
        <v>31</v>
      </c>
      <c r="AD38" s="17" t="s">
        <v>31</v>
      </c>
      <c r="AE38" s="25" t="s">
        <v>31</v>
      </c>
      <c r="AF38" s="25" t="s">
        <v>31</v>
      </c>
    </row>
    <row r="39" spans="1:32" x14ac:dyDescent="0.2">
      <c r="A39" s="14" t="s">
        <v>31</v>
      </c>
      <c r="B39" s="15">
        <v>-73.36475553919999</v>
      </c>
      <c r="C39" s="15">
        <v>40.911270962100005</v>
      </c>
      <c r="D39" s="16">
        <v>0</v>
      </c>
      <c r="E39" s="16">
        <v>0</v>
      </c>
      <c r="F39" s="16">
        <v>100</v>
      </c>
      <c r="G39" s="16">
        <v>0</v>
      </c>
      <c r="H39" s="16">
        <v>0</v>
      </c>
      <c r="I39" s="16">
        <v>100</v>
      </c>
      <c r="J39" s="16">
        <v>0</v>
      </c>
      <c r="K39" s="16">
        <v>0</v>
      </c>
      <c r="L39" s="16">
        <v>100</v>
      </c>
      <c r="M39" s="17" t="s">
        <v>31</v>
      </c>
      <c r="N39" s="17" t="s">
        <v>31</v>
      </c>
      <c r="O39" s="17" t="s">
        <v>31</v>
      </c>
      <c r="P39" s="17"/>
      <c r="T39" s="23">
        <v>-73.36475553919999</v>
      </c>
      <c r="U39" s="23">
        <v>40.911270962100005</v>
      </c>
      <c r="V39" s="24">
        <v>0</v>
      </c>
      <c r="W39" s="24">
        <v>0</v>
      </c>
      <c r="X39" s="24">
        <v>100</v>
      </c>
      <c r="Y39" s="24">
        <v>0</v>
      </c>
      <c r="Z39" s="24">
        <v>0</v>
      </c>
      <c r="AA39" s="24">
        <v>0</v>
      </c>
      <c r="AB39" s="17" t="s">
        <v>31</v>
      </c>
      <c r="AC39" s="17" t="s">
        <v>31</v>
      </c>
      <c r="AD39" s="17" t="s">
        <v>31</v>
      </c>
      <c r="AE39" s="25" t="s">
        <v>31</v>
      </c>
      <c r="AF39" s="25" t="s">
        <v>31</v>
      </c>
    </row>
    <row r="40" spans="1:32" x14ac:dyDescent="0.2">
      <c r="A40" s="14" t="s">
        <v>31</v>
      </c>
      <c r="B40" s="15">
        <v>-73.36475553919999</v>
      </c>
      <c r="C40" s="15">
        <v>40.911270962100005</v>
      </c>
      <c r="D40" s="16">
        <v>0</v>
      </c>
      <c r="E40" s="16">
        <v>0</v>
      </c>
      <c r="F40" s="16">
        <v>100</v>
      </c>
      <c r="G40" s="16">
        <v>0</v>
      </c>
      <c r="H40" s="16">
        <v>0</v>
      </c>
      <c r="I40" s="16">
        <v>100</v>
      </c>
      <c r="J40" s="16">
        <v>0</v>
      </c>
      <c r="K40" s="16">
        <v>0</v>
      </c>
      <c r="L40" s="16">
        <v>100</v>
      </c>
      <c r="M40" s="17" t="s">
        <v>31</v>
      </c>
      <c r="N40" s="17" t="s">
        <v>31</v>
      </c>
      <c r="O40" s="17" t="s">
        <v>31</v>
      </c>
      <c r="P40" s="17"/>
      <c r="T40" s="23">
        <v>-73.36475553919999</v>
      </c>
      <c r="U40" s="23">
        <v>40.911270962100005</v>
      </c>
      <c r="V40" s="24">
        <v>0</v>
      </c>
      <c r="W40" s="24">
        <v>0</v>
      </c>
      <c r="X40" s="24">
        <v>100</v>
      </c>
      <c r="Y40" s="24">
        <v>0</v>
      </c>
      <c r="Z40" s="24">
        <v>0</v>
      </c>
      <c r="AA40" s="24">
        <v>0</v>
      </c>
      <c r="AB40" s="17" t="s">
        <v>31</v>
      </c>
      <c r="AC40" s="17" t="s">
        <v>31</v>
      </c>
      <c r="AD40" s="17" t="s">
        <v>31</v>
      </c>
      <c r="AE40" s="25" t="s">
        <v>31</v>
      </c>
      <c r="AF40" s="25" t="s">
        <v>31</v>
      </c>
    </row>
    <row r="41" spans="1:32" x14ac:dyDescent="0.2">
      <c r="A41" s="14" t="s">
        <v>31</v>
      </c>
      <c r="B41" s="15">
        <v>-73.36474246345</v>
      </c>
      <c r="C41" s="15">
        <v>40.911209606550003</v>
      </c>
      <c r="D41" s="16">
        <v>0</v>
      </c>
      <c r="E41" s="16">
        <v>0</v>
      </c>
      <c r="F41" s="16">
        <v>100</v>
      </c>
      <c r="G41" s="16">
        <v>0</v>
      </c>
      <c r="H41" s="16">
        <v>0</v>
      </c>
      <c r="I41" s="16">
        <v>100</v>
      </c>
      <c r="J41" s="16">
        <v>0</v>
      </c>
      <c r="K41" s="16">
        <v>0</v>
      </c>
      <c r="L41" s="16">
        <v>100</v>
      </c>
      <c r="M41" s="17" t="s">
        <v>31</v>
      </c>
      <c r="N41" s="17" t="s">
        <v>31</v>
      </c>
      <c r="O41" s="17" t="s">
        <v>31</v>
      </c>
      <c r="P41" s="17"/>
      <c r="T41" s="23">
        <v>-73.36474246345</v>
      </c>
      <c r="U41" s="23">
        <v>40.911209606550003</v>
      </c>
      <c r="V41" s="24">
        <v>0</v>
      </c>
      <c r="W41" s="24">
        <v>0</v>
      </c>
      <c r="X41" s="24">
        <v>100</v>
      </c>
      <c r="Y41" s="24">
        <v>0</v>
      </c>
      <c r="Z41" s="24">
        <v>0</v>
      </c>
      <c r="AA41" s="24">
        <v>0</v>
      </c>
      <c r="AB41" s="17" t="s">
        <v>31</v>
      </c>
      <c r="AC41" s="17" t="s">
        <v>31</v>
      </c>
      <c r="AD41" s="17" t="s">
        <v>31</v>
      </c>
      <c r="AE41" s="25" t="s">
        <v>31</v>
      </c>
      <c r="AF41" s="25" t="s">
        <v>31</v>
      </c>
    </row>
    <row r="42" spans="1:32" x14ac:dyDescent="0.2">
      <c r="A42" s="14" t="s">
        <v>31</v>
      </c>
      <c r="B42" s="15">
        <v>-73.36469418370001</v>
      </c>
      <c r="C42" s="15">
        <v>40.911155166100002</v>
      </c>
      <c r="D42" s="16">
        <v>0</v>
      </c>
      <c r="E42" s="16">
        <v>0</v>
      </c>
      <c r="F42" s="16">
        <v>100</v>
      </c>
      <c r="G42" s="16">
        <v>0</v>
      </c>
      <c r="H42" s="16">
        <v>0</v>
      </c>
      <c r="I42" s="16">
        <v>100</v>
      </c>
      <c r="J42" s="16">
        <v>0</v>
      </c>
      <c r="K42" s="16">
        <v>0</v>
      </c>
      <c r="L42" s="16">
        <v>100</v>
      </c>
      <c r="M42" s="17" t="s">
        <v>31</v>
      </c>
      <c r="N42" s="17" t="s">
        <v>31</v>
      </c>
      <c r="O42" s="17" t="s">
        <v>31</v>
      </c>
      <c r="P42" s="17"/>
      <c r="T42" s="23">
        <v>-73.36469418370001</v>
      </c>
      <c r="U42" s="23">
        <v>40.911155166100002</v>
      </c>
      <c r="V42" s="24">
        <v>0</v>
      </c>
      <c r="W42" s="24">
        <v>0</v>
      </c>
      <c r="X42" s="24">
        <v>100</v>
      </c>
      <c r="Y42" s="24">
        <v>0</v>
      </c>
      <c r="Z42" s="24">
        <v>0</v>
      </c>
      <c r="AA42" s="24">
        <v>0</v>
      </c>
      <c r="AB42" s="17" t="s">
        <v>31</v>
      </c>
      <c r="AC42" s="17" t="s">
        <v>31</v>
      </c>
      <c r="AD42" s="17" t="s">
        <v>31</v>
      </c>
      <c r="AE42" s="25" t="s">
        <v>31</v>
      </c>
      <c r="AF42" s="25" t="s">
        <v>31</v>
      </c>
    </row>
    <row r="43" spans="1:32" x14ac:dyDescent="0.2">
      <c r="A43" s="14" t="s">
        <v>31</v>
      </c>
      <c r="B43" s="15">
        <v>-73.36469418370001</v>
      </c>
      <c r="C43" s="15">
        <v>40.911155166100002</v>
      </c>
      <c r="D43" s="16">
        <v>0</v>
      </c>
      <c r="E43" s="16">
        <v>0</v>
      </c>
      <c r="F43" s="16">
        <v>100</v>
      </c>
      <c r="G43" s="16">
        <v>0</v>
      </c>
      <c r="H43" s="16">
        <v>0</v>
      </c>
      <c r="I43" s="16">
        <v>100</v>
      </c>
      <c r="J43" s="16">
        <v>0</v>
      </c>
      <c r="K43" s="16">
        <v>0</v>
      </c>
      <c r="L43" s="16">
        <v>100</v>
      </c>
      <c r="M43" s="17" t="s">
        <v>31</v>
      </c>
      <c r="N43" s="17" t="s">
        <v>31</v>
      </c>
      <c r="O43" s="17" t="s">
        <v>31</v>
      </c>
      <c r="P43" s="17"/>
      <c r="T43" s="23">
        <v>-73.36469418370001</v>
      </c>
      <c r="U43" s="23">
        <v>40.911155166100002</v>
      </c>
      <c r="V43" s="24">
        <v>0</v>
      </c>
      <c r="W43" s="24">
        <v>0</v>
      </c>
      <c r="X43" s="24">
        <v>100</v>
      </c>
      <c r="Y43" s="24">
        <v>0</v>
      </c>
      <c r="Z43" s="24">
        <v>0</v>
      </c>
      <c r="AA43" s="24">
        <v>0</v>
      </c>
      <c r="AB43" s="17" t="s">
        <v>31</v>
      </c>
      <c r="AC43" s="17" t="s">
        <v>31</v>
      </c>
      <c r="AD43" s="17" t="s">
        <v>31</v>
      </c>
      <c r="AE43" s="25" t="s">
        <v>31</v>
      </c>
      <c r="AF43" s="25" t="s">
        <v>31</v>
      </c>
    </row>
    <row r="44" spans="1:32" x14ac:dyDescent="0.2">
      <c r="A44" s="14" t="s">
        <v>31</v>
      </c>
      <c r="B44" s="15">
        <v>-73.364637941149994</v>
      </c>
      <c r="C44" s="15">
        <v>40.911114974900002</v>
      </c>
      <c r="D44" s="16">
        <v>0</v>
      </c>
      <c r="E44" s="16">
        <v>0</v>
      </c>
      <c r="F44" s="16">
        <v>100</v>
      </c>
      <c r="G44" s="16">
        <v>0</v>
      </c>
      <c r="H44" s="16">
        <v>0</v>
      </c>
      <c r="I44" s="16">
        <v>100</v>
      </c>
      <c r="J44" s="16">
        <v>0</v>
      </c>
      <c r="K44" s="16">
        <v>0</v>
      </c>
      <c r="L44" s="16">
        <v>100</v>
      </c>
      <c r="M44" s="17" t="s">
        <v>31</v>
      </c>
      <c r="N44" s="17" t="s">
        <v>31</v>
      </c>
      <c r="O44" s="17" t="s">
        <v>31</v>
      </c>
      <c r="P44" s="17"/>
      <c r="T44" s="23">
        <v>-73.364637941149994</v>
      </c>
      <c r="U44" s="23">
        <v>40.911114974900002</v>
      </c>
      <c r="V44" s="24">
        <v>0</v>
      </c>
      <c r="W44" s="24">
        <v>0</v>
      </c>
      <c r="X44" s="24">
        <v>100</v>
      </c>
      <c r="Y44" s="24">
        <v>0</v>
      </c>
      <c r="Z44" s="24">
        <v>0</v>
      </c>
      <c r="AA44" s="24">
        <v>0</v>
      </c>
      <c r="AB44" s="17" t="s">
        <v>31</v>
      </c>
      <c r="AC44" s="17" t="s">
        <v>31</v>
      </c>
      <c r="AD44" s="17" t="s">
        <v>31</v>
      </c>
      <c r="AE44" s="25" t="s">
        <v>31</v>
      </c>
      <c r="AF44" s="25" t="s">
        <v>31</v>
      </c>
    </row>
    <row r="45" spans="1:32" x14ac:dyDescent="0.2">
      <c r="A45" s="14" t="s">
        <v>31</v>
      </c>
      <c r="B45" s="15">
        <v>-73.364591966399999</v>
      </c>
      <c r="C45" s="15">
        <v>40.911075202749998</v>
      </c>
      <c r="D45" s="16">
        <v>0</v>
      </c>
      <c r="E45" s="16">
        <v>0</v>
      </c>
      <c r="F45" s="16">
        <v>100</v>
      </c>
      <c r="G45" s="16">
        <v>0</v>
      </c>
      <c r="H45" s="16">
        <v>0</v>
      </c>
      <c r="I45" s="16">
        <v>100</v>
      </c>
      <c r="J45" s="16">
        <v>0</v>
      </c>
      <c r="K45" s="16">
        <v>0</v>
      </c>
      <c r="L45" s="16">
        <v>100</v>
      </c>
      <c r="M45" s="17" t="s">
        <v>31</v>
      </c>
      <c r="N45" s="17" t="s">
        <v>31</v>
      </c>
      <c r="O45" s="17" t="s">
        <v>31</v>
      </c>
      <c r="P45" s="17"/>
      <c r="T45" s="23">
        <v>-73.364591966399999</v>
      </c>
      <c r="U45" s="23">
        <v>40.911075202749998</v>
      </c>
      <c r="V45" s="24">
        <v>0</v>
      </c>
      <c r="W45" s="24">
        <v>0</v>
      </c>
      <c r="X45" s="24">
        <v>100</v>
      </c>
      <c r="Y45" s="24">
        <v>0</v>
      </c>
      <c r="Z45" s="24">
        <v>0</v>
      </c>
      <c r="AA45" s="24">
        <v>0</v>
      </c>
      <c r="AB45" s="17" t="s">
        <v>31</v>
      </c>
      <c r="AC45" s="17" t="s">
        <v>31</v>
      </c>
      <c r="AD45" s="17" t="s">
        <v>31</v>
      </c>
      <c r="AE45" s="25" t="s">
        <v>31</v>
      </c>
      <c r="AF45" s="25" t="s">
        <v>31</v>
      </c>
    </row>
    <row r="46" spans="1:32" x14ac:dyDescent="0.2">
      <c r="A46" s="14" t="s">
        <v>31</v>
      </c>
      <c r="B46" s="15">
        <v>-73.364527593350005</v>
      </c>
      <c r="C46" s="15">
        <v>40.911035765899996</v>
      </c>
      <c r="D46" s="16">
        <v>0</v>
      </c>
      <c r="E46" s="16">
        <v>0</v>
      </c>
      <c r="F46" s="16">
        <v>100</v>
      </c>
      <c r="G46" s="16">
        <v>0</v>
      </c>
      <c r="H46" s="16">
        <v>0</v>
      </c>
      <c r="I46" s="16">
        <v>100</v>
      </c>
      <c r="J46" s="16">
        <v>0</v>
      </c>
      <c r="K46" s="16">
        <v>0</v>
      </c>
      <c r="L46" s="16">
        <v>100</v>
      </c>
      <c r="M46" s="17" t="s">
        <v>31</v>
      </c>
      <c r="N46" s="17" t="s">
        <v>31</v>
      </c>
      <c r="O46" s="17" t="s">
        <v>31</v>
      </c>
      <c r="P46" s="17"/>
      <c r="T46" s="23">
        <v>-73.364527593350005</v>
      </c>
      <c r="U46" s="23">
        <v>40.911035765899996</v>
      </c>
      <c r="V46" s="24">
        <v>0</v>
      </c>
      <c r="W46" s="24">
        <v>0</v>
      </c>
      <c r="X46" s="24">
        <v>100</v>
      </c>
      <c r="Y46" s="24">
        <v>0</v>
      </c>
      <c r="Z46" s="24">
        <v>0</v>
      </c>
      <c r="AA46" s="24">
        <v>0</v>
      </c>
      <c r="AB46" s="17" t="s">
        <v>31</v>
      </c>
      <c r="AC46" s="17" t="s">
        <v>31</v>
      </c>
      <c r="AD46" s="17" t="s">
        <v>31</v>
      </c>
      <c r="AE46" s="25" t="s">
        <v>31</v>
      </c>
      <c r="AF46" s="25" t="s">
        <v>31</v>
      </c>
    </row>
    <row r="47" spans="1:32" x14ac:dyDescent="0.2">
      <c r="A47" s="14" t="s">
        <v>31</v>
      </c>
      <c r="B47" s="15">
        <v>-73.364449515899992</v>
      </c>
      <c r="C47" s="15">
        <v>40.911009320999995</v>
      </c>
      <c r="D47" s="16">
        <v>0</v>
      </c>
      <c r="E47" s="16">
        <v>0</v>
      </c>
      <c r="F47" s="16">
        <v>100</v>
      </c>
      <c r="G47" s="16">
        <v>0</v>
      </c>
      <c r="H47" s="16">
        <v>0</v>
      </c>
      <c r="I47" s="16">
        <v>100</v>
      </c>
      <c r="J47" s="16">
        <v>0</v>
      </c>
      <c r="K47" s="16">
        <v>0</v>
      </c>
      <c r="L47" s="16">
        <v>100</v>
      </c>
      <c r="M47" s="17" t="s">
        <v>31</v>
      </c>
      <c r="N47" s="17" t="s">
        <v>31</v>
      </c>
      <c r="O47" s="17" t="s">
        <v>31</v>
      </c>
      <c r="P47" s="17"/>
      <c r="T47" s="23">
        <v>-73.364449515899992</v>
      </c>
      <c r="U47" s="23">
        <v>40.911009320999995</v>
      </c>
      <c r="V47" s="24">
        <v>0</v>
      </c>
      <c r="W47" s="24">
        <v>0</v>
      </c>
      <c r="X47" s="24">
        <v>100</v>
      </c>
      <c r="Y47" s="24">
        <v>0</v>
      </c>
      <c r="Z47" s="24">
        <v>0</v>
      </c>
      <c r="AA47" s="24">
        <v>0</v>
      </c>
      <c r="AB47" s="17" t="s">
        <v>31</v>
      </c>
      <c r="AC47" s="17" t="s">
        <v>31</v>
      </c>
      <c r="AD47" s="17" t="s">
        <v>31</v>
      </c>
      <c r="AE47" s="25" t="s">
        <v>31</v>
      </c>
      <c r="AF47" s="25" t="s">
        <v>31</v>
      </c>
    </row>
    <row r="48" spans="1:32" x14ac:dyDescent="0.2">
      <c r="A48" s="14" t="s">
        <v>31</v>
      </c>
      <c r="B48" s="15">
        <v>-73.364449515899992</v>
      </c>
      <c r="C48" s="15">
        <v>40.911009320999995</v>
      </c>
      <c r="D48" s="16">
        <v>0</v>
      </c>
      <c r="E48" s="16">
        <v>0</v>
      </c>
      <c r="F48" s="16">
        <v>100</v>
      </c>
      <c r="G48" s="16">
        <v>0</v>
      </c>
      <c r="H48" s="16">
        <v>0</v>
      </c>
      <c r="I48" s="16">
        <v>100</v>
      </c>
      <c r="J48" s="16">
        <v>0</v>
      </c>
      <c r="K48" s="16">
        <v>0</v>
      </c>
      <c r="L48" s="16">
        <v>100</v>
      </c>
      <c r="M48" s="17" t="s">
        <v>31</v>
      </c>
      <c r="N48" s="17" t="s">
        <v>31</v>
      </c>
      <c r="O48" s="17" t="s">
        <v>31</v>
      </c>
      <c r="P48" s="17"/>
      <c r="T48" s="23">
        <v>-73.364449515899992</v>
      </c>
      <c r="U48" s="23">
        <v>40.911009320999995</v>
      </c>
      <c r="V48" s="24">
        <v>0</v>
      </c>
      <c r="W48" s="24">
        <v>0</v>
      </c>
      <c r="X48" s="24">
        <v>100</v>
      </c>
      <c r="Y48" s="24">
        <v>0</v>
      </c>
      <c r="Z48" s="24">
        <v>0</v>
      </c>
      <c r="AA48" s="24">
        <v>0</v>
      </c>
      <c r="AB48" s="17" t="s">
        <v>31</v>
      </c>
      <c r="AC48" s="17" t="s">
        <v>31</v>
      </c>
      <c r="AD48" s="17" t="s">
        <v>31</v>
      </c>
      <c r="AE48" s="25" t="s">
        <v>31</v>
      </c>
      <c r="AF48" s="25" t="s">
        <v>31</v>
      </c>
    </row>
    <row r="49" spans="1:32" x14ac:dyDescent="0.2">
      <c r="A49" s="14" t="s">
        <v>31</v>
      </c>
      <c r="B49" s="15">
        <v>-73.364363266150008</v>
      </c>
      <c r="C49" s="15">
        <v>40.910991425649996</v>
      </c>
      <c r="D49" s="16">
        <v>0</v>
      </c>
      <c r="E49" s="16">
        <v>0</v>
      </c>
      <c r="F49" s="16">
        <v>100</v>
      </c>
      <c r="G49" s="16">
        <v>0</v>
      </c>
      <c r="H49" s="16">
        <v>0</v>
      </c>
      <c r="I49" s="16">
        <v>100</v>
      </c>
      <c r="J49" s="16">
        <v>0</v>
      </c>
      <c r="K49" s="16">
        <v>0</v>
      </c>
      <c r="L49" s="16">
        <v>100</v>
      </c>
      <c r="M49" s="17" t="s">
        <v>31</v>
      </c>
      <c r="N49" s="17" t="s">
        <v>31</v>
      </c>
      <c r="O49" s="17" t="s">
        <v>31</v>
      </c>
      <c r="P49" s="17"/>
      <c r="T49" s="23">
        <v>-73.364363266150008</v>
      </c>
      <c r="U49" s="23">
        <v>40.910991425649996</v>
      </c>
      <c r="V49" s="24">
        <v>0</v>
      </c>
      <c r="W49" s="24">
        <v>0</v>
      </c>
      <c r="X49" s="24">
        <v>100</v>
      </c>
      <c r="Y49" s="24">
        <v>0</v>
      </c>
      <c r="Z49" s="24">
        <v>0</v>
      </c>
      <c r="AA49" s="24">
        <v>0</v>
      </c>
      <c r="AB49" s="17" t="s">
        <v>31</v>
      </c>
      <c r="AC49" s="17" t="s">
        <v>31</v>
      </c>
      <c r="AD49" s="17" t="s">
        <v>31</v>
      </c>
      <c r="AE49" s="25" t="s">
        <v>31</v>
      </c>
      <c r="AF49" s="25" t="s">
        <v>31</v>
      </c>
    </row>
    <row r="50" spans="1:32" x14ac:dyDescent="0.2">
      <c r="A50" s="14" t="s">
        <v>31</v>
      </c>
      <c r="B50" s="15">
        <v>-73.364268718299996</v>
      </c>
      <c r="C50" s="15">
        <v>40.910966154199997</v>
      </c>
      <c r="D50" s="16">
        <v>0</v>
      </c>
      <c r="E50" s="16">
        <v>0</v>
      </c>
      <c r="F50" s="16">
        <v>100</v>
      </c>
      <c r="G50" s="16">
        <v>0</v>
      </c>
      <c r="H50" s="16">
        <v>0</v>
      </c>
      <c r="I50" s="16">
        <v>100</v>
      </c>
      <c r="J50" s="16">
        <v>0</v>
      </c>
      <c r="K50" s="16">
        <v>0</v>
      </c>
      <c r="L50" s="16">
        <v>100</v>
      </c>
      <c r="M50" s="17" t="s">
        <v>31</v>
      </c>
      <c r="N50" s="17" t="s">
        <v>31</v>
      </c>
      <c r="O50" s="17" t="s">
        <v>31</v>
      </c>
      <c r="P50" s="17"/>
      <c r="T50" s="23">
        <v>-73.364268718299996</v>
      </c>
      <c r="U50" s="23">
        <v>40.910966154199997</v>
      </c>
      <c r="V50" s="24">
        <v>0</v>
      </c>
      <c r="W50" s="24">
        <v>0</v>
      </c>
      <c r="X50" s="24">
        <v>100</v>
      </c>
      <c r="Y50" s="24">
        <v>0</v>
      </c>
      <c r="Z50" s="24">
        <v>0</v>
      </c>
      <c r="AA50" s="24">
        <v>0</v>
      </c>
      <c r="AB50" s="17" t="s">
        <v>31</v>
      </c>
      <c r="AC50" s="17" t="s">
        <v>31</v>
      </c>
      <c r="AD50" s="17" t="s">
        <v>31</v>
      </c>
      <c r="AE50" s="25" t="s">
        <v>31</v>
      </c>
      <c r="AF50" s="25" t="s">
        <v>31</v>
      </c>
    </row>
    <row r="51" spans="1:32" x14ac:dyDescent="0.2">
      <c r="A51" s="14" t="s">
        <v>31</v>
      </c>
      <c r="B51" s="15">
        <v>-73.364178487099991</v>
      </c>
      <c r="C51" s="15">
        <v>40.910937320450003</v>
      </c>
      <c r="D51" s="16">
        <v>0</v>
      </c>
      <c r="E51" s="16">
        <v>0</v>
      </c>
      <c r="F51" s="16">
        <v>100</v>
      </c>
      <c r="G51" s="16">
        <v>0</v>
      </c>
      <c r="H51" s="16">
        <v>0</v>
      </c>
      <c r="I51" s="16">
        <v>100</v>
      </c>
      <c r="J51" s="16">
        <v>0</v>
      </c>
      <c r="K51" s="16">
        <v>0</v>
      </c>
      <c r="L51" s="16">
        <v>100</v>
      </c>
      <c r="M51" s="17" t="s">
        <v>31</v>
      </c>
      <c r="N51" s="17" t="s">
        <v>31</v>
      </c>
      <c r="O51" s="17" t="s">
        <v>31</v>
      </c>
      <c r="P51" s="17"/>
      <c r="T51" s="23">
        <v>-73.364178487099991</v>
      </c>
      <c r="U51" s="23">
        <v>40.910937320450003</v>
      </c>
      <c r="V51" s="24">
        <v>0</v>
      </c>
      <c r="W51" s="24">
        <v>0</v>
      </c>
      <c r="X51" s="24">
        <v>100</v>
      </c>
      <c r="Y51" s="24">
        <v>0</v>
      </c>
      <c r="Z51" s="24">
        <v>0</v>
      </c>
      <c r="AA51" s="24">
        <v>0</v>
      </c>
      <c r="AB51" s="17" t="s">
        <v>31</v>
      </c>
      <c r="AC51" s="17" t="s">
        <v>31</v>
      </c>
      <c r="AD51" s="17" t="s">
        <v>31</v>
      </c>
      <c r="AE51" s="25" t="s">
        <v>31</v>
      </c>
      <c r="AF51" s="25" t="s">
        <v>31</v>
      </c>
    </row>
    <row r="52" spans="1:32" x14ac:dyDescent="0.2">
      <c r="A52" s="14" t="s">
        <v>31</v>
      </c>
      <c r="B52" s="15">
        <v>-73.364178487099991</v>
      </c>
      <c r="C52" s="15">
        <v>40.910937320450003</v>
      </c>
      <c r="D52" s="16">
        <v>0</v>
      </c>
      <c r="E52" s="16">
        <v>0</v>
      </c>
      <c r="F52" s="16">
        <v>100</v>
      </c>
      <c r="G52" s="16">
        <v>0</v>
      </c>
      <c r="H52" s="16">
        <v>0</v>
      </c>
      <c r="I52" s="16">
        <v>100</v>
      </c>
      <c r="J52" s="16">
        <v>0</v>
      </c>
      <c r="K52" s="16">
        <v>0</v>
      </c>
      <c r="L52" s="16">
        <v>100</v>
      </c>
      <c r="M52" s="17" t="s">
        <v>31</v>
      </c>
      <c r="N52" s="17" t="s">
        <v>31</v>
      </c>
      <c r="O52" s="17" t="s">
        <v>31</v>
      </c>
      <c r="P52" s="17"/>
      <c r="T52" s="23">
        <v>-73.364178487099991</v>
      </c>
      <c r="U52" s="23">
        <v>40.910937320450003</v>
      </c>
      <c r="V52" s="24">
        <v>0</v>
      </c>
      <c r="W52" s="24">
        <v>0</v>
      </c>
      <c r="X52" s="24">
        <v>100</v>
      </c>
      <c r="Y52" s="24">
        <v>0</v>
      </c>
      <c r="Z52" s="24">
        <v>0</v>
      </c>
      <c r="AA52" s="24">
        <v>0</v>
      </c>
      <c r="AB52" s="17" t="s">
        <v>31</v>
      </c>
      <c r="AC52" s="17" t="s">
        <v>31</v>
      </c>
      <c r="AD52" s="17" t="s">
        <v>31</v>
      </c>
      <c r="AE52" s="25" t="s">
        <v>31</v>
      </c>
      <c r="AF52" s="25" t="s">
        <v>31</v>
      </c>
    </row>
    <row r="53" spans="1:32" x14ac:dyDescent="0.2">
      <c r="A53" s="14" t="s">
        <v>31</v>
      </c>
      <c r="B53" s="15">
        <v>-73.364090602849998</v>
      </c>
      <c r="C53" s="15">
        <v>40.910908780100002</v>
      </c>
      <c r="D53" s="16">
        <v>0</v>
      </c>
      <c r="E53" s="16">
        <v>0</v>
      </c>
      <c r="F53" s="16">
        <v>100</v>
      </c>
      <c r="G53" s="16">
        <v>0</v>
      </c>
      <c r="H53" s="16">
        <v>0</v>
      </c>
      <c r="I53" s="16">
        <v>100</v>
      </c>
      <c r="J53" s="16">
        <v>0</v>
      </c>
      <c r="K53" s="16">
        <v>0</v>
      </c>
      <c r="L53" s="16">
        <v>100</v>
      </c>
      <c r="M53" s="17" t="s">
        <v>31</v>
      </c>
      <c r="N53" s="17" t="s">
        <v>31</v>
      </c>
      <c r="O53" s="17" t="s">
        <v>31</v>
      </c>
      <c r="P53" s="17"/>
      <c r="T53" s="23">
        <v>-73.364090602849998</v>
      </c>
      <c r="U53" s="23">
        <v>40.910908780100002</v>
      </c>
      <c r="V53" s="24">
        <v>0</v>
      </c>
      <c r="W53" s="24">
        <v>0</v>
      </c>
      <c r="X53" s="24">
        <v>100</v>
      </c>
      <c r="Y53" s="24">
        <v>0</v>
      </c>
      <c r="Z53" s="24">
        <v>0</v>
      </c>
      <c r="AA53" s="24">
        <v>0</v>
      </c>
      <c r="AB53" s="17" t="s">
        <v>31</v>
      </c>
      <c r="AC53" s="17" t="s">
        <v>31</v>
      </c>
      <c r="AD53" s="17" t="s">
        <v>31</v>
      </c>
      <c r="AE53" s="25" t="s">
        <v>31</v>
      </c>
      <c r="AF53" s="25" t="s">
        <v>31</v>
      </c>
    </row>
    <row r="54" spans="1:32" x14ac:dyDescent="0.2">
      <c r="A54" s="14" t="s">
        <v>31</v>
      </c>
      <c r="B54" s="15">
        <v>-73.364012860700001</v>
      </c>
      <c r="C54" s="15">
        <v>40.910874581900003</v>
      </c>
      <c r="D54" s="16">
        <v>0</v>
      </c>
      <c r="E54" s="16">
        <v>0</v>
      </c>
      <c r="F54" s="16">
        <v>100</v>
      </c>
      <c r="G54" s="16">
        <v>0</v>
      </c>
      <c r="H54" s="16">
        <v>0</v>
      </c>
      <c r="I54" s="16">
        <v>100</v>
      </c>
      <c r="J54" s="16">
        <v>0</v>
      </c>
      <c r="K54" s="16">
        <v>0</v>
      </c>
      <c r="L54" s="16">
        <v>100</v>
      </c>
      <c r="M54" s="17" t="s">
        <v>31</v>
      </c>
      <c r="N54" s="17" t="s">
        <v>31</v>
      </c>
      <c r="O54" s="17" t="s">
        <v>31</v>
      </c>
      <c r="P54" s="17"/>
      <c r="T54" s="23">
        <v>-73.364012860700001</v>
      </c>
      <c r="U54" s="23">
        <v>40.910874581900003</v>
      </c>
      <c r="V54" s="24">
        <v>0</v>
      </c>
      <c r="W54" s="24">
        <v>0</v>
      </c>
      <c r="X54" s="24">
        <v>100</v>
      </c>
      <c r="Y54" s="24">
        <v>0</v>
      </c>
      <c r="Z54" s="24">
        <v>0</v>
      </c>
      <c r="AA54" s="24">
        <v>0</v>
      </c>
      <c r="AB54" s="17" t="s">
        <v>31</v>
      </c>
      <c r="AC54" s="17" t="s">
        <v>31</v>
      </c>
      <c r="AD54" s="17" t="s">
        <v>31</v>
      </c>
      <c r="AE54" s="25" t="s">
        <v>31</v>
      </c>
      <c r="AF54" s="25" t="s">
        <v>31</v>
      </c>
    </row>
    <row r="55" spans="1:32" x14ac:dyDescent="0.2">
      <c r="A55" s="14" t="s">
        <v>31</v>
      </c>
      <c r="B55" s="15">
        <v>-73.363961898750006</v>
      </c>
      <c r="C55" s="15">
        <v>40.910843694549996</v>
      </c>
      <c r="D55" s="16">
        <v>0</v>
      </c>
      <c r="E55" s="16">
        <v>0</v>
      </c>
      <c r="F55" s="16">
        <v>100</v>
      </c>
      <c r="G55" s="16">
        <v>0</v>
      </c>
      <c r="H55" s="16">
        <v>0</v>
      </c>
      <c r="I55" s="16">
        <v>100</v>
      </c>
      <c r="J55" s="16">
        <v>0</v>
      </c>
      <c r="K55" s="16">
        <v>0</v>
      </c>
      <c r="L55" s="16">
        <v>100</v>
      </c>
      <c r="M55" s="17" t="s">
        <v>31</v>
      </c>
      <c r="N55" s="17" t="s">
        <v>31</v>
      </c>
      <c r="O55" s="17" t="s">
        <v>31</v>
      </c>
      <c r="P55" s="17"/>
      <c r="T55" s="23">
        <v>-73.363961898750006</v>
      </c>
      <c r="U55" s="23">
        <v>40.910843694549996</v>
      </c>
      <c r="V55" s="24">
        <v>0</v>
      </c>
      <c r="W55" s="24">
        <v>0</v>
      </c>
      <c r="X55" s="24">
        <v>100</v>
      </c>
      <c r="Y55" s="24">
        <v>0</v>
      </c>
      <c r="Z55" s="24">
        <v>0</v>
      </c>
      <c r="AA55" s="24">
        <v>0</v>
      </c>
      <c r="AB55" s="17" t="s">
        <v>31</v>
      </c>
      <c r="AC55" s="17" t="s">
        <v>31</v>
      </c>
      <c r="AD55" s="17" t="s">
        <v>31</v>
      </c>
      <c r="AE55" s="25" t="s">
        <v>31</v>
      </c>
      <c r="AF55" s="25" t="s">
        <v>31</v>
      </c>
    </row>
    <row r="56" spans="1:32" x14ac:dyDescent="0.2">
      <c r="A56" s="14" t="s">
        <v>31</v>
      </c>
      <c r="B56" s="15">
        <v>-73.363922084699993</v>
      </c>
      <c r="C56" s="15">
        <v>40.910815196100003</v>
      </c>
      <c r="D56" s="16">
        <v>0</v>
      </c>
      <c r="E56" s="16">
        <v>0</v>
      </c>
      <c r="F56" s="16">
        <v>100</v>
      </c>
      <c r="G56" s="16">
        <v>0</v>
      </c>
      <c r="H56" s="16">
        <v>0</v>
      </c>
      <c r="I56" s="16">
        <v>100</v>
      </c>
      <c r="J56" s="16">
        <v>0</v>
      </c>
      <c r="K56" s="16">
        <v>0</v>
      </c>
      <c r="L56" s="16">
        <v>100</v>
      </c>
      <c r="M56" s="17" t="s">
        <v>31</v>
      </c>
      <c r="N56" s="17" t="s">
        <v>31</v>
      </c>
      <c r="O56" s="17" t="s">
        <v>31</v>
      </c>
      <c r="P56" s="17"/>
      <c r="T56" s="23">
        <v>-73.363922084699993</v>
      </c>
      <c r="U56" s="23">
        <v>40.910815196100003</v>
      </c>
      <c r="V56" s="24">
        <v>0</v>
      </c>
      <c r="W56" s="24">
        <v>0</v>
      </c>
      <c r="X56" s="24">
        <v>100</v>
      </c>
      <c r="Y56" s="24">
        <v>0</v>
      </c>
      <c r="Z56" s="24">
        <v>0</v>
      </c>
      <c r="AA56" s="24">
        <v>0</v>
      </c>
      <c r="AB56" s="17" t="s">
        <v>31</v>
      </c>
      <c r="AC56" s="17" t="s">
        <v>31</v>
      </c>
      <c r="AD56" s="17" t="s">
        <v>31</v>
      </c>
      <c r="AE56" s="25" t="s">
        <v>31</v>
      </c>
      <c r="AF56" s="25" t="s">
        <v>31</v>
      </c>
    </row>
    <row r="57" spans="1:32" x14ac:dyDescent="0.2">
      <c r="A57" s="14" t="s">
        <v>31</v>
      </c>
      <c r="B57" s="15">
        <v>-73.363850880399994</v>
      </c>
      <c r="C57" s="15">
        <v>40.910735065099999</v>
      </c>
      <c r="D57" s="16">
        <v>0</v>
      </c>
      <c r="E57" s="16">
        <v>0</v>
      </c>
      <c r="F57" s="16">
        <v>100</v>
      </c>
      <c r="G57" s="16">
        <v>0</v>
      </c>
      <c r="H57" s="16">
        <v>0</v>
      </c>
      <c r="I57" s="16">
        <v>100</v>
      </c>
      <c r="J57" s="16">
        <v>0</v>
      </c>
      <c r="K57" s="16">
        <v>0</v>
      </c>
      <c r="L57" s="16">
        <v>100</v>
      </c>
      <c r="M57" s="17" t="s">
        <v>31</v>
      </c>
      <c r="N57" s="17" t="s">
        <v>31</v>
      </c>
      <c r="O57" s="17" t="s">
        <v>31</v>
      </c>
      <c r="P57" s="17"/>
      <c r="T57" s="23">
        <v>-73.363850880399994</v>
      </c>
      <c r="U57" s="23">
        <v>40.910735065099999</v>
      </c>
      <c r="V57" s="24">
        <v>0</v>
      </c>
      <c r="W57" s="24">
        <v>0</v>
      </c>
      <c r="X57" s="24">
        <v>100</v>
      </c>
      <c r="Y57" s="24">
        <v>0</v>
      </c>
      <c r="Z57" s="24">
        <v>0</v>
      </c>
      <c r="AA57" s="24">
        <v>0</v>
      </c>
      <c r="AB57" s="17" t="s">
        <v>31</v>
      </c>
      <c r="AC57" s="17" t="s">
        <v>31</v>
      </c>
      <c r="AD57" s="17" t="s">
        <v>31</v>
      </c>
      <c r="AE57" s="25" t="s">
        <v>31</v>
      </c>
      <c r="AF57" s="25" t="s">
        <v>31</v>
      </c>
    </row>
    <row r="58" spans="1:32" x14ac:dyDescent="0.2">
      <c r="A58" s="14" t="s">
        <v>31</v>
      </c>
      <c r="B58" s="15">
        <v>-73.363876193750002</v>
      </c>
      <c r="C58" s="15">
        <v>40.910767377349998</v>
      </c>
      <c r="D58" s="16">
        <v>0</v>
      </c>
      <c r="E58" s="16">
        <v>0</v>
      </c>
      <c r="F58" s="16">
        <v>100</v>
      </c>
      <c r="G58" s="16">
        <v>0</v>
      </c>
      <c r="H58" s="16">
        <v>0</v>
      </c>
      <c r="I58" s="16">
        <v>100</v>
      </c>
      <c r="J58" s="16">
        <v>0</v>
      </c>
      <c r="K58" s="16">
        <v>0</v>
      </c>
      <c r="L58" s="16">
        <v>100</v>
      </c>
      <c r="M58" s="17" t="s">
        <v>31</v>
      </c>
      <c r="N58" s="17" t="s">
        <v>31</v>
      </c>
      <c r="O58" s="17" t="s">
        <v>31</v>
      </c>
      <c r="P58" s="17"/>
      <c r="T58" s="23">
        <v>-73.363876193750002</v>
      </c>
      <c r="U58" s="23">
        <v>40.910767377349998</v>
      </c>
      <c r="V58" s="24">
        <v>0</v>
      </c>
      <c r="W58" s="24">
        <v>0</v>
      </c>
      <c r="X58" s="24">
        <v>100</v>
      </c>
      <c r="Y58" s="24">
        <v>0</v>
      </c>
      <c r="Z58" s="24">
        <v>0</v>
      </c>
      <c r="AA58" s="24">
        <v>0</v>
      </c>
      <c r="AB58" s="17" t="s">
        <v>31</v>
      </c>
      <c r="AC58" s="17" t="s">
        <v>31</v>
      </c>
      <c r="AD58" s="17" t="s">
        <v>31</v>
      </c>
      <c r="AE58" s="25" t="s">
        <v>31</v>
      </c>
      <c r="AF58" s="25" t="s">
        <v>31</v>
      </c>
    </row>
    <row r="59" spans="1:32" x14ac:dyDescent="0.2">
      <c r="A59" s="14" t="s">
        <v>31</v>
      </c>
      <c r="B59" s="15">
        <v>-73.363868691949989</v>
      </c>
      <c r="C59" s="15">
        <v>40.91070610565</v>
      </c>
      <c r="D59" s="16">
        <v>0</v>
      </c>
      <c r="E59" s="16">
        <v>0</v>
      </c>
      <c r="F59" s="16">
        <v>100</v>
      </c>
      <c r="G59" s="16">
        <v>0</v>
      </c>
      <c r="H59" s="16">
        <v>0</v>
      </c>
      <c r="I59" s="16">
        <v>100</v>
      </c>
      <c r="J59" s="16">
        <v>0</v>
      </c>
      <c r="K59" s="16">
        <v>0</v>
      </c>
      <c r="L59" s="16">
        <v>100</v>
      </c>
      <c r="M59" s="17" t="s">
        <v>31</v>
      </c>
      <c r="N59" s="17" t="s">
        <v>31</v>
      </c>
      <c r="O59" s="17" t="s">
        <v>31</v>
      </c>
      <c r="P59" s="17"/>
      <c r="T59" s="23">
        <v>-73.363868691949989</v>
      </c>
      <c r="U59" s="23">
        <v>40.91070610565</v>
      </c>
      <c r="V59" s="24">
        <v>0</v>
      </c>
      <c r="W59" s="24">
        <v>0</v>
      </c>
      <c r="X59" s="24">
        <v>100</v>
      </c>
      <c r="Y59" s="24">
        <v>0</v>
      </c>
      <c r="Z59" s="24">
        <v>0</v>
      </c>
      <c r="AA59" s="24">
        <v>0</v>
      </c>
      <c r="AB59" s="17" t="s">
        <v>31</v>
      </c>
      <c r="AC59" s="17" t="s">
        <v>31</v>
      </c>
      <c r="AD59" s="17" t="s">
        <v>31</v>
      </c>
      <c r="AE59" s="25" t="s">
        <v>31</v>
      </c>
      <c r="AF59" s="25" t="s">
        <v>31</v>
      </c>
    </row>
    <row r="60" spans="1:32" x14ac:dyDescent="0.2">
      <c r="A60" s="14" t="s">
        <v>31</v>
      </c>
      <c r="B60" s="15">
        <v>-73.363926694750006</v>
      </c>
      <c r="C60" s="15">
        <v>40.910650491750005</v>
      </c>
      <c r="D60" s="16">
        <v>0</v>
      </c>
      <c r="E60" s="16">
        <v>0</v>
      </c>
      <c r="F60" s="16">
        <v>100</v>
      </c>
      <c r="G60" s="16">
        <v>0</v>
      </c>
      <c r="H60" s="16">
        <v>0</v>
      </c>
      <c r="I60" s="16">
        <v>100</v>
      </c>
      <c r="J60" s="16">
        <v>0</v>
      </c>
      <c r="K60" s="16">
        <v>0</v>
      </c>
      <c r="L60" s="16">
        <v>100</v>
      </c>
      <c r="M60" s="17" t="s">
        <v>31</v>
      </c>
      <c r="N60" s="17" t="s">
        <v>31</v>
      </c>
      <c r="O60" s="17" t="s">
        <v>31</v>
      </c>
      <c r="P60" s="17"/>
      <c r="T60" s="23">
        <v>-73.363926694750006</v>
      </c>
      <c r="U60" s="23">
        <v>40.910650491750005</v>
      </c>
      <c r="V60" s="24">
        <v>0</v>
      </c>
      <c r="W60" s="24">
        <v>0</v>
      </c>
      <c r="X60" s="24">
        <v>100</v>
      </c>
      <c r="Y60" s="24">
        <v>0</v>
      </c>
      <c r="Z60" s="24">
        <v>0</v>
      </c>
      <c r="AA60" s="24">
        <v>0</v>
      </c>
      <c r="AB60" s="17" t="s">
        <v>31</v>
      </c>
      <c r="AC60" s="17" t="s">
        <v>31</v>
      </c>
      <c r="AD60" s="17" t="s">
        <v>31</v>
      </c>
      <c r="AE60" s="25" t="s">
        <v>31</v>
      </c>
      <c r="AF60" s="25" t="s">
        <v>31</v>
      </c>
    </row>
    <row r="61" spans="1:32" x14ac:dyDescent="0.2">
      <c r="A61" s="14" t="s">
        <v>31</v>
      </c>
      <c r="B61" s="15">
        <v>-73.363926694750006</v>
      </c>
      <c r="C61" s="15">
        <v>40.910650491750005</v>
      </c>
      <c r="D61" s="16">
        <v>0</v>
      </c>
      <c r="E61" s="16">
        <v>0</v>
      </c>
      <c r="F61" s="16">
        <v>100</v>
      </c>
      <c r="G61" s="16">
        <v>0</v>
      </c>
      <c r="H61" s="16">
        <v>0</v>
      </c>
      <c r="I61" s="16">
        <v>100</v>
      </c>
      <c r="J61" s="16">
        <v>0</v>
      </c>
      <c r="K61" s="16">
        <v>0</v>
      </c>
      <c r="L61" s="16">
        <v>100</v>
      </c>
      <c r="M61" s="17" t="s">
        <v>31</v>
      </c>
      <c r="N61" s="17" t="s">
        <v>31</v>
      </c>
      <c r="O61" s="17" t="s">
        <v>31</v>
      </c>
      <c r="P61" s="17"/>
      <c r="T61" s="23">
        <v>-73.363926694750006</v>
      </c>
      <c r="U61" s="23">
        <v>40.910650491750005</v>
      </c>
      <c r="V61" s="24">
        <v>0</v>
      </c>
      <c r="W61" s="24">
        <v>0</v>
      </c>
      <c r="X61" s="24">
        <v>100</v>
      </c>
      <c r="Y61" s="24">
        <v>0</v>
      </c>
      <c r="Z61" s="24">
        <v>0</v>
      </c>
      <c r="AA61" s="24">
        <v>0</v>
      </c>
      <c r="AB61" s="17" t="s">
        <v>31</v>
      </c>
      <c r="AC61" s="17" t="s">
        <v>31</v>
      </c>
      <c r="AD61" s="17" t="s">
        <v>31</v>
      </c>
      <c r="AE61" s="25" t="s">
        <v>31</v>
      </c>
      <c r="AF61" s="25" t="s">
        <v>31</v>
      </c>
    </row>
    <row r="62" spans="1:32" x14ac:dyDescent="0.2">
      <c r="A62" s="14" t="s">
        <v>31</v>
      </c>
      <c r="B62" s="15" t="s">
        <v>31</v>
      </c>
      <c r="C62" s="15" t="s">
        <v>31</v>
      </c>
      <c r="D62" s="16" t="s">
        <v>31</v>
      </c>
      <c r="E62" s="16" t="s">
        <v>31</v>
      </c>
      <c r="F62" s="16" t="s">
        <v>31</v>
      </c>
      <c r="G62" s="16" t="s">
        <v>31</v>
      </c>
      <c r="H62" s="16" t="s">
        <v>31</v>
      </c>
      <c r="I62" s="16" t="s">
        <v>31</v>
      </c>
      <c r="J62" s="16" t="s">
        <v>31</v>
      </c>
      <c r="K62" s="16" t="s">
        <v>31</v>
      </c>
      <c r="L62" s="16" t="s">
        <v>31</v>
      </c>
      <c r="M62" s="17" t="s">
        <v>31</v>
      </c>
      <c r="N62" s="17" t="s">
        <v>31</v>
      </c>
      <c r="O62" s="17" t="s">
        <v>31</v>
      </c>
      <c r="P62" s="17"/>
      <c r="T62" s="23" t="s">
        <v>31</v>
      </c>
      <c r="U62" s="23" t="s">
        <v>31</v>
      </c>
      <c r="V62" s="24" t="s">
        <v>31</v>
      </c>
      <c r="W62" s="24" t="s">
        <v>31</v>
      </c>
      <c r="X62" s="24" t="s">
        <v>31</v>
      </c>
      <c r="Y62" s="24" t="s">
        <v>31</v>
      </c>
      <c r="Z62" s="24" t="s">
        <v>31</v>
      </c>
      <c r="AA62" s="24" t="s">
        <v>31</v>
      </c>
      <c r="AB62" s="17" t="s">
        <v>31</v>
      </c>
      <c r="AC62" s="17" t="s">
        <v>31</v>
      </c>
      <c r="AD62" s="17" t="s">
        <v>31</v>
      </c>
      <c r="AE62" s="25" t="s">
        <v>31</v>
      </c>
      <c r="AF62" s="25" t="s">
        <v>31</v>
      </c>
    </row>
    <row r="63" spans="1:32" x14ac:dyDescent="0.2">
      <c r="A63" s="14" t="s">
        <v>31</v>
      </c>
      <c r="B63" s="15" t="s">
        <v>31</v>
      </c>
      <c r="C63" s="15" t="s">
        <v>31</v>
      </c>
      <c r="D63" s="16" t="s">
        <v>31</v>
      </c>
      <c r="E63" s="16" t="s">
        <v>31</v>
      </c>
      <c r="F63" s="16" t="s">
        <v>31</v>
      </c>
      <c r="G63" s="16" t="s">
        <v>31</v>
      </c>
      <c r="H63" s="16" t="s">
        <v>31</v>
      </c>
      <c r="I63" s="16" t="s">
        <v>31</v>
      </c>
      <c r="J63" s="16" t="s">
        <v>31</v>
      </c>
      <c r="K63" s="16" t="s">
        <v>31</v>
      </c>
      <c r="L63" s="16" t="s">
        <v>31</v>
      </c>
      <c r="M63" s="17" t="s">
        <v>31</v>
      </c>
      <c r="N63" s="17" t="s">
        <v>31</v>
      </c>
      <c r="O63" s="17" t="s">
        <v>31</v>
      </c>
      <c r="P63" s="17"/>
      <c r="T63" s="23" t="s">
        <v>31</v>
      </c>
      <c r="U63" s="23" t="s">
        <v>31</v>
      </c>
      <c r="V63" s="24" t="s">
        <v>31</v>
      </c>
      <c r="W63" s="24" t="s">
        <v>31</v>
      </c>
      <c r="X63" s="24" t="s">
        <v>31</v>
      </c>
      <c r="Y63" s="24" t="s">
        <v>31</v>
      </c>
      <c r="Z63" s="24" t="s">
        <v>31</v>
      </c>
      <c r="AA63" s="24" t="s">
        <v>31</v>
      </c>
      <c r="AB63" s="17" t="s">
        <v>31</v>
      </c>
      <c r="AC63" s="17" t="s">
        <v>31</v>
      </c>
      <c r="AD63" s="17" t="s">
        <v>31</v>
      </c>
      <c r="AE63" s="25" t="s">
        <v>31</v>
      </c>
      <c r="AF63" s="25" t="s">
        <v>31</v>
      </c>
    </row>
    <row r="64" spans="1:32" x14ac:dyDescent="0.2">
      <c r="A64" s="14" t="s">
        <v>31</v>
      </c>
      <c r="B64" s="15" t="s">
        <v>31</v>
      </c>
      <c r="C64" s="15" t="s">
        <v>31</v>
      </c>
      <c r="D64" s="16" t="s">
        <v>31</v>
      </c>
      <c r="E64" s="16" t="s">
        <v>31</v>
      </c>
      <c r="F64" s="16" t="s">
        <v>31</v>
      </c>
      <c r="G64" s="16" t="s">
        <v>31</v>
      </c>
      <c r="H64" s="16" t="s">
        <v>31</v>
      </c>
      <c r="I64" s="16" t="s">
        <v>31</v>
      </c>
      <c r="J64" s="16" t="s">
        <v>31</v>
      </c>
      <c r="K64" s="16" t="s">
        <v>31</v>
      </c>
      <c r="L64" s="16" t="s">
        <v>31</v>
      </c>
      <c r="M64" s="17" t="s">
        <v>31</v>
      </c>
      <c r="N64" s="17" t="s">
        <v>31</v>
      </c>
      <c r="O64" s="17" t="s">
        <v>31</v>
      </c>
      <c r="P64" s="17"/>
      <c r="T64" s="23" t="s">
        <v>31</v>
      </c>
      <c r="U64" s="23" t="s">
        <v>31</v>
      </c>
      <c r="V64" s="24" t="s">
        <v>31</v>
      </c>
      <c r="W64" s="24" t="s">
        <v>31</v>
      </c>
      <c r="X64" s="24" t="s">
        <v>31</v>
      </c>
      <c r="Y64" s="24" t="s">
        <v>31</v>
      </c>
      <c r="Z64" s="24" t="s">
        <v>31</v>
      </c>
      <c r="AA64" s="24" t="s">
        <v>31</v>
      </c>
      <c r="AB64" s="17" t="s">
        <v>31</v>
      </c>
      <c r="AC64" s="17" t="s">
        <v>31</v>
      </c>
      <c r="AD64" s="17" t="s">
        <v>31</v>
      </c>
      <c r="AE64" s="25" t="s">
        <v>31</v>
      </c>
      <c r="AF64" s="25" t="s">
        <v>31</v>
      </c>
    </row>
    <row r="65" spans="1:32" x14ac:dyDescent="0.2">
      <c r="A65" s="14" t="s">
        <v>31</v>
      </c>
      <c r="B65" s="15" t="s">
        <v>31</v>
      </c>
      <c r="C65" s="15" t="s">
        <v>31</v>
      </c>
      <c r="D65" s="16" t="s">
        <v>31</v>
      </c>
      <c r="E65" s="16" t="s">
        <v>31</v>
      </c>
      <c r="F65" s="16" t="s">
        <v>31</v>
      </c>
      <c r="G65" s="16" t="s">
        <v>31</v>
      </c>
      <c r="H65" s="16" t="s">
        <v>31</v>
      </c>
      <c r="I65" s="16" t="s">
        <v>31</v>
      </c>
      <c r="J65" s="16" t="s">
        <v>31</v>
      </c>
      <c r="K65" s="16" t="s">
        <v>31</v>
      </c>
      <c r="L65" s="16" t="s">
        <v>31</v>
      </c>
      <c r="M65" s="17" t="s">
        <v>31</v>
      </c>
      <c r="N65" s="17" t="s">
        <v>31</v>
      </c>
      <c r="O65" s="17" t="s">
        <v>31</v>
      </c>
      <c r="P65" s="17"/>
      <c r="T65" s="23" t="s">
        <v>31</v>
      </c>
      <c r="U65" s="23" t="s">
        <v>31</v>
      </c>
      <c r="V65" s="24" t="s">
        <v>31</v>
      </c>
      <c r="W65" s="24" t="s">
        <v>31</v>
      </c>
      <c r="X65" s="24" t="s">
        <v>31</v>
      </c>
      <c r="Y65" s="24" t="s">
        <v>31</v>
      </c>
      <c r="Z65" s="24" t="s">
        <v>31</v>
      </c>
      <c r="AA65" s="24" t="s">
        <v>31</v>
      </c>
      <c r="AB65" s="17" t="s">
        <v>31</v>
      </c>
      <c r="AC65" s="17" t="s">
        <v>31</v>
      </c>
      <c r="AD65" s="17" t="s">
        <v>31</v>
      </c>
      <c r="AE65" s="25" t="s">
        <v>31</v>
      </c>
      <c r="AF65" s="25" t="s">
        <v>31</v>
      </c>
    </row>
    <row r="66" spans="1:32" x14ac:dyDescent="0.2">
      <c r="A66" s="14" t="s">
        <v>31</v>
      </c>
      <c r="B66" s="15" t="s">
        <v>31</v>
      </c>
      <c r="C66" s="15" t="s">
        <v>31</v>
      </c>
      <c r="D66" s="16" t="s">
        <v>31</v>
      </c>
      <c r="E66" s="16" t="s">
        <v>31</v>
      </c>
      <c r="F66" s="16" t="s">
        <v>31</v>
      </c>
      <c r="G66" s="16" t="s">
        <v>31</v>
      </c>
      <c r="H66" s="16" t="s">
        <v>31</v>
      </c>
      <c r="I66" s="16" t="s">
        <v>31</v>
      </c>
      <c r="J66" s="16" t="s">
        <v>31</v>
      </c>
      <c r="K66" s="16" t="s">
        <v>31</v>
      </c>
      <c r="L66" s="16" t="s">
        <v>31</v>
      </c>
      <c r="M66" s="17" t="s">
        <v>31</v>
      </c>
      <c r="N66" s="17" t="s">
        <v>31</v>
      </c>
      <c r="O66" s="17" t="s">
        <v>31</v>
      </c>
      <c r="P66" s="17"/>
      <c r="T66" s="23" t="s">
        <v>31</v>
      </c>
      <c r="U66" s="23" t="s">
        <v>31</v>
      </c>
      <c r="V66" s="24" t="s">
        <v>31</v>
      </c>
      <c r="W66" s="24" t="s">
        <v>31</v>
      </c>
      <c r="X66" s="24" t="s">
        <v>31</v>
      </c>
      <c r="Y66" s="24" t="s">
        <v>31</v>
      </c>
      <c r="Z66" s="24" t="s">
        <v>31</v>
      </c>
      <c r="AA66" s="24" t="s">
        <v>31</v>
      </c>
      <c r="AB66" s="17" t="s">
        <v>31</v>
      </c>
      <c r="AC66" s="17" t="s">
        <v>31</v>
      </c>
      <c r="AD66" s="17" t="s">
        <v>31</v>
      </c>
      <c r="AE66" s="25" t="s">
        <v>31</v>
      </c>
      <c r="AF66" s="25" t="s">
        <v>31</v>
      </c>
    </row>
    <row r="67" spans="1:32" x14ac:dyDescent="0.2">
      <c r="A67" s="14" t="s">
        <v>31</v>
      </c>
      <c r="B67" s="15" t="s">
        <v>31</v>
      </c>
      <c r="C67" s="15" t="s">
        <v>31</v>
      </c>
      <c r="D67" s="16" t="s">
        <v>31</v>
      </c>
      <c r="E67" s="16" t="s">
        <v>31</v>
      </c>
      <c r="F67" s="16" t="s">
        <v>31</v>
      </c>
      <c r="G67" s="16" t="s">
        <v>31</v>
      </c>
      <c r="H67" s="16" t="s">
        <v>31</v>
      </c>
      <c r="I67" s="16" t="s">
        <v>31</v>
      </c>
      <c r="J67" s="16" t="s">
        <v>31</v>
      </c>
      <c r="K67" s="16" t="s">
        <v>31</v>
      </c>
      <c r="L67" s="16" t="s">
        <v>31</v>
      </c>
      <c r="M67" s="17" t="s">
        <v>31</v>
      </c>
      <c r="N67" s="17" t="s">
        <v>31</v>
      </c>
      <c r="O67" s="17" t="s">
        <v>31</v>
      </c>
      <c r="P67" s="17"/>
      <c r="T67" s="23" t="s">
        <v>31</v>
      </c>
      <c r="U67" s="23" t="s">
        <v>31</v>
      </c>
      <c r="V67" s="24" t="s">
        <v>31</v>
      </c>
      <c r="W67" s="24" t="s">
        <v>31</v>
      </c>
      <c r="X67" s="24" t="s">
        <v>31</v>
      </c>
      <c r="Y67" s="24" t="s">
        <v>31</v>
      </c>
      <c r="Z67" s="24" t="s">
        <v>31</v>
      </c>
      <c r="AA67" s="24" t="s">
        <v>31</v>
      </c>
      <c r="AB67" s="17" t="s">
        <v>31</v>
      </c>
      <c r="AC67" s="17" t="s">
        <v>31</v>
      </c>
      <c r="AD67" s="17" t="s">
        <v>31</v>
      </c>
      <c r="AE67" s="25" t="s">
        <v>31</v>
      </c>
      <c r="AF67" s="25" t="s">
        <v>31</v>
      </c>
    </row>
    <row r="68" spans="1:32" x14ac:dyDescent="0.2">
      <c r="A68" s="14" t="s">
        <v>31</v>
      </c>
      <c r="B68" s="15" t="s">
        <v>31</v>
      </c>
      <c r="C68" s="15" t="s">
        <v>31</v>
      </c>
      <c r="D68" s="16" t="s">
        <v>31</v>
      </c>
      <c r="E68" s="16" t="s">
        <v>31</v>
      </c>
      <c r="F68" s="16" t="s">
        <v>31</v>
      </c>
      <c r="G68" s="16" t="s">
        <v>31</v>
      </c>
      <c r="H68" s="16" t="s">
        <v>31</v>
      </c>
      <c r="I68" s="16" t="s">
        <v>31</v>
      </c>
      <c r="J68" s="16" t="s">
        <v>31</v>
      </c>
      <c r="K68" s="16" t="s">
        <v>31</v>
      </c>
      <c r="L68" s="16" t="s">
        <v>31</v>
      </c>
      <c r="M68" s="17" t="s">
        <v>31</v>
      </c>
      <c r="N68" s="17" t="s">
        <v>31</v>
      </c>
      <c r="O68" s="17" t="s">
        <v>31</v>
      </c>
      <c r="P68" s="17"/>
      <c r="T68" s="23" t="s">
        <v>31</v>
      </c>
      <c r="U68" s="23" t="s">
        <v>31</v>
      </c>
      <c r="V68" s="24" t="s">
        <v>31</v>
      </c>
      <c r="W68" s="24" t="s">
        <v>31</v>
      </c>
      <c r="X68" s="24" t="s">
        <v>31</v>
      </c>
      <c r="Y68" s="24" t="s">
        <v>31</v>
      </c>
      <c r="Z68" s="24" t="s">
        <v>31</v>
      </c>
      <c r="AA68" s="24" t="s">
        <v>31</v>
      </c>
      <c r="AB68" s="17" t="s">
        <v>31</v>
      </c>
      <c r="AC68" s="17" t="s">
        <v>31</v>
      </c>
      <c r="AD68" s="17" t="s">
        <v>31</v>
      </c>
      <c r="AE68" s="25" t="s">
        <v>31</v>
      </c>
      <c r="AF68" s="25" t="s">
        <v>31</v>
      </c>
    </row>
    <row r="69" spans="1:32" x14ac:dyDescent="0.2">
      <c r="A69" s="14" t="s">
        <v>31</v>
      </c>
      <c r="B69" s="15" t="s">
        <v>31</v>
      </c>
      <c r="C69" s="15" t="s">
        <v>31</v>
      </c>
      <c r="D69" s="16" t="s">
        <v>31</v>
      </c>
      <c r="E69" s="16" t="s">
        <v>31</v>
      </c>
      <c r="F69" s="16" t="s">
        <v>31</v>
      </c>
      <c r="G69" s="16" t="s">
        <v>31</v>
      </c>
      <c r="H69" s="16" t="s">
        <v>31</v>
      </c>
      <c r="I69" s="16" t="s">
        <v>31</v>
      </c>
      <c r="J69" s="16" t="s">
        <v>31</v>
      </c>
      <c r="K69" s="16" t="s">
        <v>31</v>
      </c>
      <c r="L69" s="16" t="s">
        <v>31</v>
      </c>
      <c r="M69" s="17" t="s">
        <v>31</v>
      </c>
      <c r="N69" s="17" t="s">
        <v>31</v>
      </c>
      <c r="O69" s="17" t="s">
        <v>31</v>
      </c>
      <c r="P69" s="17"/>
      <c r="T69" s="23" t="s">
        <v>31</v>
      </c>
      <c r="U69" s="23" t="s">
        <v>31</v>
      </c>
      <c r="V69" s="24" t="s">
        <v>31</v>
      </c>
      <c r="W69" s="24" t="s">
        <v>31</v>
      </c>
      <c r="X69" s="24" t="s">
        <v>31</v>
      </c>
      <c r="Y69" s="24" t="s">
        <v>31</v>
      </c>
      <c r="Z69" s="24" t="s">
        <v>31</v>
      </c>
      <c r="AA69" s="24" t="s">
        <v>31</v>
      </c>
      <c r="AB69" s="17" t="s">
        <v>31</v>
      </c>
      <c r="AC69" s="17" t="s">
        <v>31</v>
      </c>
      <c r="AD69" s="17" t="s">
        <v>31</v>
      </c>
      <c r="AE69" s="25" t="s">
        <v>31</v>
      </c>
      <c r="AF69" s="25" t="s">
        <v>31</v>
      </c>
    </row>
    <row r="70" spans="1:32" x14ac:dyDescent="0.2">
      <c r="A70" s="14" t="s">
        <v>31</v>
      </c>
      <c r="B70" s="15" t="s">
        <v>31</v>
      </c>
      <c r="C70" s="15" t="s">
        <v>31</v>
      </c>
      <c r="D70" s="16" t="s">
        <v>31</v>
      </c>
      <c r="E70" s="16" t="s">
        <v>31</v>
      </c>
      <c r="F70" s="16" t="s">
        <v>31</v>
      </c>
      <c r="G70" s="16" t="s">
        <v>31</v>
      </c>
      <c r="H70" s="16" t="s">
        <v>31</v>
      </c>
      <c r="I70" s="16" t="s">
        <v>31</v>
      </c>
      <c r="J70" s="16" t="s">
        <v>31</v>
      </c>
      <c r="K70" s="16" t="s">
        <v>31</v>
      </c>
      <c r="L70" s="16" t="s">
        <v>31</v>
      </c>
      <c r="M70" s="17" t="s">
        <v>31</v>
      </c>
      <c r="N70" s="17" t="s">
        <v>31</v>
      </c>
      <c r="O70" s="17" t="s">
        <v>31</v>
      </c>
      <c r="P70" s="17"/>
      <c r="T70" s="23" t="s">
        <v>31</v>
      </c>
      <c r="U70" s="23" t="s">
        <v>31</v>
      </c>
      <c r="V70" s="24" t="s">
        <v>31</v>
      </c>
      <c r="W70" s="24" t="s">
        <v>31</v>
      </c>
      <c r="X70" s="24" t="s">
        <v>31</v>
      </c>
      <c r="Y70" s="24" t="s">
        <v>31</v>
      </c>
      <c r="Z70" s="24" t="s">
        <v>31</v>
      </c>
      <c r="AA70" s="24" t="s">
        <v>31</v>
      </c>
      <c r="AB70" s="17" t="s">
        <v>31</v>
      </c>
      <c r="AC70" s="17" t="s">
        <v>31</v>
      </c>
      <c r="AD70" s="17" t="s">
        <v>31</v>
      </c>
      <c r="AE70" s="25" t="s">
        <v>31</v>
      </c>
      <c r="AF70" s="25" t="s">
        <v>31</v>
      </c>
    </row>
    <row r="71" spans="1:32" x14ac:dyDescent="0.2">
      <c r="A71" s="14" t="s">
        <v>31</v>
      </c>
      <c r="B71" s="15" t="s">
        <v>31</v>
      </c>
      <c r="C71" s="15" t="s">
        <v>31</v>
      </c>
      <c r="D71" s="16" t="s">
        <v>31</v>
      </c>
      <c r="E71" s="16" t="s">
        <v>31</v>
      </c>
      <c r="F71" s="16" t="s">
        <v>31</v>
      </c>
      <c r="G71" s="16" t="s">
        <v>31</v>
      </c>
      <c r="H71" s="16" t="s">
        <v>31</v>
      </c>
      <c r="I71" s="16" t="s">
        <v>31</v>
      </c>
      <c r="J71" s="16" t="s">
        <v>31</v>
      </c>
      <c r="K71" s="16" t="s">
        <v>31</v>
      </c>
      <c r="L71" s="16" t="s">
        <v>31</v>
      </c>
      <c r="M71" s="17" t="s">
        <v>31</v>
      </c>
      <c r="N71" s="17" t="s">
        <v>31</v>
      </c>
      <c r="O71" s="17" t="s">
        <v>31</v>
      </c>
      <c r="P71" s="17"/>
      <c r="T71" s="23" t="s">
        <v>31</v>
      </c>
      <c r="U71" s="23" t="s">
        <v>31</v>
      </c>
      <c r="V71" s="24" t="s">
        <v>31</v>
      </c>
      <c r="W71" s="24" t="s">
        <v>31</v>
      </c>
      <c r="X71" s="24" t="s">
        <v>31</v>
      </c>
      <c r="Y71" s="24" t="s">
        <v>31</v>
      </c>
      <c r="Z71" s="24" t="s">
        <v>31</v>
      </c>
      <c r="AA71" s="24" t="s">
        <v>31</v>
      </c>
      <c r="AB71" s="17" t="s">
        <v>31</v>
      </c>
      <c r="AC71" s="17" t="s">
        <v>31</v>
      </c>
      <c r="AD71" s="17" t="s">
        <v>31</v>
      </c>
      <c r="AE71" s="25" t="s">
        <v>31</v>
      </c>
      <c r="AF71" s="25" t="s">
        <v>31</v>
      </c>
    </row>
    <row r="72" spans="1:32" x14ac:dyDescent="0.2">
      <c r="A72" s="14" t="s">
        <v>31</v>
      </c>
      <c r="B72" s="15" t="s">
        <v>31</v>
      </c>
      <c r="C72" s="15" t="s">
        <v>31</v>
      </c>
      <c r="D72" s="16" t="s">
        <v>31</v>
      </c>
      <c r="E72" s="16" t="s">
        <v>31</v>
      </c>
      <c r="F72" s="16" t="s">
        <v>31</v>
      </c>
      <c r="G72" s="16" t="s">
        <v>31</v>
      </c>
      <c r="H72" s="16" t="s">
        <v>31</v>
      </c>
      <c r="I72" s="16" t="s">
        <v>31</v>
      </c>
      <c r="J72" s="16" t="s">
        <v>31</v>
      </c>
      <c r="K72" s="16" t="s">
        <v>31</v>
      </c>
      <c r="L72" s="16" t="s">
        <v>31</v>
      </c>
      <c r="M72" s="17" t="s">
        <v>31</v>
      </c>
      <c r="N72" s="17" t="s">
        <v>31</v>
      </c>
      <c r="O72" s="17" t="s">
        <v>31</v>
      </c>
      <c r="P72" s="17"/>
      <c r="T72" s="23" t="s">
        <v>31</v>
      </c>
      <c r="U72" s="23" t="s">
        <v>31</v>
      </c>
      <c r="V72" s="24" t="s">
        <v>31</v>
      </c>
      <c r="W72" s="24" t="s">
        <v>31</v>
      </c>
      <c r="X72" s="24" t="s">
        <v>31</v>
      </c>
      <c r="Y72" s="24" t="s">
        <v>31</v>
      </c>
      <c r="Z72" s="24" t="s">
        <v>31</v>
      </c>
      <c r="AA72" s="24" t="s">
        <v>31</v>
      </c>
      <c r="AB72" s="17" t="s">
        <v>31</v>
      </c>
      <c r="AC72" s="17" t="s">
        <v>31</v>
      </c>
      <c r="AD72" s="17" t="s">
        <v>31</v>
      </c>
      <c r="AE72" s="25" t="s">
        <v>31</v>
      </c>
      <c r="AF72" s="25" t="s">
        <v>31</v>
      </c>
    </row>
    <row r="73" spans="1:32" x14ac:dyDescent="0.2">
      <c r="A73" s="26"/>
      <c r="B73" s="7"/>
      <c r="C73" s="7"/>
      <c r="D73" s="3"/>
      <c r="E73" s="3"/>
      <c r="F73" s="3"/>
      <c r="G73" s="3"/>
      <c r="H73" s="3"/>
      <c r="I73" s="3"/>
      <c r="J73" s="3"/>
      <c r="K73" s="3"/>
      <c r="L73" s="3"/>
      <c r="T73" s="27"/>
      <c r="U73" s="27"/>
      <c r="V73" s="8"/>
      <c r="W73" s="8"/>
      <c r="X73" s="8"/>
      <c r="Y73" s="8"/>
      <c r="Z73" s="8"/>
      <c r="AA73" s="8"/>
    </row>
    <row r="74" spans="1:32" x14ac:dyDescent="0.2">
      <c r="A74" s="26"/>
      <c r="B74" s="7"/>
      <c r="C74" s="7"/>
      <c r="D74" s="3"/>
      <c r="E74" s="3"/>
      <c r="F74" s="3"/>
      <c r="G74" s="3"/>
      <c r="H74" s="3"/>
      <c r="I74" s="3"/>
      <c r="J74" s="3"/>
      <c r="K74" s="3"/>
      <c r="L74" s="3"/>
      <c r="T74" s="27"/>
      <c r="U74" s="27"/>
      <c r="V74" s="8"/>
      <c r="W74" s="8"/>
      <c r="X74" s="8"/>
      <c r="Y74" s="8"/>
      <c r="Z74" s="8"/>
      <c r="AA74" s="8"/>
    </row>
    <row r="75" spans="1:32" x14ac:dyDescent="0.2">
      <c r="A75" s="26"/>
      <c r="B75" s="7"/>
      <c r="C75" s="7"/>
      <c r="D75" s="3"/>
      <c r="E75" s="3"/>
      <c r="F75" s="3"/>
      <c r="G75" s="3"/>
      <c r="H75" s="3"/>
      <c r="I75" s="3"/>
      <c r="J75" s="3"/>
      <c r="K75" s="3"/>
      <c r="L75" s="3"/>
      <c r="T75" s="27"/>
      <c r="U75" s="27"/>
      <c r="V75" s="8"/>
      <c r="W75" s="8"/>
      <c r="X75" s="8"/>
      <c r="Y75" s="8"/>
      <c r="Z75" s="8"/>
      <c r="AA75" s="8"/>
    </row>
    <row r="76" spans="1:32" x14ac:dyDescent="0.2">
      <c r="A76" s="26"/>
      <c r="B76" s="7"/>
      <c r="C76" s="7"/>
      <c r="D76" s="3"/>
      <c r="E76" s="3"/>
      <c r="F76" s="3"/>
      <c r="G76" s="3"/>
      <c r="H76" s="3"/>
      <c r="I76" s="3"/>
      <c r="J76" s="3"/>
      <c r="K76" s="3"/>
      <c r="L76" s="3"/>
      <c r="T76" s="27"/>
      <c r="U76" s="27"/>
      <c r="V76" s="8"/>
      <c r="W76" s="8"/>
      <c r="X76" s="8"/>
      <c r="Y76" s="8"/>
      <c r="Z76" s="8"/>
      <c r="AA76" s="8"/>
    </row>
    <row r="77" spans="1:32" x14ac:dyDescent="0.2">
      <c r="A77" s="26"/>
      <c r="B77" s="7"/>
      <c r="C77" s="7"/>
      <c r="D77" s="3"/>
      <c r="E77" s="3"/>
      <c r="F77" s="3"/>
      <c r="G77" s="3"/>
      <c r="H77" s="3"/>
      <c r="I77" s="3"/>
      <c r="J77" s="3"/>
      <c r="K77" s="3"/>
      <c r="L77" s="3"/>
      <c r="T77" s="27"/>
      <c r="U77" s="27"/>
      <c r="V77" s="8"/>
      <c r="W77" s="8"/>
      <c r="X77" s="8"/>
      <c r="Y77" s="8"/>
      <c r="Z77" s="8"/>
      <c r="AA77" s="8"/>
    </row>
    <row r="78" spans="1:32" x14ac:dyDescent="0.2">
      <c r="A78" s="26"/>
      <c r="B78" s="7"/>
      <c r="C78" s="7"/>
      <c r="D78" s="3"/>
      <c r="E78" s="3"/>
      <c r="F78" s="3"/>
      <c r="G78" s="3"/>
      <c r="H78" s="3"/>
      <c r="I78" s="3"/>
      <c r="J78" s="3"/>
      <c r="K78" s="3"/>
      <c r="L78" s="3"/>
      <c r="T78" s="27"/>
      <c r="U78" s="27"/>
      <c r="V78" s="8"/>
      <c r="W78" s="8"/>
      <c r="X78" s="8"/>
      <c r="Y78" s="8"/>
      <c r="Z78" s="8"/>
      <c r="AA78" s="8"/>
    </row>
    <row r="79" spans="1:32" x14ac:dyDescent="0.2">
      <c r="A79" s="26"/>
      <c r="B79" s="7"/>
      <c r="C79" s="7"/>
      <c r="D79" s="3"/>
      <c r="E79" s="3"/>
      <c r="F79" s="3"/>
      <c r="G79" s="3"/>
      <c r="H79" s="3"/>
      <c r="I79" s="3"/>
      <c r="J79" s="3"/>
      <c r="K79" s="3"/>
      <c r="L79" s="3"/>
      <c r="T79" s="27"/>
      <c r="U79" s="27"/>
      <c r="V79" s="8"/>
      <c r="W79" s="8"/>
      <c r="X79" s="8"/>
      <c r="Y79" s="8"/>
      <c r="Z79" s="8"/>
      <c r="AA79" s="8"/>
    </row>
    <row r="80" spans="1:32" x14ac:dyDescent="0.2">
      <c r="A80" s="26"/>
      <c r="B80" s="7"/>
      <c r="C80" s="7"/>
      <c r="D80" s="3"/>
      <c r="E80" s="3"/>
      <c r="F80" s="3"/>
      <c r="G80" s="3"/>
      <c r="H80" s="3"/>
      <c r="I80" s="3"/>
      <c r="J80" s="3"/>
      <c r="K80" s="3"/>
      <c r="L80" s="3"/>
      <c r="T80" s="27"/>
      <c r="U80" s="27"/>
      <c r="V80" s="8"/>
      <c r="W80" s="8"/>
      <c r="X80" s="8"/>
      <c r="Y80" s="8"/>
      <c r="Z80" s="8"/>
      <c r="AA80" s="8"/>
    </row>
    <row r="81" spans="1:27" x14ac:dyDescent="0.2">
      <c r="A81" s="26"/>
      <c r="B81" s="7"/>
      <c r="C81" s="7"/>
      <c r="D81" s="3"/>
      <c r="E81" s="3"/>
      <c r="F81" s="3"/>
      <c r="G81" s="3"/>
      <c r="H81" s="3"/>
      <c r="I81" s="3"/>
      <c r="J81" s="3"/>
      <c r="K81" s="3"/>
      <c r="L81" s="3"/>
      <c r="T81" s="27"/>
      <c r="U81" s="27"/>
      <c r="V81" s="8"/>
      <c r="W81" s="8"/>
      <c r="X81" s="8"/>
      <c r="Y81" s="8"/>
      <c r="Z81" s="8"/>
      <c r="AA81" s="8"/>
    </row>
    <row r="82" spans="1:27" x14ac:dyDescent="0.2">
      <c r="A82" s="26"/>
      <c r="B82" s="7"/>
      <c r="C82" s="7"/>
      <c r="D82" s="3"/>
      <c r="E82" s="3"/>
      <c r="F82" s="3"/>
      <c r="G82" s="3"/>
      <c r="H82" s="3"/>
      <c r="I82" s="3"/>
      <c r="J82" s="3"/>
      <c r="K82" s="3"/>
      <c r="L82" s="3"/>
      <c r="T82" s="27"/>
      <c r="U82" s="27"/>
      <c r="V82" s="8"/>
      <c r="W82" s="8"/>
      <c r="X82" s="8"/>
      <c r="Y82" s="8"/>
      <c r="Z82" s="8"/>
      <c r="AA82" s="8"/>
    </row>
    <row r="83" spans="1:27" x14ac:dyDescent="0.2">
      <c r="A83" s="26"/>
      <c r="B83" s="7"/>
      <c r="C83" s="7"/>
      <c r="D83" s="3"/>
      <c r="E83" s="3"/>
      <c r="F83" s="3"/>
      <c r="G83" s="3"/>
      <c r="H83" s="3"/>
      <c r="I83" s="3"/>
      <c r="J83" s="3"/>
      <c r="K83" s="3"/>
      <c r="L83" s="3"/>
      <c r="T83" s="27"/>
      <c r="U83" s="27"/>
      <c r="V83" s="8"/>
      <c r="W83" s="8"/>
      <c r="X83" s="8"/>
      <c r="Y83" s="8"/>
      <c r="Z83" s="8"/>
      <c r="AA83" s="8"/>
    </row>
    <row r="84" spans="1:27" x14ac:dyDescent="0.2">
      <c r="A84" s="26"/>
      <c r="B84" s="7"/>
      <c r="C84" s="7"/>
      <c r="D84" s="3"/>
      <c r="E84" s="3"/>
      <c r="F84" s="3"/>
      <c r="G84" s="3"/>
      <c r="H84" s="3"/>
      <c r="I84" s="3"/>
      <c r="J84" s="3"/>
      <c r="K84" s="3"/>
      <c r="L84" s="3"/>
      <c r="T84" s="27"/>
      <c r="U84" s="27"/>
      <c r="V84" s="8"/>
      <c r="W84" s="8"/>
      <c r="X84" s="8"/>
      <c r="Y84" s="8"/>
      <c r="Z84" s="8"/>
      <c r="AA84" s="8"/>
    </row>
    <row r="85" spans="1:27" x14ac:dyDescent="0.2">
      <c r="A85" s="26"/>
      <c r="B85" s="7"/>
      <c r="C85" s="7"/>
      <c r="D85" s="3"/>
      <c r="E85" s="3"/>
      <c r="F85" s="3"/>
      <c r="G85" s="3"/>
      <c r="H85" s="3"/>
      <c r="I85" s="3"/>
      <c r="J85" s="3"/>
      <c r="K85" s="3"/>
      <c r="L85" s="3"/>
      <c r="T85" s="27"/>
      <c r="U85" s="27"/>
      <c r="V85" s="8"/>
      <c r="W85" s="8"/>
      <c r="X85" s="8"/>
      <c r="Y85" s="8"/>
      <c r="Z85" s="8"/>
      <c r="AA85" s="8"/>
    </row>
    <row r="86" spans="1:27" x14ac:dyDescent="0.2">
      <c r="A86" s="26"/>
      <c r="B86" s="7"/>
      <c r="C86" s="7"/>
      <c r="D86" s="3"/>
      <c r="E86" s="3"/>
      <c r="F86" s="3"/>
      <c r="G86" s="3"/>
      <c r="H86" s="3"/>
      <c r="I86" s="3"/>
      <c r="J86" s="3"/>
      <c r="K86" s="3"/>
      <c r="L86" s="3"/>
      <c r="T86" s="27"/>
      <c r="U86" s="27"/>
      <c r="V86" s="8"/>
      <c r="W86" s="8"/>
      <c r="X86" s="8"/>
      <c r="Y86" s="8"/>
      <c r="Z86" s="8"/>
      <c r="AA86" s="8"/>
    </row>
    <row r="87" spans="1:27" x14ac:dyDescent="0.2">
      <c r="A87" s="26"/>
      <c r="B87" s="7"/>
      <c r="C87" s="7"/>
      <c r="D87" s="3"/>
      <c r="E87" s="3"/>
      <c r="F87" s="3"/>
      <c r="G87" s="3"/>
      <c r="H87" s="3"/>
      <c r="I87" s="3"/>
      <c r="J87" s="3"/>
      <c r="K87" s="3"/>
      <c r="L87" s="3"/>
      <c r="T87" s="27"/>
      <c r="U87" s="27"/>
      <c r="V87" s="8"/>
      <c r="W87" s="8"/>
      <c r="X87" s="8"/>
      <c r="Y87" s="8"/>
      <c r="Z87" s="8"/>
      <c r="AA87" s="8"/>
    </row>
    <row r="88" spans="1:27" x14ac:dyDescent="0.2">
      <c r="A88" s="26"/>
      <c r="B88" s="7"/>
      <c r="C88" s="7"/>
      <c r="D88" s="3"/>
      <c r="E88" s="3"/>
      <c r="F88" s="3"/>
      <c r="G88" s="3"/>
      <c r="H88" s="3"/>
      <c r="I88" s="3"/>
      <c r="J88" s="3"/>
      <c r="K88" s="3"/>
      <c r="L88" s="3"/>
      <c r="T88" s="27"/>
      <c r="U88" s="27"/>
      <c r="V88" s="8"/>
      <c r="W88" s="8"/>
      <c r="X88" s="8"/>
      <c r="Y88" s="8"/>
      <c r="Z88" s="8"/>
      <c r="AA88" s="8"/>
    </row>
    <row r="89" spans="1:27" x14ac:dyDescent="0.2">
      <c r="A89" s="26"/>
      <c r="B89" s="7"/>
      <c r="C89" s="7"/>
      <c r="D89" s="3"/>
      <c r="E89" s="3"/>
      <c r="F89" s="3"/>
      <c r="G89" s="3"/>
      <c r="H89" s="3"/>
      <c r="I89" s="3"/>
      <c r="J89" s="3"/>
      <c r="K89" s="3"/>
      <c r="L89" s="3"/>
      <c r="T89" s="27"/>
      <c r="U89" s="27"/>
      <c r="V89" s="8"/>
      <c r="W89" s="8"/>
      <c r="X89" s="8"/>
      <c r="Y89" s="8"/>
      <c r="Z89" s="8"/>
      <c r="AA89" s="8"/>
    </row>
    <row r="90" spans="1:27" x14ac:dyDescent="0.2">
      <c r="A90" s="26"/>
      <c r="B90" s="7"/>
      <c r="C90" s="7"/>
      <c r="D90" s="3"/>
      <c r="E90" s="3"/>
      <c r="F90" s="3"/>
      <c r="G90" s="3"/>
      <c r="H90" s="3"/>
      <c r="I90" s="3"/>
      <c r="J90" s="3"/>
      <c r="K90" s="3"/>
      <c r="L90" s="3"/>
      <c r="T90" s="27"/>
      <c r="U90" s="27"/>
      <c r="V90" s="8"/>
      <c r="W90" s="8"/>
      <c r="X90" s="8"/>
      <c r="Y90" s="8"/>
      <c r="Z90" s="8"/>
      <c r="AA90" s="8"/>
    </row>
    <row r="91" spans="1:27" x14ac:dyDescent="0.2">
      <c r="A91" s="26"/>
      <c r="B91" s="7"/>
      <c r="C91" s="7"/>
      <c r="D91" s="3"/>
      <c r="E91" s="3"/>
      <c r="F91" s="3"/>
      <c r="G91" s="3"/>
      <c r="H91" s="3"/>
      <c r="I91" s="3"/>
      <c r="J91" s="3"/>
      <c r="K91" s="3"/>
      <c r="L91" s="3"/>
      <c r="T91" s="27"/>
      <c r="U91" s="27"/>
      <c r="V91" s="8"/>
      <c r="W91" s="8"/>
      <c r="X91" s="8"/>
      <c r="Y91" s="8"/>
      <c r="Z91" s="8"/>
      <c r="AA91" s="8"/>
    </row>
    <row r="92" spans="1:27" x14ac:dyDescent="0.2">
      <c r="A92" s="26"/>
      <c r="B92" s="7"/>
      <c r="C92" s="7"/>
      <c r="D92" s="3"/>
      <c r="E92" s="3"/>
      <c r="F92" s="3"/>
      <c r="G92" s="3"/>
      <c r="H92" s="3"/>
      <c r="I92" s="3"/>
      <c r="J92" s="3"/>
      <c r="K92" s="3"/>
      <c r="L92" s="3"/>
      <c r="T92" s="27"/>
      <c r="U92" s="27"/>
      <c r="V92" s="8"/>
      <c r="W92" s="8"/>
      <c r="X92" s="8"/>
      <c r="Y92" s="8"/>
      <c r="Z92" s="8"/>
      <c r="AA92" s="8"/>
    </row>
    <row r="93" spans="1:27" x14ac:dyDescent="0.2">
      <c r="A93" s="26"/>
      <c r="B93" s="7"/>
      <c r="C93" s="7"/>
      <c r="D93" s="3"/>
      <c r="E93" s="3"/>
      <c r="F93" s="3"/>
      <c r="G93" s="3"/>
      <c r="H93" s="3"/>
      <c r="I93" s="3"/>
      <c r="J93" s="3"/>
      <c r="K93" s="3"/>
      <c r="L93" s="3"/>
      <c r="T93" s="27"/>
      <c r="U93" s="27"/>
      <c r="V93" s="8"/>
      <c r="W93" s="8"/>
      <c r="X93" s="8"/>
      <c r="Y93" s="8"/>
      <c r="Z93" s="8"/>
      <c r="AA93" s="8"/>
    </row>
    <row r="94" spans="1:27" x14ac:dyDescent="0.2">
      <c r="A94" s="26"/>
      <c r="B94" s="7"/>
      <c r="C94" s="7"/>
      <c r="D94" s="3"/>
      <c r="E94" s="3"/>
      <c r="F94" s="3"/>
      <c r="G94" s="3"/>
      <c r="H94" s="3"/>
      <c r="I94" s="3"/>
      <c r="J94" s="3"/>
      <c r="K94" s="3"/>
      <c r="L94" s="3"/>
      <c r="T94" s="27"/>
      <c r="U94" s="27"/>
      <c r="V94" s="8"/>
      <c r="W94" s="8"/>
      <c r="X94" s="8"/>
      <c r="Y94" s="8"/>
      <c r="Z94" s="8"/>
      <c r="AA94" s="8"/>
    </row>
    <row r="95" spans="1:27" x14ac:dyDescent="0.2">
      <c r="A95" s="26"/>
      <c r="B95" s="7"/>
      <c r="C95" s="7"/>
      <c r="D95" s="3"/>
      <c r="E95" s="3"/>
      <c r="F95" s="3"/>
      <c r="G95" s="3"/>
      <c r="H95" s="3"/>
      <c r="I95" s="3"/>
      <c r="J95" s="3"/>
      <c r="K95" s="3"/>
      <c r="L95" s="3"/>
      <c r="T95" s="27"/>
      <c r="U95" s="27"/>
      <c r="V95" s="8"/>
      <c r="W95" s="8"/>
      <c r="X95" s="8"/>
      <c r="Y95" s="8"/>
      <c r="Z95" s="8"/>
      <c r="AA95" s="8"/>
    </row>
    <row r="96" spans="1:27" x14ac:dyDescent="0.2">
      <c r="A96" s="26"/>
      <c r="B96" s="7"/>
      <c r="C96" s="7"/>
      <c r="D96" s="3"/>
      <c r="E96" s="3"/>
      <c r="F96" s="3"/>
      <c r="G96" s="3"/>
      <c r="H96" s="3"/>
      <c r="I96" s="3"/>
      <c r="J96" s="3"/>
      <c r="K96" s="3"/>
      <c r="L96" s="3"/>
      <c r="T96" s="27"/>
      <c r="U96" s="27"/>
      <c r="V96" s="8"/>
      <c r="W96" s="8"/>
      <c r="X96" s="8"/>
      <c r="Y96" s="8"/>
      <c r="Z96" s="8"/>
      <c r="AA96" s="8"/>
    </row>
    <row r="97" spans="1:27" x14ac:dyDescent="0.2">
      <c r="A97" s="26"/>
      <c r="B97" s="7"/>
      <c r="C97" s="7"/>
      <c r="D97" s="3"/>
      <c r="E97" s="3"/>
      <c r="F97" s="3"/>
      <c r="G97" s="3"/>
      <c r="H97" s="3"/>
      <c r="I97" s="3"/>
      <c r="J97" s="3"/>
      <c r="K97" s="3"/>
      <c r="L97" s="3"/>
      <c r="T97" s="27"/>
      <c r="U97" s="27"/>
      <c r="V97" s="8"/>
      <c r="W97" s="8"/>
      <c r="X97" s="8"/>
      <c r="Y97" s="8"/>
      <c r="Z97" s="8"/>
      <c r="AA97" s="8"/>
    </row>
    <row r="98" spans="1:27" x14ac:dyDescent="0.2">
      <c r="A98" s="26"/>
      <c r="B98" s="7"/>
      <c r="C98" s="7"/>
      <c r="D98" s="3"/>
      <c r="E98" s="3"/>
      <c r="F98" s="3"/>
      <c r="G98" s="3"/>
      <c r="H98" s="3"/>
      <c r="I98" s="3"/>
      <c r="J98" s="3"/>
      <c r="K98" s="3"/>
      <c r="L98" s="3"/>
      <c r="T98" s="27"/>
      <c r="U98" s="27"/>
      <c r="V98" s="8"/>
      <c r="W98" s="8"/>
      <c r="X98" s="8"/>
      <c r="Y98" s="8"/>
      <c r="Z98" s="8"/>
      <c r="AA98" s="8"/>
    </row>
    <row r="99" spans="1:27" x14ac:dyDescent="0.2">
      <c r="A99" s="26"/>
      <c r="B99" s="7"/>
      <c r="C99" s="7"/>
      <c r="D99" s="3"/>
      <c r="E99" s="3"/>
      <c r="F99" s="3"/>
      <c r="G99" s="3"/>
      <c r="H99" s="3"/>
      <c r="I99" s="3"/>
      <c r="J99" s="3"/>
      <c r="K99" s="3"/>
      <c r="L99" s="3"/>
      <c r="T99" s="27"/>
      <c r="U99" s="27"/>
      <c r="V99" s="8"/>
      <c r="W99" s="8"/>
      <c r="X99" s="8"/>
      <c r="Y99" s="8"/>
      <c r="Z99" s="8"/>
      <c r="AA99" s="8"/>
    </row>
    <row r="100" spans="1:27" x14ac:dyDescent="0.2">
      <c r="A100" s="26"/>
      <c r="B100" s="7"/>
      <c r="C100" s="7"/>
      <c r="D100" s="3"/>
      <c r="E100" s="3"/>
      <c r="F100" s="3"/>
      <c r="G100" s="3"/>
      <c r="H100" s="3"/>
      <c r="I100" s="3"/>
      <c r="J100" s="3"/>
      <c r="K100" s="3"/>
      <c r="L100" s="3"/>
      <c r="T100" s="27"/>
      <c r="U100" s="27"/>
      <c r="V100" s="8"/>
      <c r="W100" s="8"/>
      <c r="X100" s="8"/>
      <c r="Y100" s="8"/>
      <c r="Z100" s="8"/>
      <c r="AA100" s="8"/>
    </row>
    <row r="101" spans="1:27" x14ac:dyDescent="0.2">
      <c r="A101" s="26"/>
      <c r="B101" s="7"/>
      <c r="C101" s="7"/>
      <c r="D101" s="3"/>
      <c r="E101" s="3"/>
      <c r="F101" s="3"/>
      <c r="G101" s="3"/>
      <c r="H101" s="3"/>
      <c r="I101" s="3"/>
      <c r="J101" s="3"/>
      <c r="K101" s="3"/>
      <c r="L101" s="3"/>
      <c r="T101" s="27"/>
      <c r="U101" s="27"/>
      <c r="V101" s="8"/>
      <c r="W101" s="8"/>
      <c r="X101" s="8"/>
      <c r="Y101" s="8"/>
      <c r="Z101" s="8"/>
      <c r="AA101" s="8"/>
    </row>
    <row r="102" spans="1:27" x14ac:dyDescent="0.2">
      <c r="A102" s="26"/>
      <c r="B102" s="7"/>
      <c r="C102" s="7"/>
      <c r="D102" s="3"/>
      <c r="E102" s="3"/>
      <c r="F102" s="3"/>
      <c r="G102" s="3"/>
      <c r="H102" s="3"/>
      <c r="I102" s="3"/>
      <c r="J102" s="3"/>
      <c r="K102" s="3"/>
      <c r="L102" s="3"/>
      <c r="T102" s="27"/>
      <c r="U102" s="27"/>
      <c r="V102" s="8"/>
      <c r="W102" s="8"/>
      <c r="X102" s="8"/>
      <c r="Y102" s="8"/>
      <c r="Z102" s="8"/>
      <c r="AA102" s="8"/>
    </row>
  </sheetData>
  <pageMargins left="0.75" right="0.75" top="1" bottom="1" header="0.5" footer="0.5"/>
  <pageSetup orientation="portrait" horizontalDpi="0" verticalDpi="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2"/>
  <sheetViews>
    <sheetView workbookViewId="0">
      <selection activeCell="E11" sqref="E11"/>
    </sheetView>
  </sheetViews>
  <sheetFormatPr defaultColWidth="9.140625" defaultRowHeight="12.75" x14ac:dyDescent="0.2"/>
  <cols>
    <col min="1" max="1" width="24.85546875" style="1" customWidth="1"/>
    <col min="2" max="3" width="15.42578125" style="27" customWidth="1"/>
    <col min="4" max="12" width="9.140625" style="8"/>
    <col min="13" max="16" width="11.140625" style="1" customWidth="1"/>
    <col min="17" max="18" width="9.140625" style="1"/>
    <col min="19" max="19" width="16" style="1" bestFit="1" customWidth="1"/>
    <col min="20" max="30" width="8.42578125" style="1" customWidth="1"/>
    <col min="31" max="31" width="20.140625" style="5" customWidth="1"/>
    <col min="32" max="32" width="19.5703125" style="5" customWidth="1"/>
    <col min="33" max="16384" width="9.140625" style="1"/>
  </cols>
  <sheetData>
    <row r="1" spans="1:32" ht="13.15" x14ac:dyDescent="0.25">
      <c r="A1" s="1" t="s">
        <v>51</v>
      </c>
      <c r="B1" s="2"/>
      <c r="C1" s="2"/>
      <c r="D1" s="3" t="s">
        <v>27</v>
      </c>
      <c r="E1" s="3" t="s">
        <v>27</v>
      </c>
      <c r="F1" s="3" t="s">
        <v>27</v>
      </c>
      <c r="G1" s="3" t="s">
        <v>27</v>
      </c>
      <c r="H1" s="3" t="s">
        <v>27</v>
      </c>
      <c r="I1" s="3" t="s">
        <v>27</v>
      </c>
      <c r="J1" s="3" t="s">
        <v>27</v>
      </c>
      <c r="K1" s="3" t="s">
        <v>27</v>
      </c>
      <c r="L1" s="3" t="s">
        <v>27</v>
      </c>
      <c r="M1" s="1" t="s">
        <v>0</v>
      </c>
      <c r="N1" s="1" t="s">
        <v>0</v>
      </c>
      <c r="O1" s="1" t="s">
        <v>0</v>
      </c>
      <c r="P1" s="4">
        <v>5</v>
      </c>
      <c r="Q1" s="5" t="s">
        <v>1</v>
      </c>
      <c r="S1" s="6" t="s">
        <v>2</v>
      </c>
    </row>
    <row r="2" spans="1:32" ht="33.75" x14ac:dyDescent="0.2">
      <c r="A2" s="1" t="s">
        <v>3</v>
      </c>
      <c r="B2" s="7" t="s">
        <v>4</v>
      </c>
      <c r="C2" s="7" t="s">
        <v>5</v>
      </c>
      <c r="D2" s="3" t="s">
        <v>28</v>
      </c>
      <c r="E2" s="3" t="s">
        <v>29</v>
      </c>
      <c r="F2" s="3" t="s">
        <v>30</v>
      </c>
      <c r="G2" s="3" t="s">
        <v>28</v>
      </c>
      <c r="H2" s="3" t="s">
        <v>29</v>
      </c>
      <c r="I2" s="3" t="s">
        <v>30</v>
      </c>
      <c r="J2" s="3" t="s">
        <v>28</v>
      </c>
      <c r="K2" s="3" t="s">
        <v>29</v>
      </c>
      <c r="L2" s="3" t="s">
        <v>30</v>
      </c>
      <c r="M2" s="8" t="s">
        <v>28</v>
      </c>
      <c r="N2" s="8" t="s">
        <v>29</v>
      </c>
      <c r="O2" s="8" t="s">
        <v>30</v>
      </c>
      <c r="P2" s="9" t="s">
        <v>6</v>
      </c>
      <c r="S2" s="10" t="s">
        <v>51</v>
      </c>
      <c r="T2" s="11" t="s">
        <v>7</v>
      </c>
      <c r="U2" s="11" t="s">
        <v>8</v>
      </c>
      <c r="V2" s="12" t="s">
        <v>9</v>
      </c>
      <c r="W2" s="12" t="s">
        <v>10</v>
      </c>
      <c r="X2" s="12" t="s">
        <v>11</v>
      </c>
      <c r="Y2" s="12" t="s">
        <v>12</v>
      </c>
      <c r="Z2" s="12" t="s">
        <v>13</v>
      </c>
      <c r="AA2" s="12" t="s">
        <v>14</v>
      </c>
      <c r="AB2" s="12" t="s">
        <v>15</v>
      </c>
      <c r="AC2" s="12" t="s">
        <v>16</v>
      </c>
      <c r="AD2" s="12" t="s">
        <v>17</v>
      </c>
      <c r="AE2" s="13" t="s">
        <v>18</v>
      </c>
      <c r="AF2" s="13" t="s">
        <v>6</v>
      </c>
    </row>
    <row r="3" spans="1:32" ht="13.15" x14ac:dyDescent="0.25">
      <c r="A3" s="14" t="s">
        <v>31</v>
      </c>
      <c r="B3" s="15">
        <v>-73.355634268350002</v>
      </c>
      <c r="C3" s="15">
        <v>40.922585315999996</v>
      </c>
      <c r="D3" s="16">
        <v>0</v>
      </c>
      <c r="E3" s="16">
        <v>0</v>
      </c>
      <c r="F3" s="16">
        <v>100</v>
      </c>
      <c r="G3" s="16">
        <v>0</v>
      </c>
      <c r="H3" s="16">
        <v>0</v>
      </c>
      <c r="I3" s="16">
        <v>100</v>
      </c>
      <c r="J3" s="16">
        <v>0</v>
      </c>
      <c r="K3" s="16">
        <v>0</v>
      </c>
      <c r="L3" s="16">
        <v>100</v>
      </c>
      <c r="M3" s="17" t="s">
        <v>31</v>
      </c>
      <c r="N3" s="17" t="s">
        <v>31</v>
      </c>
      <c r="O3" s="17" t="s">
        <v>31</v>
      </c>
      <c r="P3" s="18"/>
      <c r="T3" s="19">
        <v>-73.355634268350002</v>
      </c>
      <c r="U3" s="19">
        <v>40.922585315999996</v>
      </c>
      <c r="V3" s="20">
        <v>0</v>
      </c>
      <c r="W3" s="20">
        <v>0</v>
      </c>
      <c r="X3" s="20">
        <v>100</v>
      </c>
      <c r="Y3" s="20">
        <v>0</v>
      </c>
      <c r="Z3" s="20">
        <v>0</v>
      </c>
      <c r="AA3" s="20">
        <v>0</v>
      </c>
      <c r="AB3" s="21" t="s">
        <v>31</v>
      </c>
      <c r="AC3" s="21" t="s">
        <v>31</v>
      </c>
      <c r="AD3" s="21" t="s">
        <v>31</v>
      </c>
      <c r="AE3" s="22" t="s">
        <v>31</v>
      </c>
      <c r="AF3" s="22" t="s">
        <v>31</v>
      </c>
    </row>
    <row r="4" spans="1:32" ht="13.15" x14ac:dyDescent="0.25">
      <c r="A4" s="14" t="s">
        <v>31</v>
      </c>
      <c r="B4" s="15">
        <v>-73.355634268350002</v>
      </c>
      <c r="C4" s="15">
        <v>40.922585315999996</v>
      </c>
      <c r="D4" s="16">
        <v>0</v>
      </c>
      <c r="E4" s="16">
        <v>0</v>
      </c>
      <c r="F4" s="16">
        <v>100</v>
      </c>
      <c r="G4" s="16">
        <v>0</v>
      </c>
      <c r="H4" s="16">
        <v>0</v>
      </c>
      <c r="I4" s="16">
        <v>100</v>
      </c>
      <c r="J4" s="16">
        <v>0</v>
      </c>
      <c r="K4" s="16">
        <v>0</v>
      </c>
      <c r="L4" s="16">
        <v>100</v>
      </c>
      <c r="M4" s="17" t="s">
        <v>31</v>
      </c>
      <c r="N4" s="17" t="s">
        <v>31</v>
      </c>
      <c r="O4" s="17" t="s">
        <v>31</v>
      </c>
      <c r="P4" s="17"/>
      <c r="T4" s="23">
        <v>-73.355634268350002</v>
      </c>
      <c r="U4" s="23">
        <v>40.922585315999996</v>
      </c>
      <c r="V4" s="24">
        <v>0</v>
      </c>
      <c r="W4" s="24">
        <v>0</v>
      </c>
      <c r="X4" s="24">
        <v>100</v>
      </c>
      <c r="Y4" s="24">
        <v>0</v>
      </c>
      <c r="Z4" s="24">
        <v>0</v>
      </c>
      <c r="AA4" s="24">
        <v>0</v>
      </c>
      <c r="AB4" s="17" t="s">
        <v>31</v>
      </c>
      <c r="AC4" s="17" t="s">
        <v>31</v>
      </c>
      <c r="AD4" s="17" t="s">
        <v>31</v>
      </c>
      <c r="AE4" s="25" t="s">
        <v>31</v>
      </c>
      <c r="AF4" s="25" t="s">
        <v>31</v>
      </c>
    </row>
    <row r="5" spans="1:32" ht="13.15" x14ac:dyDescent="0.25">
      <c r="A5" s="14" t="s">
        <v>31</v>
      </c>
      <c r="B5" s="15">
        <v>-73.355589760450002</v>
      </c>
      <c r="C5" s="15">
        <v>40.9225823823</v>
      </c>
      <c r="D5" s="16">
        <v>0</v>
      </c>
      <c r="E5" s="16">
        <v>0</v>
      </c>
      <c r="F5" s="16">
        <v>100</v>
      </c>
      <c r="G5" s="16">
        <v>0</v>
      </c>
      <c r="H5" s="16">
        <v>0</v>
      </c>
      <c r="I5" s="16">
        <v>100</v>
      </c>
      <c r="J5" s="16">
        <v>0</v>
      </c>
      <c r="K5" s="16">
        <v>0</v>
      </c>
      <c r="L5" s="16">
        <v>100</v>
      </c>
      <c r="M5" s="17" t="s">
        <v>31</v>
      </c>
      <c r="N5" s="17" t="s">
        <v>31</v>
      </c>
      <c r="O5" s="17" t="s">
        <v>31</v>
      </c>
      <c r="P5" s="17"/>
      <c r="T5" s="23">
        <v>-73.355589760450002</v>
      </c>
      <c r="U5" s="23">
        <v>40.9225823823</v>
      </c>
      <c r="V5" s="24">
        <v>0</v>
      </c>
      <c r="W5" s="24">
        <v>0</v>
      </c>
      <c r="X5" s="24">
        <v>100</v>
      </c>
      <c r="Y5" s="24">
        <v>0</v>
      </c>
      <c r="Z5" s="24">
        <v>0</v>
      </c>
      <c r="AA5" s="24">
        <v>0</v>
      </c>
      <c r="AB5" s="17" t="s">
        <v>31</v>
      </c>
      <c r="AC5" s="17" t="s">
        <v>31</v>
      </c>
      <c r="AD5" s="17" t="s">
        <v>31</v>
      </c>
      <c r="AE5" s="25" t="s">
        <v>31</v>
      </c>
      <c r="AF5" s="25" t="s">
        <v>31</v>
      </c>
    </row>
    <row r="6" spans="1:32" ht="13.15" x14ac:dyDescent="0.25">
      <c r="A6" s="14" t="s">
        <v>31</v>
      </c>
      <c r="B6" s="15">
        <v>-73.355503468750001</v>
      </c>
      <c r="C6" s="15">
        <v>40.922569097</v>
      </c>
      <c r="D6" s="16">
        <v>0</v>
      </c>
      <c r="E6" s="16">
        <v>0</v>
      </c>
      <c r="F6" s="16">
        <v>100</v>
      </c>
      <c r="G6" s="16">
        <v>0</v>
      </c>
      <c r="H6" s="16">
        <v>0</v>
      </c>
      <c r="I6" s="16">
        <v>100</v>
      </c>
      <c r="J6" s="16">
        <v>0</v>
      </c>
      <c r="K6" s="16">
        <v>0</v>
      </c>
      <c r="L6" s="16">
        <v>100</v>
      </c>
      <c r="M6" s="17" t="s">
        <v>31</v>
      </c>
      <c r="N6" s="17" t="s">
        <v>31</v>
      </c>
      <c r="O6" s="17" t="s">
        <v>31</v>
      </c>
      <c r="P6" s="17"/>
      <c r="T6" s="23">
        <v>-73.355503468750001</v>
      </c>
      <c r="U6" s="23">
        <v>40.922569097</v>
      </c>
      <c r="V6" s="24">
        <v>0</v>
      </c>
      <c r="W6" s="24">
        <v>0</v>
      </c>
      <c r="X6" s="24">
        <v>100</v>
      </c>
      <c r="Y6" s="24">
        <v>0</v>
      </c>
      <c r="Z6" s="24">
        <v>0</v>
      </c>
      <c r="AA6" s="24">
        <v>0</v>
      </c>
      <c r="AB6" s="17" t="s">
        <v>31</v>
      </c>
      <c r="AC6" s="17" t="s">
        <v>31</v>
      </c>
      <c r="AD6" s="17" t="s">
        <v>31</v>
      </c>
      <c r="AE6" s="25" t="s">
        <v>31</v>
      </c>
      <c r="AF6" s="25" t="s">
        <v>31</v>
      </c>
    </row>
    <row r="7" spans="1:32" ht="13.15" x14ac:dyDescent="0.25">
      <c r="A7" s="14" t="s">
        <v>31</v>
      </c>
      <c r="B7" s="15">
        <v>-73.355503468750001</v>
      </c>
      <c r="C7" s="15">
        <v>40.922569097</v>
      </c>
      <c r="D7" s="16">
        <v>0</v>
      </c>
      <c r="E7" s="16">
        <v>0</v>
      </c>
      <c r="F7" s="16">
        <v>100</v>
      </c>
      <c r="G7" s="16">
        <v>0</v>
      </c>
      <c r="H7" s="16">
        <v>0</v>
      </c>
      <c r="I7" s="16">
        <v>100</v>
      </c>
      <c r="J7" s="16">
        <v>0</v>
      </c>
      <c r="K7" s="16">
        <v>0</v>
      </c>
      <c r="L7" s="16">
        <v>100</v>
      </c>
      <c r="M7" s="17" t="s">
        <v>31</v>
      </c>
      <c r="N7" s="17" t="s">
        <v>31</v>
      </c>
      <c r="O7" s="17" t="s">
        <v>31</v>
      </c>
      <c r="P7" s="17"/>
      <c r="T7" s="23">
        <v>-73.355503468750001</v>
      </c>
      <c r="U7" s="23">
        <v>40.922569097</v>
      </c>
      <c r="V7" s="24">
        <v>0</v>
      </c>
      <c r="W7" s="24">
        <v>0</v>
      </c>
      <c r="X7" s="24">
        <v>100</v>
      </c>
      <c r="Y7" s="24">
        <v>0</v>
      </c>
      <c r="Z7" s="24">
        <v>0</v>
      </c>
      <c r="AA7" s="24">
        <v>0</v>
      </c>
      <c r="AB7" s="17" t="s">
        <v>31</v>
      </c>
      <c r="AC7" s="17" t="s">
        <v>31</v>
      </c>
      <c r="AD7" s="17" t="s">
        <v>31</v>
      </c>
      <c r="AE7" s="25" t="s">
        <v>31</v>
      </c>
      <c r="AF7" s="25" t="s">
        <v>31</v>
      </c>
    </row>
    <row r="8" spans="1:32" ht="13.15" x14ac:dyDescent="0.25">
      <c r="A8" s="14" t="s">
        <v>31</v>
      </c>
      <c r="B8" s="15">
        <v>-73.355401754349998</v>
      </c>
      <c r="C8" s="15">
        <v>40.922558703450001</v>
      </c>
      <c r="D8" s="16">
        <v>0</v>
      </c>
      <c r="E8" s="16">
        <v>0</v>
      </c>
      <c r="F8" s="16">
        <v>100</v>
      </c>
      <c r="G8" s="16">
        <v>0</v>
      </c>
      <c r="H8" s="16">
        <v>0</v>
      </c>
      <c r="I8" s="16">
        <v>100</v>
      </c>
      <c r="J8" s="16">
        <v>0</v>
      </c>
      <c r="K8" s="16">
        <v>0</v>
      </c>
      <c r="L8" s="16">
        <v>100</v>
      </c>
      <c r="M8" s="17" t="s">
        <v>31</v>
      </c>
      <c r="N8" s="17" t="s">
        <v>31</v>
      </c>
      <c r="O8" s="17" t="s">
        <v>31</v>
      </c>
      <c r="P8" s="17"/>
      <c r="T8" s="23">
        <v>-73.355401754349998</v>
      </c>
      <c r="U8" s="23">
        <v>40.922558703450001</v>
      </c>
      <c r="V8" s="24">
        <v>0</v>
      </c>
      <c r="W8" s="24">
        <v>0</v>
      </c>
      <c r="X8" s="24">
        <v>100</v>
      </c>
      <c r="Y8" s="24">
        <v>0</v>
      </c>
      <c r="Z8" s="24">
        <v>0</v>
      </c>
      <c r="AA8" s="24">
        <v>0</v>
      </c>
      <c r="AB8" s="17" t="s">
        <v>31</v>
      </c>
      <c r="AC8" s="17" t="s">
        <v>31</v>
      </c>
      <c r="AD8" s="17" t="s">
        <v>31</v>
      </c>
      <c r="AE8" s="25" t="s">
        <v>31</v>
      </c>
      <c r="AF8" s="25" t="s">
        <v>31</v>
      </c>
    </row>
    <row r="9" spans="1:32" ht="13.15" x14ac:dyDescent="0.25">
      <c r="A9" s="14" t="s">
        <v>31</v>
      </c>
      <c r="B9" s="15">
        <v>-73.355401754349998</v>
      </c>
      <c r="C9" s="15">
        <v>40.922558703450001</v>
      </c>
      <c r="D9" s="16">
        <v>0</v>
      </c>
      <c r="E9" s="16">
        <v>0</v>
      </c>
      <c r="F9" s="16">
        <v>100</v>
      </c>
      <c r="G9" s="16">
        <v>0</v>
      </c>
      <c r="H9" s="16">
        <v>0</v>
      </c>
      <c r="I9" s="16">
        <v>100</v>
      </c>
      <c r="J9" s="16">
        <v>0</v>
      </c>
      <c r="K9" s="16">
        <v>0</v>
      </c>
      <c r="L9" s="16">
        <v>100</v>
      </c>
      <c r="M9" s="17" t="s">
        <v>31</v>
      </c>
      <c r="N9" s="17" t="s">
        <v>31</v>
      </c>
      <c r="O9" s="17" t="s">
        <v>31</v>
      </c>
      <c r="P9" s="17"/>
      <c r="T9" s="23">
        <v>-73.355401754349998</v>
      </c>
      <c r="U9" s="23">
        <v>40.922558703450001</v>
      </c>
      <c r="V9" s="24">
        <v>0</v>
      </c>
      <c r="W9" s="24">
        <v>0</v>
      </c>
      <c r="X9" s="24">
        <v>100</v>
      </c>
      <c r="Y9" s="24">
        <v>0</v>
      </c>
      <c r="Z9" s="24">
        <v>0</v>
      </c>
      <c r="AA9" s="24">
        <v>0</v>
      </c>
      <c r="AB9" s="17" t="s">
        <v>31</v>
      </c>
      <c r="AC9" s="17" t="s">
        <v>31</v>
      </c>
      <c r="AD9" s="17" t="s">
        <v>31</v>
      </c>
      <c r="AE9" s="25" t="s">
        <v>31</v>
      </c>
      <c r="AF9" s="25" t="s">
        <v>31</v>
      </c>
    </row>
    <row r="10" spans="1:32" ht="13.15" x14ac:dyDescent="0.25">
      <c r="A10" s="14" t="s">
        <v>31</v>
      </c>
      <c r="B10" s="15">
        <v>-73.355349115999999</v>
      </c>
      <c r="C10" s="15">
        <v>40.922558074800001</v>
      </c>
      <c r="D10" s="16">
        <v>0</v>
      </c>
      <c r="E10" s="16">
        <v>0</v>
      </c>
      <c r="F10" s="16">
        <v>100</v>
      </c>
      <c r="G10" s="16">
        <v>0</v>
      </c>
      <c r="H10" s="16">
        <v>0</v>
      </c>
      <c r="I10" s="16">
        <v>100</v>
      </c>
      <c r="J10" s="16">
        <v>0</v>
      </c>
      <c r="K10" s="16">
        <v>0</v>
      </c>
      <c r="L10" s="16">
        <v>100</v>
      </c>
      <c r="M10" s="17" t="s">
        <v>31</v>
      </c>
      <c r="N10" s="17" t="s">
        <v>31</v>
      </c>
      <c r="O10" s="17" t="s">
        <v>31</v>
      </c>
      <c r="P10" s="17"/>
      <c r="T10" s="23">
        <v>-73.355349115999999</v>
      </c>
      <c r="U10" s="23">
        <v>40.922558074800001</v>
      </c>
      <c r="V10" s="24">
        <v>0</v>
      </c>
      <c r="W10" s="24">
        <v>0</v>
      </c>
      <c r="X10" s="24">
        <v>100</v>
      </c>
      <c r="Y10" s="24">
        <v>0</v>
      </c>
      <c r="Z10" s="24">
        <v>0</v>
      </c>
      <c r="AA10" s="24">
        <v>0</v>
      </c>
      <c r="AB10" s="17" t="s">
        <v>31</v>
      </c>
      <c r="AC10" s="17" t="s">
        <v>31</v>
      </c>
      <c r="AD10" s="17" t="s">
        <v>31</v>
      </c>
      <c r="AE10" s="25" t="s">
        <v>31</v>
      </c>
      <c r="AF10" s="25" t="s">
        <v>31</v>
      </c>
    </row>
    <row r="11" spans="1:32" ht="13.15" x14ac:dyDescent="0.25">
      <c r="A11" s="14" t="s">
        <v>31</v>
      </c>
      <c r="B11" s="15">
        <v>-73.3552900655</v>
      </c>
      <c r="C11" s="15">
        <v>40.922550656799999</v>
      </c>
      <c r="D11" s="16">
        <v>0</v>
      </c>
      <c r="E11" s="16">
        <v>0</v>
      </c>
      <c r="F11" s="16">
        <v>100</v>
      </c>
      <c r="G11" s="16">
        <v>0</v>
      </c>
      <c r="H11" s="16">
        <v>0</v>
      </c>
      <c r="I11" s="16">
        <v>100</v>
      </c>
      <c r="J11" s="16">
        <v>0</v>
      </c>
      <c r="K11" s="16">
        <v>0</v>
      </c>
      <c r="L11" s="16">
        <v>100</v>
      </c>
      <c r="M11" s="17" t="s">
        <v>31</v>
      </c>
      <c r="N11" s="17" t="s">
        <v>31</v>
      </c>
      <c r="O11" s="17" t="s">
        <v>31</v>
      </c>
      <c r="P11" s="17"/>
      <c r="T11" s="23">
        <v>-73.3552900655</v>
      </c>
      <c r="U11" s="23">
        <v>40.922550656799999</v>
      </c>
      <c r="V11" s="24">
        <v>0</v>
      </c>
      <c r="W11" s="24">
        <v>0</v>
      </c>
      <c r="X11" s="24">
        <v>100</v>
      </c>
      <c r="Y11" s="24">
        <v>0</v>
      </c>
      <c r="Z11" s="24">
        <v>0</v>
      </c>
      <c r="AA11" s="24">
        <v>0</v>
      </c>
      <c r="AB11" s="17" t="s">
        <v>31</v>
      </c>
      <c r="AC11" s="17" t="s">
        <v>31</v>
      </c>
      <c r="AD11" s="17" t="s">
        <v>31</v>
      </c>
      <c r="AE11" s="25" t="s">
        <v>31</v>
      </c>
      <c r="AF11" s="25" t="s">
        <v>31</v>
      </c>
    </row>
    <row r="12" spans="1:32" ht="13.15" x14ac:dyDescent="0.25">
      <c r="A12" s="14" t="s">
        <v>31</v>
      </c>
      <c r="B12" s="15">
        <v>-73.355231015000001</v>
      </c>
      <c r="C12" s="15">
        <v>40.922543238800003</v>
      </c>
      <c r="D12" s="16">
        <v>0</v>
      </c>
      <c r="E12" s="16">
        <v>0</v>
      </c>
      <c r="F12" s="16">
        <v>100</v>
      </c>
      <c r="G12" s="16">
        <v>0</v>
      </c>
      <c r="H12" s="16">
        <v>0</v>
      </c>
      <c r="I12" s="16">
        <v>100</v>
      </c>
      <c r="J12" s="16">
        <v>0</v>
      </c>
      <c r="K12" s="16">
        <v>0</v>
      </c>
      <c r="L12" s="16">
        <v>100</v>
      </c>
      <c r="M12" s="17" t="s">
        <v>31</v>
      </c>
      <c r="N12" s="17" t="s">
        <v>31</v>
      </c>
      <c r="O12" s="17" t="s">
        <v>31</v>
      </c>
      <c r="P12" s="17"/>
      <c r="T12" s="23">
        <v>-73.355231015000001</v>
      </c>
      <c r="U12" s="23">
        <v>40.922543238800003</v>
      </c>
      <c r="V12" s="24">
        <v>0</v>
      </c>
      <c r="W12" s="24">
        <v>0</v>
      </c>
      <c r="X12" s="24">
        <v>100</v>
      </c>
      <c r="Y12" s="24">
        <v>0</v>
      </c>
      <c r="Z12" s="24">
        <v>0</v>
      </c>
      <c r="AA12" s="24">
        <v>0</v>
      </c>
      <c r="AB12" s="17" t="s">
        <v>31</v>
      </c>
      <c r="AC12" s="17" t="s">
        <v>31</v>
      </c>
      <c r="AD12" s="17" t="s">
        <v>31</v>
      </c>
      <c r="AE12" s="25" t="s">
        <v>31</v>
      </c>
      <c r="AF12" s="25" t="s">
        <v>31</v>
      </c>
    </row>
    <row r="13" spans="1:32" ht="13.15" x14ac:dyDescent="0.25">
      <c r="A13" s="14" t="s">
        <v>31</v>
      </c>
      <c r="B13" s="15">
        <v>-73.355231015000001</v>
      </c>
      <c r="C13" s="15">
        <v>40.922543238800003</v>
      </c>
      <c r="D13" s="16">
        <v>0</v>
      </c>
      <c r="E13" s="16">
        <v>0</v>
      </c>
      <c r="F13" s="16">
        <v>100</v>
      </c>
      <c r="G13" s="16">
        <v>0</v>
      </c>
      <c r="H13" s="16">
        <v>0</v>
      </c>
      <c r="I13" s="16">
        <v>100</v>
      </c>
      <c r="J13" s="16">
        <v>0</v>
      </c>
      <c r="K13" s="16">
        <v>0</v>
      </c>
      <c r="L13" s="16">
        <v>100</v>
      </c>
      <c r="M13" s="17" t="s">
        <v>31</v>
      </c>
      <c r="N13" s="17" t="s">
        <v>31</v>
      </c>
      <c r="O13" s="17" t="s">
        <v>31</v>
      </c>
      <c r="P13" s="17"/>
      <c r="T13" s="23">
        <v>-73.355231015000001</v>
      </c>
      <c r="U13" s="23">
        <v>40.922543238800003</v>
      </c>
      <c r="V13" s="24">
        <v>0</v>
      </c>
      <c r="W13" s="24">
        <v>0</v>
      </c>
      <c r="X13" s="24">
        <v>100</v>
      </c>
      <c r="Y13" s="24">
        <v>0</v>
      </c>
      <c r="Z13" s="24">
        <v>0</v>
      </c>
      <c r="AA13" s="24">
        <v>0</v>
      </c>
      <c r="AB13" s="17" t="s">
        <v>31</v>
      </c>
      <c r="AC13" s="17" t="s">
        <v>31</v>
      </c>
      <c r="AD13" s="17" t="s">
        <v>31</v>
      </c>
      <c r="AE13" s="25" t="s">
        <v>31</v>
      </c>
      <c r="AF13" s="25" t="s">
        <v>31</v>
      </c>
    </row>
    <row r="14" spans="1:32" ht="13.15" x14ac:dyDescent="0.25">
      <c r="A14" s="14" t="s">
        <v>31</v>
      </c>
      <c r="B14" s="15">
        <v>-73.355175233449998</v>
      </c>
      <c r="C14" s="15">
        <v>40.922535653200001</v>
      </c>
      <c r="D14" s="16">
        <v>0</v>
      </c>
      <c r="E14" s="16">
        <v>0</v>
      </c>
      <c r="F14" s="16">
        <v>100</v>
      </c>
      <c r="G14" s="16">
        <v>0</v>
      </c>
      <c r="H14" s="16">
        <v>0</v>
      </c>
      <c r="I14" s="16">
        <v>100</v>
      </c>
      <c r="J14" s="16">
        <v>0</v>
      </c>
      <c r="K14" s="16">
        <v>0</v>
      </c>
      <c r="L14" s="16">
        <v>100</v>
      </c>
      <c r="M14" s="17" t="s">
        <v>31</v>
      </c>
      <c r="N14" s="17" t="s">
        <v>31</v>
      </c>
      <c r="O14" s="17" t="s">
        <v>31</v>
      </c>
      <c r="P14" s="17"/>
      <c r="T14" s="23">
        <v>-73.355175233449998</v>
      </c>
      <c r="U14" s="23">
        <v>40.922535653200001</v>
      </c>
      <c r="V14" s="24">
        <v>0</v>
      </c>
      <c r="W14" s="24">
        <v>0</v>
      </c>
      <c r="X14" s="24">
        <v>100</v>
      </c>
      <c r="Y14" s="24">
        <v>0</v>
      </c>
      <c r="Z14" s="24">
        <v>0</v>
      </c>
      <c r="AA14" s="24">
        <v>0</v>
      </c>
      <c r="AB14" s="17" t="s">
        <v>31</v>
      </c>
      <c r="AC14" s="17" t="s">
        <v>31</v>
      </c>
      <c r="AD14" s="17" t="s">
        <v>31</v>
      </c>
      <c r="AE14" s="25" t="s">
        <v>31</v>
      </c>
      <c r="AF14" s="25" t="s">
        <v>31</v>
      </c>
    </row>
    <row r="15" spans="1:32" ht="13.15" x14ac:dyDescent="0.25">
      <c r="A15" s="14" t="s">
        <v>31</v>
      </c>
      <c r="B15" s="15">
        <v>-73.355175233449998</v>
      </c>
      <c r="C15" s="15">
        <v>40.922535653200001</v>
      </c>
      <c r="D15" s="16">
        <v>0</v>
      </c>
      <c r="E15" s="16">
        <v>0</v>
      </c>
      <c r="F15" s="16">
        <v>100</v>
      </c>
      <c r="G15" s="16">
        <v>0</v>
      </c>
      <c r="H15" s="16">
        <v>0</v>
      </c>
      <c r="I15" s="16">
        <v>100</v>
      </c>
      <c r="J15" s="16">
        <v>0</v>
      </c>
      <c r="K15" s="16">
        <v>0</v>
      </c>
      <c r="L15" s="16">
        <v>100</v>
      </c>
      <c r="M15" s="17" t="s">
        <v>31</v>
      </c>
      <c r="N15" s="17" t="s">
        <v>31</v>
      </c>
      <c r="O15" s="17" t="s">
        <v>31</v>
      </c>
      <c r="P15" s="17"/>
      <c r="T15" s="23">
        <v>-73.355175233449998</v>
      </c>
      <c r="U15" s="23">
        <v>40.922535653200001</v>
      </c>
      <c r="V15" s="24">
        <v>0</v>
      </c>
      <c r="W15" s="24">
        <v>0</v>
      </c>
      <c r="X15" s="24">
        <v>100</v>
      </c>
      <c r="Y15" s="24">
        <v>0</v>
      </c>
      <c r="Z15" s="24">
        <v>0</v>
      </c>
      <c r="AA15" s="24">
        <v>0</v>
      </c>
      <c r="AB15" s="17" t="s">
        <v>31</v>
      </c>
      <c r="AC15" s="17" t="s">
        <v>31</v>
      </c>
      <c r="AD15" s="17" t="s">
        <v>31</v>
      </c>
      <c r="AE15" s="25" t="s">
        <v>31</v>
      </c>
      <c r="AF15" s="25" t="s">
        <v>31</v>
      </c>
    </row>
    <row r="16" spans="1:32" ht="13.15" x14ac:dyDescent="0.25">
      <c r="A16" s="14" t="s">
        <v>31</v>
      </c>
      <c r="B16" s="15">
        <v>-73.355175233449998</v>
      </c>
      <c r="C16" s="15">
        <v>40.922535653200001</v>
      </c>
      <c r="D16" s="16">
        <v>0</v>
      </c>
      <c r="E16" s="16">
        <v>0</v>
      </c>
      <c r="F16" s="16">
        <v>100</v>
      </c>
      <c r="G16" s="16">
        <v>0</v>
      </c>
      <c r="H16" s="16">
        <v>0</v>
      </c>
      <c r="I16" s="16">
        <v>100</v>
      </c>
      <c r="J16" s="16">
        <v>0</v>
      </c>
      <c r="K16" s="16">
        <v>0</v>
      </c>
      <c r="L16" s="16">
        <v>100</v>
      </c>
      <c r="M16" s="17" t="s">
        <v>31</v>
      </c>
      <c r="N16" s="17" t="s">
        <v>31</v>
      </c>
      <c r="O16" s="17" t="s">
        <v>31</v>
      </c>
      <c r="P16" s="17"/>
      <c r="T16" s="23">
        <v>-73.355175233449998</v>
      </c>
      <c r="U16" s="23">
        <v>40.922535653200001</v>
      </c>
      <c r="V16" s="24">
        <v>0</v>
      </c>
      <c r="W16" s="24">
        <v>0</v>
      </c>
      <c r="X16" s="24">
        <v>100</v>
      </c>
      <c r="Y16" s="24">
        <v>0</v>
      </c>
      <c r="Z16" s="24">
        <v>0</v>
      </c>
      <c r="AA16" s="24">
        <v>0</v>
      </c>
      <c r="AB16" s="17" t="s">
        <v>31</v>
      </c>
      <c r="AC16" s="17" t="s">
        <v>31</v>
      </c>
      <c r="AD16" s="17" t="s">
        <v>31</v>
      </c>
      <c r="AE16" s="25" t="s">
        <v>31</v>
      </c>
      <c r="AF16" s="25" t="s">
        <v>31</v>
      </c>
    </row>
    <row r="17" spans="1:32" ht="13.15" x14ac:dyDescent="0.25">
      <c r="A17" s="14" t="s">
        <v>31</v>
      </c>
      <c r="B17" s="15">
        <v>-73.355097910399991</v>
      </c>
      <c r="C17" s="15">
        <v>40.92251113615</v>
      </c>
      <c r="D17" s="16">
        <v>0</v>
      </c>
      <c r="E17" s="16">
        <v>0</v>
      </c>
      <c r="F17" s="16">
        <v>100</v>
      </c>
      <c r="G17" s="16">
        <v>0</v>
      </c>
      <c r="H17" s="16">
        <v>0</v>
      </c>
      <c r="I17" s="16">
        <v>100</v>
      </c>
      <c r="J17" s="16">
        <v>0</v>
      </c>
      <c r="K17" s="16">
        <v>0</v>
      </c>
      <c r="L17" s="16">
        <v>100</v>
      </c>
      <c r="M17" s="17" t="s">
        <v>31</v>
      </c>
      <c r="N17" s="17" t="s">
        <v>31</v>
      </c>
      <c r="O17" s="17" t="s">
        <v>31</v>
      </c>
      <c r="P17" s="17"/>
      <c r="T17" s="23">
        <v>-73.355097910399991</v>
      </c>
      <c r="U17" s="23">
        <v>40.92251113615</v>
      </c>
      <c r="V17" s="24">
        <v>0</v>
      </c>
      <c r="W17" s="24">
        <v>0</v>
      </c>
      <c r="X17" s="24">
        <v>100</v>
      </c>
      <c r="Y17" s="24">
        <v>0</v>
      </c>
      <c r="Z17" s="24">
        <v>0</v>
      </c>
      <c r="AA17" s="24">
        <v>0</v>
      </c>
      <c r="AB17" s="17" t="s">
        <v>31</v>
      </c>
      <c r="AC17" s="17" t="s">
        <v>31</v>
      </c>
      <c r="AD17" s="17" t="s">
        <v>31</v>
      </c>
      <c r="AE17" s="25" t="s">
        <v>31</v>
      </c>
      <c r="AF17" s="25" t="s">
        <v>31</v>
      </c>
    </row>
    <row r="18" spans="1:32" x14ac:dyDescent="0.2">
      <c r="A18" s="14" t="s">
        <v>31</v>
      </c>
      <c r="B18" s="15">
        <v>-73.355071549299993</v>
      </c>
      <c r="C18" s="15">
        <v>40.922473333750006</v>
      </c>
      <c r="D18" s="16">
        <v>0</v>
      </c>
      <c r="E18" s="16">
        <v>0</v>
      </c>
      <c r="F18" s="16">
        <v>100</v>
      </c>
      <c r="G18" s="16">
        <v>0</v>
      </c>
      <c r="H18" s="16">
        <v>0</v>
      </c>
      <c r="I18" s="16">
        <v>100</v>
      </c>
      <c r="J18" s="16">
        <v>0</v>
      </c>
      <c r="K18" s="16">
        <v>0</v>
      </c>
      <c r="L18" s="16">
        <v>100</v>
      </c>
      <c r="M18" s="17" t="s">
        <v>31</v>
      </c>
      <c r="N18" s="17" t="s">
        <v>31</v>
      </c>
      <c r="O18" s="17" t="s">
        <v>31</v>
      </c>
      <c r="P18" s="17"/>
      <c r="T18" s="23">
        <v>-73.355071549299993</v>
      </c>
      <c r="U18" s="23">
        <v>40.922473333750006</v>
      </c>
      <c r="V18" s="24">
        <v>0</v>
      </c>
      <c r="W18" s="24">
        <v>0</v>
      </c>
      <c r="X18" s="24">
        <v>100</v>
      </c>
      <c r="Y18" s="24">
        <v>0</v>
      </c>
      <c r="Z18" s="24">
        <v>0</v>
      </c>
      <c r="AA18" s="24">
        <v>0</v>
      </c>
      <c r="AB18" s="17" t="s">
        <v>31</v>
      </c>
      <c r="AC18" s="17" t="s">
        <v>31</v>
      </c>
      <c r="AD18" s="17" t="s">
        <v>31</v>
      </c>
      <c r="AE18" s="25" t="s">
        <v>31</v>
      </c>
      <c r="AF18" s="25" t="s">
        <v>31</v>
      </c>
    </row>
    <row r="19" spans="1:32" x14ac:dyDescent="0.2">
      <c r="A19" s="14" t="s">
        <v>31</v>
      </c>
      <c r="B19" s="15">
        <v>-73.355071549299993</v>
      </c>
      <c r="C19" s="15">
        <v>40.922473333750006</v>
      </c>
      <c r="D19" s="16">
        <v>0</v>
      </c>
      <c r="E19" s="16">
        <v>0</v>
      </c>
      <c r="F19" s="16">
        <v>100</v>
      </c>
      <c r="G19" s="16">
        <v>0</v>
      </c>
      <c r="H19" s="16">
        <v>0</v>
      </c>
      <c r="I19" s="16">
        <v>100</v>
      </c>
      <c r="J19" s="16">
        <v>0</v>
      </c>
      <c r="K19" s="16">
        <v>0</v>
      </c>
      <c r="L19" s="16">
        <v>100</v>
      </c>
      <c r="M19" s="17" t="s">
        <v>31</v>
      </c>
      <c r="N19" s="17" t="s">
        <v>31</v>
      </c>
      <c r="O19" s="17" t="s">
        <v>31</v>
      </c>
      <c r="P19" s="17"/>
      <c r="T19" s="23">
        <v>-73.355071549299993</v>
      </c>
      <c r="U19" s="23">
        <v>40.922473333750006</v>
      </c>
      <c r="V19" s="24">
        <v>0</v>
      </c>
      <c r="W19" s="24">
        <v>0</v>
      </c>
      <c r="X19" s="24">
        <v>100</v>
      </c>
      <c r="Y19" s="24">
        <v>0</v>
      </c>
      <c r="Z19" s="24">
        <v>0</v>
      </c>
      <c r="AA19" s="24">
        <v>0</v>
      </c>
      <c r="AB19" s="17" t="s">
        <v>31</v>
      </c>
      <c r="AC19" s="17" t="s">
        <v>31</v>
      </c>
      <c r="AD19" s="17" t="s">
        <v>31</v>
      </c>
      <c r="AE19" s="25" t="s">
        <v>31</v>
      </c>
      <c r="AF19" s="25" t="s">
        <v>31</v>
      </c>
    </row>
    <row r="20" spans="1:32" x14ac:dyDescent="0.2">
      <c r="A20" s="14" t="s">
        <v>31</v>
      </c>
      <c r="B20" s="15">
        <v>-73.355095102450008</v>
      </c>
      <c r="C20" s="15">
        <v>40.922447182200003</v>
      </c>
      <c r="D20" s="16">
        <v>0</v>
      </c>
      <c r="E20" s="16">
        <v>0</v>
      </c>
      <c r="F20" s="16">
        <v>100</v>
      </c>
      <c r="G20" s="16">
        <v>0</v>
      </c>
      <c r="H20" s="16">
        <v>0</v>
      </c>
      <c r="I20" s="16">
        <v>100</v>
      </c>
      <c r="J20" s="16">
        <v>0</v>
      </c>
      <c r="K20" s="16">
        <v>0</v>
      </c>
      <c r="L20" s="16">
        <v>100</v>
      </c>
      <c r="M20" s="17" t="s">
        <v>31</v>
      </c>
      <c r="N20" s="17" t="s">
        <v>31</v>
      </c>
      <c r="O20" s="17" t="s">
        <v>31</v>
      </c>
      <c r="P20" s="17"/>
      <c r="T20" s="23">
        <v>-73.355095102450008</v>
      </c>
      <c r="U20" s="23">
        <v>40.922447182200003</v>
      </c>
      <c r="V20" s="24">
        <v>0</v>
      </c>
      <c r="W20" s="24">
        <v>0</v>
      </c>
      <c r="X20" s="24">
        <v>100</v>
      </c>
      <c r="Y20" s="24">
        <v>0</v>
      </c>
      <c r="Z20" s="24">
        <v>0</v>
      </c>
      <c r="AA20" s="24">
        <v>0</v>
      </c>
      <c r="AB20" s="17" t="s">
        <v>31</v>
      </c>
      <c r="AC20" s="17" t="s">
        <v>31</v>
      </c>
      <c r="AD20" s="17" t="s">
        <v>31</v>
      </c>
      <c r="AE20" s="25" t="s">
        <v>31</v>
      </c>
      <c r="AF20" s="25" t="s">
        <v>31</v>
      </c>
    </row>
    <row r="21" spans="1:32" x14ac:dyDescent="0.2">
      <c r="A21" s="14" t="s">
        <v>31</v>
      </c>
      <c r="B21" s="15">
        <v>-73.355095102450008</v>
      </c>
      <c r="C21" s="15">
        <v>40.922447182200003</v>
      </c>
      <c r="D21" s="16">
        <v>0</v>
      </c>
      <c r="E21" s="16">
        <v>0</v>
      </c>
      <c r="F21" s="16">
        <v>100</v>
      </c>
      <c r="G21" s="16">
        <v>0</v>
      </c>
      <c r="H21" s="16">
        <v>0</v>
      </c>
      <c r="I21" s="16">
        <v>100</v>
      </c>
      <c r="J21" s="16">
        <v>0</v>
      </c>
      <c r="K21" s="16">
        <v>0</v>
      </c>
      <c r="L21" s="16">
        <v>100</v>
      </c>
      <c r="M21" s="17" t="s">
        <v>31</v>
      </c>
      <c r="N21" s="17" t="s">
        <v>31</v>
      </c>
      <c r="O21" s="17" t="s">
        <v>31</v>
      </c>
      <c r="P21" s="17"/>
      <c r="T21" s="23">
        <v>-73.355095102450008</v>
      </c>
      <c r="U21" s="23">
        <v>40.922447182200003</v>
      </c>
      <c r="V21" s="24">
        <v>0</v>
      </c>
      <c r="W21" s="24">
        <v>0</v>
      </c>
      <c r="X21" s="24">
        <v>100</v>
      </c>
      <c r="Y21" s="24">
        <v>0</v>
      </c>
      <c r="Z21" s="24">
        <v>0</v>
      </c>
      <c r="AA21" s="24">
        <v>0</v>
      </c>
      <c r="AB21" s="17" t="s">
        <v>31</v>
      </c>
      <c r="AC21" s="17" t="s">
        <v>31</v>
      </c>
      <c r="AD21" s="17" t="s">
        <v>31</v>
      </c>
      <c r="AE21" s="25" t="s">
        <v>31</v>
      </c>
      <c r="AF21" s="25" t="s">
        <v>31</v>
      </c>
    </row>
    <row r="22" spans="1:32" x14ac:dyDescent="0.2">
      <c r="A22" s="14" t="s">
        <v>31</v>
      </c>
      <c r="B22" s="15">
        <v>-73.355166977250008</v>
      </c>
      <c r="C22" s="15">
        <v>40.922440350949998</v>
      </c>
      <c r="D22" s="16">
        <v>0</v>
      </c>
      <c r="E22" s="16">
        <v>0</v>
      </c>
      <c r="F22" s="16">
        <v>100</v>
      </c>
      <c r="G22" s="16">
        <v>0</v>
      </c>
      <c r="H22" s="16">
        <v>0</v>
      </c>
      <c r="I22" s="16">
        <v>100</v>
      </c>
      <c r="J22" s="16">
        <v>0</v>
      </c>
      <c r="K22" s="16">
        <v>0</v>
      </c>
      <c r="L22" s="16">
        <v>100</v>
      </c>
      <c r="M22" s="17" t="s">
        <v>31</v>
      </c>
      <c r="N22" s="17" t="s">
        <v>31</v>
      </c>
      <c r="O22" s="17" t="s">
        <v>31</v>
      </c>
      <c r="P22" s="17"/>
      <c r="T22" s="23">
        <v>-73.355166977250008</v>
      </c>
      <c r="U22" s="23">
        <v>40.922440350949998</v>
      </c>
      <c r="V22" s="24">
        <v>0</v>
      </c>
      <c r="W22" s="24">
        <v>0</v>
      </c>
      <c r="X22" s="24">
        <v>100</v>
      </c>
      <c r="Y22" s="24">
        <v>0</v>
      </c>
      <c r="Z22" s="24">
        <v>0</v>
      </c>
      <c r="AA22" s="24">
        <v>0</v>
      </c>
      <c r="AB22" s="17" t="s">
        <v>31</v>
      </c>
      <c r="AC22" s="17" t="s">
        <v>31</v>
      </c>
      <c r="AD22" s="17" t="s">
        <v>31</v>
      </c>
      <c r="AE22" s="25" t="s">
        <v>31</v>
      </c>
      <c r="AF22" s="25" t="s">
        <v>31</v>
      </c>
    </row>
    <row r="23" spans="1:32" x14ac:dyDescent="0.2">
      <c r="A23" s="14" t="s">
        <v>31</v>
      </c>
      <c r="B23" s="15">
        <v>-73.355166977250008</v>
      </c>
      <c r="C23" s="15">
        <v>40.922440350949998</v>
      </c>
      <c r="D23" s="16">
        <v>0</v>
      </c>
      <c r="E23" s="16">
        <v>0</v>
      </c>
      <c r="F23" s="16">
        <v>100</v>
      </c>
      <c r="G23" s="16">
        <v>0</v>
      </c>
      <c r="H23" s="16">
        <v>0</v>
      </c>
      <c r="I23" s="16">
        <v>100</v>
      </c>
      <c r="J23" s="16">
        <v>0</v>
      </c>
      <c r="K23" s="16">
        <v>0</v>
      </c>
      <c r="L23" s="16">
        <v>100</v>
      </c>
      <c r="M23" s="17" t="s">
        <v>31</v>
      </c>
      <c r="N23" s="17" t="s">
        <v>31</v>
      </c>
      <c r="O23" s="17" t="s">
        <v>31</v>
      </c>
      <c r="P23" s="17"/>
      <c r="T23" s="23">
        <v>-73.355166977250008</v>
      </c>
      <c r="U23" s="23">
        <v>40.922440350949998</v>
      </c>
      <c r="V23" s="24">
        <v>0</v>
      </c>
      <c r="W23" s="24">
        <v>0</v>
      </c>
      <c r="X23" s="24">
        <v>100</v>
      </c>
      <c r="Y23" s="24">
        <v>0</v>
      </c>
      <c r="Z23" s="24">
        <v>0</v>
      </c>
      <c r="AA23" s="24">
        <v>0</v>
      </c>
      <c r="AB23" s="17" t="s">
        <v>31</v>
      </c>
      <c r="AC23" s="17" t="s">
        <v>31</v>
      </c>
      <c r="AD23" s="17" t="s">
        <v>31</v>
      </c>
      <c r="AE23" s="25" t="s">
        <v>31</v>
      </c>
      <c r="AF23" s="25" t="s">
        <v>31</v>
      </c>
    </row>
    <row r="24" spans="1:32" x14ac:dyDescent="0.2">
      <c r="A24" s="14" t="s">
        <v>31</v>
      </c>
      <c r="B24" s="15">
        <v>-73.355251885949997</v>
      </c>
      <c r="C24" s="15">
        <v>40.922449151950005</v>
      </c>
      <c r="D24" s="16">
        <v>0</v>
      </c>
      <c r="E24" s="16">
        <v>0</v>
      </c>
      <c r="F24" s="16">
        <v>100</v>
      </c>
      <c r="G24" s="16">
        <v>0</v>
      </c>
      <c r="H24" s="16">
        <v>0</v>
      </c>
      <c r="I24" s="16">
        <v>100</v>
      </c>
      <c r="J24" s="16">
        <v>0</v>
      </c>
      <c r="K24" s="16">
        <v>0</v>
      </c>
      <c r="L24" s="16">
        <v>100</v>
      </c>
      <c r="M24" s="17" t="s">
        <v>31</v>
      </c>
      <c r="N24" s="17" t="s">
        <v>31</v>
      </c>
      <c r="O24" s="17" t="s">
        <v>31</v>
      </c>
      <c r="P24" s="17"/>
      <c r="T24" s="23">
        <v>-73.355251885949997</v>
      </c>
      <c r="U24" s="23">
        <v>40.922449151950005</v>
      </c>
      <c r="V24" s="24">
        <v>0</v>
      </c>
      <c r="W24" s="24">
        <v>0</v>
      </c>
      <c r="X24" s="24">
        <v>100</v>
      </c>
      <c r="Y24" s="24">
        <v>0</v>
      </c>
      <c r="Z24" s="24">
        <v>0</v>
      </c>
      <c r="AA24" s="24">
        <v>0</v>
      </c>
      <c r="AB24" s="17" t="s">
        <v>31</v>
      </c>
      <c r="AC24" s="17" t="s">
        <v>31</v>
      </c>
      <c r="AD24" s="17" t="s">
        <v>31</v>
      </c>
      <c r="AE24" s="25" t="s">
        <v>31</v>
      </c>
      <c r="AF24" s="25" t="s">
        <v>31</v>
      </c>
    </row>
    <row r="25" spans="1:32" x14ac:dyDescent="0.2">
      <c r="A25" s="14" t="s">
        <v>31</v>
      </c>
      <c r="B25" s="15">
        <v>-73.355331388349995</v>
      </c>
      <c r="C25" s="15">
        <v>40.92246889135</v>
      </c>
      <c r="D25" s="16">
        <v>0</v>
      </c>
      <c r="E25" s="16">
        <v>0</v>
      </c>
      <c r="F25" s="16">
        <v>100</v>
      </c>
      <c r="G25" s="16">
        <v>0</v>
      </c>
      <c r="H25" s="16">
        <v>0</v>
      </c>
      <c r="I25" s="16">
        <v>100</v>
      </c>
      <c r="J25" s="16">
        <v>0</v>
      </c>
      <c r="K25" s="16">
        <v>0</v>
      </c>
      <c r="L25" s="16">
        <v>100</v>
      </c>
      <c r="M25" s="17" t="s">
        <v>31</v>
      </c>
      <c r="N25" s="17" t="s">
        <v>31</v>
      </c>
      <c r="O25" s="17" t="s">
        <v>31</v>
      </c>
      <c r="P25" s="17"/>
      <c r="T25" s="23">
        <v>-73.355331388349995</v>
      </c>
      <c r="U25" s="23">
        <v>40.92246889135</v>
      </c>
      <c r="V25" s="24">
        <v>0</v>
      </c>
      <c r="W25" s="24">
        <v>0</v>
      </c>
      <c r="X25" s="24">
        <v>100</v>
      </c>
      <c r="Y25" s="24">
        <v>0</v>
      </c>
      <c r="Z25" s="24">
        <v>0</v>
      </c>
      <c r="AA25" s="24">
        <v>0</v>
      </c>
      <c r="AB25" s="17" t="s">
        <v>31</v>
      </c>
      <c r="AC25" s="17" t="s">
        <v>31</v>
      </c>
      <c r="AD25" s="17" t="s">
        <v>31</v>
      </c>
      <c r="AE25" s="25" t="s">
        <v>31</v>
      </c>
      <c r="AF25" s="25" t="s">
        <v>31</v>
      </c>
    </row>
    <row r="26" spans="1:32" x14ac:dyDescent="0.2">
      <c r="A26" s="14" t="s">
        <v>31</v>
      </c>
      <c r="B26" s="15">
        <v>-73.355331388349995</v>
      </c>
      <c r="C26" s="15">
        <v>40.92246889135</v>
      </c>
      <c r="D26" s="16">
        <v>0</v>
      </c>
      <c r="E26" s="16">
        <v>0</v>
      </c>
      <c r="F26" s="16">
        <v>100</v>
      </c>
      <c r="G26" s="16">
        <v>0</v>
      </c>
      <c r="H26" s="16">
        <v>0</v>
      </c>
      <c r="I26" s="16">
        <v>100</v>
      </c>
      <c r="J26" s="16">
        <v>0</v>
      </c>
      <c r="K26" s="16">
        <v>0</v>
      </c>
      <c r="L26" s="16">
        <v>100</v>
      </c>
      <c r="M26" s="17" t="s">
        <v>31</v>
      </c>
      <c r="N26" s="17" t="s">
        <v>31</v>
      </c>
      <c r="O26" s="17" t="s">
        <v>31</v>
      </c>
      <c r="P26" s="17"/>
      <c r="T26" s="23">
        <v>-73.355331388349995</v>
      </c>
      <c r="U26" s="23">
        <v>40.92246889135</v>
      </c>
      <c r="V26" s="24">
        <v>0</v>
      </c>
      <c r="W26" s="24">
        <v>0</v>
      </c>
      <c r="X26" s="24">
        <v>100</v>
      </c>
      <c r="Y26" s="24">
        <v>0</v>
      </c>
      <c r="Z26" s="24">
        <v>0</v>
      </c>
      <c r="AA26" s="24">
        <v>0</v>
      </c>
      <c r="AB26" s="17" t="s">
        <v>31</v>
      </c>
      <c r="AC26" s="17" t="s">
        <v>31</v>
      </c>
      <c r="AD26" s="17" t="s">
        <v>31</v>
      </c>
      <c r="AE26" s="25" t="s">
        <v>31</v>
      </c>
      <c r="AF26" s="25" t="s">
        <v>31</v>
      </c>
    </row>
    <row r="27" spans="1:32" x14ac:dyDescent="0.2">
      <c r="A27" s="14" t="s">
        <v>31</v>
      </c>
      <c r="B27" s="15">
        <v>-73.35541650655</v>
      </c>
      <c r="C27" s="15">
        <v>40.922473249950002</v>
      </c>
      <c r="D27" s="16">
        <v>0</v>
      </c>
      <c r="E27" s="16">
        <v>0</v>
      </c>
      <c r="F27" s="16">
        <v>100</v>
      </c>
      <c r="G27" s="16">
        <v>0</v>
      </c>
      <c r="H27" s="16">
        <v>0</v>
      </c>
      <c r="I27" s="16">
        <v>100</v>
      </c>
      <c r="J27" s="16">
        <v>0</v>
      </c>
      <c r="K27" s="16">
        <v>0</v>
      </c>
      <c r="L27" s="16">
        <v>100</v>
      </c>
      <c r="M27" s="17" t="s">
        <v>31</v>
      </c>
      <c r="N27" s="17" t="s">
        <v>31</v>
      </c>
      <c r="O27" s="17" t="s">
        <v>31</v>
      </c>
      <c r="P27" s="17"/>
      <c r="T27" s="23">
        <v>-73.35541650655</v>
      </c>
      <c r="U27" s="23">
        <v>40.922473249950002</v>
      </c>
      <c r="V27" s="24">
        <v>0</v>
      </c>
      <c r="W27" s="24">
        <v>0</v>
      </c>
      <c r="X27" s="24">
        <v>100</v>
      </c>
      <c r="Y27" s="24">
        <v>0</v>
      </c>
      <c r="Z27" s="24">
        <v>0</v>
      </c>
      <c r="AA27" s="24">
        <v>0</v>
      </c>
      <c r="AB27" s="17" t="s">
        <v>31</v>
      </c>
      <c r="AC27" s="17" t="s">
        <v>31</v>
      </c>
      <c r="AD27" s="17" t="s">
        <v>31</v>
      </c>
      <c r="AE27" s="25" t="s">
        <v>31</v>
      </c>
      <c r="AF27" s="25" t="s">
        <v>31</v>
      </c>
    </row>
    <row r="28" spans="1:32" x14ac:dyDescent="0.2">
      <c r="A28" s="14" t="s">
        <v>31</v>
      </c>
      <c r="B28" s="15">
        <v>-73.355562854599995</v>
      </c>
      <c r="C28" s="15">
        <v>40.9224792849</v>
      </c>
      <c r="D28" s="16">
        <v>0</v>
      </c>
      <c r="E28" s="16">
        <v>0</v>
      </c>
      <c r="F28" s="16">
        <v>100</v>
      </c>
      <c r="G28" s="16">
        <v>0</v>
      </c>
      <c r="H28" s="16">
        <v>0</v>
      </c>
      <c r="I28" s="16">
        <v>100</v>
      </c>
      <c r="J28" s="16">
        <v>0</v>
      </c>
      <c r="K28" s="16">
        <v>0</v>
      </c>
      <c r="L28" s="16">
        <v>100</v>
      </c>
      <c r="M28" s="17" t="s">
        <v>31</v>
      </c>
      <c r="N28" s="17" t="s">
        <v>31</v>
      </c>
      <c r="O28" s="17" t="s">
        <v>31</v>
      </c>
      <c r="P28" s="17"/>
      <c r="T28" s="23">
        <v>-73.355562854599995</v>
      </c>
      <c r="U28" s="23">
        <v>40.9224792849</v>
      </c>
      <c r="V28" s="24">
        <v>0</v>
      </c>
      <c r="W28" s="24">
        <v>0</v>
      </c>
      <c r="X28" s="24">
        <v>100</v>
      </c>
      <c r="Y28" s="24">
        <v>0</v>
      </c>
      <c r="Z28" s="24">
        <v>0</v>
      </c>
      <c r="AA28" s="24">
        <v>0</v>
      </c>
      <c r="AB28" s="17" t="s">
        <v>31</v>
      </c>
      <c r="AC28" s="17" t="s">
        <v>31</v>
      </c>
      <c r="AD28" s="17" t="s">
        <v>31</v>
      </c>
      <c r="AE28" s="25" t="s">
        <v>31</v>
      </c>
      <c r="AF28" s="25" t="s">
        <v>31</v>
      </c>
    </row>
    <row r="29" spans="1:32" x14ac:dyDescent="0.2">
      <c r="A29" s="14" t="s">
        <v>31</v>
      </c>
      <c r="B29" s="15">
        <v>-73.3555131918</v>
      </c>
      <c r="C29" s="15">
        <v>40.922473752849996</v>
      </c>
      <c r="D29" s="16">
        <v>0</v>
      </c>
      <c r="E29" s="16">
        <v>0</v>
      </c>
      <c r="F29" s="16">
        <v>100</v>
      </c>
      <c r="G29" s="16">
        <v>0</v>
      </c>
      <c r="H29" s="16">
        <v>0</v>
      </c>
      <c r="I29" s="16">
        <v>100</v>
      </c>
      <c r="J29" s="16">
        <v>0</v>
      </c>
      <c r="K29" s="16">
        <v>0</v>
      </c>
      <c r="L29" s="16">
        <v>100</v>
      </c>
      <c r="M29" s="17" t="s">
        <v>31</v>
      </c>
      <c r="N29" s="17" t="s">
        <v>31</v>
      </c>
      <c r="O29" s="17" t="s">
        <v>31</v>
      </c>
      <c r="P29" s="17"/>
      <c r="T29" s="23">
        <v>-73.3555131918</v>
      </c>
      <c r="U29" s="23">
        <v>40.922473752849996</v>
      </c>
      <c r="V29" s="24">
        <v>0</v>
      </c>
      <c r="W29" s="24">
        <v>0</v>
      </c>
      <c r="X29" s="24">
        <v>100</v>
      </c>
      <c r="Y29" s="24">
        <v>0</v>
      </c>
      <c r="Z29" s="24">
        <v>0</v>
      </c>
      <c r="AA29" s="24">
        <v>0</v>
      </c>
      <c r="AB29" s="17" t="s">
        <v>31</v>
      </c>
      <c r="AC29" s="17" t="s">
        <v>31</v>
      </c>
      <c r="AD29" s="17" t="s">
        <v>31</v>
      </c>
      <c r="AE29" s="25" t="s">
        <v>31</v>
      </c>
      <c r="AF29" s="25" t="s">
        <v>31</v>
      </c>
    </row>
    <row r="30" spans="1:32" x14ac:dyDescent="0.2">
      <c r="A30" s="14" t="s">
        <v>31</v>
      </c>
      <c r="B30" s="15">
        <v>-73.355615618650006</v>
      </c>
      <c r="C30" s="15">
        <v>40.922483266299999</v>
      </c>
      <c r="D30" s="16">
        <v>0</v>
      </c>
      <c r="E30" s="16">
        <v>0</v>
      </c>
      <c r="F30" s="16">
        <v>100</v>
      </c>
      <c r="G30" s="16">
        <v>0</v>
      </c>
      <c r="H30" s="16">
        <v>0</v>
      </c>
      <c r="I30" s="16">
        <v>100</v>
      </c>
      <c r="J30" s="16">
        <v>0</v>
      </c>
      <c r="K30" s="16">
        <v>0</v>
      </c>
      <c r="L30" s="16">
        <v>100</v>
      </c>
      <c r="M30" s="17" t="s">
        <v>31</v>
      </c>
      <c r="N30" s="17" t="s">
        <v>31</v>
      </c>
      <c r="O30" s="17" t="s">
        <v>31</v>
      </c>
      <c r="P30" s="17"/>
      <c r="T30" s="23">
        <v>-73.355615618650006</v>
      </c>
      <c r="U30" s="23">
        <v>40.922483266299999</v>
      </c>
      <c r="V30" s="24">
        <v>0</v>
      </c>
      <c r="W30" s="24">
        <v>0</v>
      </c>
      <c r="X30" s="24">
        <v>100</v>
      </c>
      <c r="Y30" s="24">
        <v>0</v>
      </c>
      <c r="Z30" s="24">
        <v>0</v>
      </c>
      <c r="AA30" s="24">
        <v>0</v>
      </c>
      <c r="AB30" s="17" t="s">
        <v>31</v>
      </c>
      <c r="AC30" s="17" t="s">
        <v>31</v>
      </c>
      <c r="AD30" s="17" t="s">
        <v>31</v>
      </c>
      <c r="AE30" s="25" t="s">
        <v>31</v>
      </c>
      <c r="AF30" s="25" t="s">
        <v>31</v>
      </c>
    </row>
    <row r="31" spans="1:32" x14ac:dyDescent="0.2">
      <c r="A31" s="14" t="s">
        <v>31</v>
      </c>
      <c r="B31" s="15">
        <v>-73.355615618650006</v>
      </c>
      <c r="C31" s="15">
        <v>40.922483266299999</v>
      </c>
      <c r="D31" s="16">
        <v>0</v>
      </c>
      <c r="E31" s="16">
        <v>0</v>
      </c>
      <c r="F31" s="16">
        <v>100</v>
      </c>
      <c r="G31" s="16">
        <v>0</v>
      </c>
      <c r="H31" s="16">
        <v>0</v>
      </c>
      <c r="I31" s="16">
        <v>100</v>
      </c>
      <c r="J31" s="16">
        <v>0</v>
      </c>
      <c r="K31" s="16">
        <v>0</v>
      </c>
      <c r="L31" s="16">
        <v>100</v>
      </c>
      <c r="M31" s="17" t="s">
        <v>31</v>
      </c>
      <c r="N31" s="17" t="s">
        <v>31</v>
      </c>
      <c r="O31" s="17" t="s">
        <v>31</v>
      </c>
      <c r="P31" s="17"/>
      <c r="T31" s="23">
        <v>-73.355615618650006</v>
      </c>
      <c r="U31" s="23">
        <v>40.922483266299999</v>
      </c>
      <c r="V31" s="24">
        <v>0</v>
      </c>
      <c r="W31" s="24">
        <v>0</v>
      </c>
      <c r="X31" s="24">
        <v>100</v>
      </c>
      <c r="Y31" s="24">
        <v>0</v>
      </c>
      <c r="Z31" s="24">
        <v>0</v>
      </c>
      <c r="AA31" s="24">
        <v>0</v>
      </c>
      <c r="AB31" s="17" t="s">
        <v>31</v>
      </c>
      <c r="AC31" s="17" t="s">
        <v>31</v>
      </c>
      <c r="AD31" s="17" t="s">
        <v>31</v>
      </c>
      <c r="AE31" s="25" t="s">
        <v>31</v>
      </c>
      <c r="AF31" s="25" t="s">
        <v>31</v>
      </c>
    </row>
    <row r="32" spans="1:32" x14ac:dyDescent="0.2">
      <c r="A32" s="14" t="s">
        <v>31</v>
      </c>
      <c r="B32" s="15">
        <v>-73.355721021050002</v>
      </c>
      <c r="C32" s="15">
        <v>40.922496886899999</v>
      </c>
      <c r="D32" s="16">
        <v>0</v>
      </c>
      <c r="E32" s="16">
        <v>0</v>
      </c>
      <c r="F32" s="16">
        <v>100</v>
      </c>
      <c r="G32" s="16">
        <v>0</v>
      </c>
      <c r="H32" s="16">
        <v>0</v>
      </c>
      <c r="I32" s="16">
        <v>100</v>
      </c>
      <c r="J32" s="16">
        <v>0</v>
      </c>
      <c r="K32" s="16">
        <v>0</v>
      </c>
      <c r="L32" s="16">
        <v>100</v>
      </c>
      <c r="M32" s="17" t="s">
        <v>31</v>
      </c>
      <c r="N32" s="17" t="s">
        <v>31</v>
      </c>
      <c r="O32" s="17" t="s">
        <v>31</v>
      </c>
      <c r="P32" s="17"/>
      <c r="T32" s="23">
        <v>-73.355721021050002</v>
      </c>
      <c r="U32" s="23">
        <v>40.922496886899999</v>
      </c>
      <c r="V32" s="24">
        <v>0</v>
      </c>
      <c r="W32" s="24">
        <v>0</v>
      </c>
      <c r="X32" s="24">
        <v>100</v>
      </c>
      <c r="Y32" s="24">
        <v>0</v>
      </c>
      <c r="Z32" s="24">
        <v>0</v>
      </c>
      <c r="AA32" s="24">
        <v>0</v>
      </c>
      <c r="AB32" s="17" t="s">
        <v>31</v>
      </c>
      <c r="AC32" s="17" t="s">
        <v>31</v>
      </c>
      <c r="AD32" s="17" t="s">
        <v>31</v>
      </c>
      <c r="AE32" s="25" t="s">
        <v>31</v>
      </c>
      <c r="AF32" s="25" t="s">
        <v>31</v>
      </c>
    </row>
    <row r="33" spans="1:32" x14ac:dyDescent="0.2">
      <c r="A33" s="14" t="s">
        <v>31</v>
      </c>
      <c r="B33" s="15">
        <v>-73.355721021050002</v>
      </c>
      <c r="C33" s="15">
        <v>40.922496886899999</v>
      </c>
      <c r="D33" s="16">
        <v>0</v>
      </c>
      <c r="E33" s="16">
        <v>0</v>
      </c>
      <c r="F33" s="16">
        <v>100</v>
      </c>
      <c r="G33" s="16">
        <v>0</v>
      </c>
      <c r="H33" s="16">
        <v>0</v>
      </c>
      <c r="I33" s="16">
        <v>100</v>
      </c>
      <c r="J33" s="16">
        <v>0</v>
      </c>
      <c r="K33" s="16">
        <v>0</v>
      </c>
      <c r="L33" s="16">
        <v>100</v>
      </c>
      <c r="M33" s="17" t="s">
        <v>31</v>
      </c>
      <c r="N33" s="17" t="s">
        <v>31</v>
      </c>
      <c r="O33" s="17" t="s">
        <v>31</v>
      </c>
      <c r="P33" s="17"/>
      <c r="T33" s="23">
        <v>-73.355721021050002</v>
      </c>
      <c r="U33" s="23">
        <v>40.922496886899999</v>
      </c>
      <c r="V33" s="24">
        <v>0</v>
      </c>
      <c r="W33" s="24">
        <v>0</v>
      </c>
      <c r="X33" s="24">
        <v>100</v>
      </c>
      <c r="Y33" s="24">
        <v>0</v>
      </c>
      <c r="Z33" s="24">
        <v>0</v>
      </c>
      <c r="AA33" s="24">
        <v>0</v>
      </c>
      <c r="AB33" s="17" t="s">
        <v>31</v>
      </c>
      <c r="AC33" s="17" t="s">
        <v>31</v>
      </c>
      <c r="AD33" s="17" t="s">
        <v>31</v>
      </c>
      <c r="AE33" s="25" t="s">
        <v>31</v>
      </c>
      <c r="AF33" s="25" t="s">
        <v>31</v>
      </c>
    </row>
    <row r="34" spans="1:32" x14ac:dyDescent="0.2">
      <c r="A34" s="14" t="s">
        <v>31</v>
      </c>
      <c r="B34" s="15">
        <v>-73.355797841200001</v>
      </c>
      <c r="C34" s="15">
        <v>40.9224880859</v>
      </c>
      <c r="D34" s="16">
        <v>0</v>
      </c>
      <c r="E34" s="16">
        <v>0</v>
      </c>
      <c r="F34" s="16">
        <v>100</v>
      </c>
      <c r="G34" s="16">
        <v>0</v>
      </c>
      <c r="H34" s="16">
        <v>0</v>
      </c>
      <c r="I34" s="16">
        <v>100</v>
      </c>
      <c r="J34" s="16">
        <v>0</v>
      </c>
      <c r="K34" s="16">
        <v>0</v>
      </c>
      <c r="L34" s="16">
        <v>100</v>
      </c>
      <c r="M34" s="17" t="s">
        <v>31</v>
      </c>
      <c r="N34" s="17" t="s">
        <v>31</v>
      </c>
      <c r="O34" s="17" t="s">
        <v>31</v>
      </c>
      <c r="P34" s="17"/>
      <c r="T34" s="23">
        <v>-73.355797841200001</v>
      </c>
      <c r="U34" s="23">
        <v>40.9224880859</v>
      </c>
      <c r="V34" s="24">
        <v>0</v>
      </c>
      <c r="W34" s="24">
        <v>0</v>
      </c>
      <c r="X34" s="24">
        <v>100</v>
      </c>
      <c r="Y34" s="24">
        <v>0</v>
      </c>
      <c r="Z34" s="24">
        <v>0</v>
      </c>
      <c r="AA34" s="24">
        <v>0</v>
      </c>
      <c r="AB34" s="17" t="s">
        <v>31</v>
      </c>
      <c r="AC34" s="17" t="s">
        <v>31</v>
      </c>
      <c r="AD34" s="17" t="s">
        <v>31</v>
      </c>
      <c r="AE34" s="25" t="s">
        <v>31</v>
      </c>
      <c r="AF34" s="25" t="s">
        <v>31</v>
      </c>
    </row>
    <row r="35" spans="1:32" x14ac:dyDescent="0.2">
      <c r="A35" s="14" t="s">
        <v>31</v>
      </c>
      <c r="B35" s="15">
        <v>-73.355797841200001</v>
      </c>
      <c r="C35" s="15">
        <v>40.9224880859</v>
      </c>
      <c r="D35" s="16">
        <v>0</v>
      </c>
      <c r="E35" s="16">
        <v>0</v>
      </c>
      <c r="F35" s="16">
        <v>100</v>
      </c>
      <c r="G35" s="16">
        <v>0</v>
      </c>
      <c r="H35" s="16">
        <v>0</v>
      </c>
      <c r="I35" s="16">
        <v>100</v>
      </c>
      <c r="J35" s="16">
        <v>0</v>
      </c>
      <c r="K35" s="16">
        <v>0</v>
      </c>
      <c r="L35" s="16">
        <v>100</v>
      </c>
      <c r="M35" s="17" t="s">
        <v>31</v>
      </c>
      <c r="N35" s="17" t="s">
        <v>31</v>
      </c>
      <c r="O35" s="17" t="s">
        <v>31</v>
      </c>
      <c r="P35" s="17"/>
      <c r="T35" s="23">
        <v>-73.355797841200001</v>
      </c>
      <c r="U35" s="23">
        <v>40.9224880859</v>
      </c>
      <c r="V35" s="24">
        <v>0</v>
      </c>
      <c r="W35" s="24">
        <v>0</v>
      </c>
      <c r="X35" s="24">
        <v>100</v>
      </c>
      <c r="Y35" s="24">
        <v>0</v>
      </c>
      <c r="Z35" s="24">
        <v>0</v>
      </c>
      <c r="AA35" s="24">
        <v>0</v>
      </c>
      <c r="AB35" s="17" t="s">
        <v>31</v>
      </c>
      <c r="AC35" s="17" t="s">
        <v>31</v>
      </c>
      <c r="AD35" s="17" t="s">
        <v>31</v>
      </c>
      <c r="AE35" s="25" t="s">
        <v>31</v>
      </c>
      <c r="AF35" s="25" t="s">
        <v>31</v>
      </c>
    </row>
    <row r="36" spans="1:32" x14ac:dyDescent="0.2">
      <c r="A36" s="14" t="s">
        <v>31</v>
      </c>
      <c r="B36" s="15">
        <v>-73.355809072949995</v>
      </c>
      <c r="C36" s="15">
        <v>40.922437501099999</v>
      </c>
      <c r="D36" s="16">
        <v>0</v>
      </c>
      <c r="E36" s="16">
        <v>0</v>
      </c>
      <c r="F36" s="16">
        <v>100</v>
      </c>
      <c r="G36" s="16">
        <v>0</v>
      </c>
      <c r="H36" s="16">
        <v>0</v>
      </c>
      <c r="I36" s="16">
        <v>100</v>
      </c>
      <c r="J36" s="16">
        <v>0</v>
      </c>
      <c r="K36" s="16">
        <v>0</v>
      </c>
      <c r="L36" s="16">
        <v>100</v>
      </c>
      <c r="M36" s="17" t="s">
        <v>31</v>
      </c>
      <c r="N36" s="17" t="s">
        <v>31</v>
      </c>
      <c r="O36" s="17" t="s">
        <v>31</v>
      </c>
      <c r="P36" s="17"/>
      <c r="T36" s="23">
        <v>-73.355809072949995</v>
      </c>
      <c r="U36" s="23">
        <v>40.922437501099999</v>
      </c>
      <c r="V36" s="24">
        <v>0</v>
      </c>
      <c r="W36" s="24">
        <v>0</v>
      </c>
      <c r="X36" s="24">
        <v>100</v>
      </c>
      <c r="Y36" s="24">
        <v>0</v>
      </c>
      <c r="Z36" s="24">
        <v>0</v>
      </c>
      <c r="AA36" s="24">
        <v>0</v>
      </c>
      <c r="AB36" s="17" t="s">
        <v>31</v>
      </c>
      <c r="AC36" s="17" t="s">
        <v>31</v>
      </c>
      <c r="AD36" s="17" t="s">
        <v>31</v>
      </c>
      <c r="AE36" s="25" t="s">
        <v>31</v>
      </c>
      <c r="AF36" s="25" t="s">
        <v>31</v>
      </c>
    </row>
    <row r="37" spans="1:32" x14ac:dyDescent="0.2">
      <c r="A37" s="14" t="s">
        <v>31</v>
      </c>
      <c r="B37" s="15">
        <v>-73.355766995799996</v>
      </c>
      <c r="C37" s="15">
        <v>40.922372331800005</v>
      </c>
      <c r="D37" s="16">
        <v>0</v>
      </c>
      <c r="E37" s="16">
        <v>0</v>
      </c>
      <c r="F37" s="16">
        <v>100</v>
      </c>
      <c r="G37" s="16">
        <v>0</v>
      </c>
      <c r="H37" s="16">
        <v>0</v>
      </c>
      <c r="I37" s="16">
        <v>100</v>
      </c>
      <c r="J37" s="16">
        <v>0</v>
      </c>
      <c r="K37" s="16">
        <v>0</v>
      </c>
      <c r="L37" s="16">
        <v>100</v>
      </c>
      <c r="M37" s="17" t="s">
        <v>31</v>
      </c>
      <c r="N37" s="17" t="s">
        <v>31</v>
      </c>
      <c r="O37" s="17" t="s">
        <v>31</v>
      </c>
      <c r="P37" s="17"/>
      <c r="T37" s="23">
        <v>-73.355766995799996</v>
      </c>
      <c r="U37" s="23">
        <v>40.922372331800005</v>
      </c>
      <c r="V37" s="24">
        <v>0</v>
      </c>
      <c r="W37" s="24">
        <v>0</v>
      </c>
      <c r="X37" s="24">
        <v>100</v>
      </c>
      <c r="Y37" s="24">
        <v>0</v>
      </c>
      <c r="Z37" s="24">
        <v>0</v>
      </c>
      <c r="AA37" s="24">
        <v>0</v>
      </c>
      <c r="AB37" s="17" t="s">
        <v>31</v>
      </c>
      <c r="AC37" s="17" t="s">
        <v>31</v>
      </c>
      <c r="AD37" s="17" t="s">
        <v>31</v>
      </c>
      <c r="AE37" s="25" t="s">
        <v>31</v>
      </c>
      <c r="AF37" s="25" t="s">
        <v>31</v>
      </c>
    </row>
    <row r="38" spans="1:32" x14ac:dyDescent="0.2">
      <c r="A38" s="14" t="s">
        <v>31</v>
      </c>
      <c r="B38" s="15">
        <v>-73.355699940600005</v>
      </c>
      <c r="C38" s="15">
        <v>40.9223136166</v>
      </c>
      <c r="D38" s="16">
        <v>0</v>
      </c>
      <c r="E38" s="16">
        <v>0</v>
      </c>
      <c r="F38" s="16">
        <v>100</v>
      </c>
      <c r="G38" s="16">
        <v>0</v>
      </c>
      <c r="H38" s="16">
        <v>0</v>
      </c>
      <c r="I38" s="16">
        <v>100</v>
      </c>
      <c r="J38" s="16">
        <v>0</v>
      </c>
      <c r="K38" s="16">
        <v>0</v>
      </c>
      <c r="L38" s="16">
        <v>100</v>
      </c>
      <c r="M38" s="17" t="s">
        <v>31</v>
      </c>
      <c r="N38" s="17" t="s">
        <v>31</v>
      </c>
      <c r="O38" s="17" t="s">
        <v>31</v>
      </c>
      <c r="P38" s="17"/>
      <c r="T38" s="23">
        <v>-73.355699940600005</v>
      </c>
      <c r="U38" s="23">
        <v>40.9223136166</v>
      </c>
      <c r="V38" s="24">
        <v>0</v>
      </c>
      <c r="W38" s="24">
        <v>0</v>
      </c>
      <c r="X38" s="24">
        <v>100</v>
      </c>
      <c r="Y38" s="24">
        <v>0</v>
      </c>
      <c r="Z38" s="24">
        <v>0</v>
      </c>
      <c r="AA38" s="24">
        <v>0</v>
      </c>
      <c r="AB38" s="17" t="s">
        <v>31</v>
      </c>
      <c r="AC38" s="17" t="s">
        <v>31</v>
      </c>
      <c r="AD38" s="17" t="s">
        <v>31</v>
      </c>
      <c r="AE38" s="25" t="s">
        <v>31</v>
      </c>
      <c r="AF38" s="25" t="s">
        <v>31</v>
      </c>
    </row>
    <row r="39" spans="1:32" x14ac:dyDescent="0.2">
      <c r="A39" s="14" t="s">
        <v>31</v>
      </c>
      <c r="B39" s="15">
        <v>-73.355699940600005</v>
      </c>
      <c r="C39" s="15">
        <v>40.9223136166</v>
      </c>
      <c r="D39" s="16">
        <v>0</v>
      </c>
      <c r="E39" s="16">
        <v>0</v>
      </c>
      <c r="F39" s="16">
        <v>100</v>
      </c>
      <c r="G39" s="16">
        <v>0</v>
      </c>
      <c r="H39" s="16">
        <v>0</v>
      </c>
      <c r="I39" s="16">
        <v>100</v>
      </c>
      <c r="J39" s="16">
        <v>0</v>
      </c>
      <c r="K39" s="16">
        <v>0</v>
      </c>
      <c r="L39" s="16">
        <v>100</v>
      </c>
      <c r="M39" s="17" t="s">
        <v>31</v>
      </c>
      <c r="N39" s="17" t="s">
        <v>31</v>
      </c>
      <c r="O39" s="17" t="s">
        <v>31</v>
      </c>
      <c r="P39" s="17"/>
      <c r="T39" s="23">
        <v>-73.355699940600005</v>
      </c>
      <c r="U39" s="23">
        <v>40.9223136166</v>
      </c>
      <c r="V39" s="24">
        <v>0</v>
      </c>
      <c r="W39" s="24">
        <v>0</v>
      </c>
      <c r="X39" s="24">
        <v>100</v>
      </c>
      <c r="Y39" s="24">
        <v>0</v>
      </c>
      <c r="Z39" s="24">
        <v>0</v>
      </c>
      <c r="AA39" s="24">
        <v>0</v>
      </c>
      <c r="AB39" s="17" t="s">
        <v>31</v>
      </c>
      <c r="AC39" s="17" t="s">
        <v>31</v>
      </c>
      <c r="AD39" s="17" t="s">
        <v>31</v>
      </c>
      <c r="AE39" s="25" t="s">
        <v>31</v>
      </c>
      <c r="AF39" s="25" t="s">
        <v>31</v>
      </c>
    </row>
    <row r="40" spans="1:32" x14ac:dyDescent="0.2">
      <c r="A40" s="14" t="s">
        <v>31</v>
      </c>
      <c r="B40" s="15">
        <v>-73.3556127688</v>
      </c>
      <c r="C40" s="15">
        <v>40.922269318250002</v>
      </c>
      <c r="D40" s="16">
        <v>0</v>
      </c>
      <c r="E40" s="16">
        <v>0</v>
      </c>
      <c r="F40" s="16">
        <v>100</v>
      </c>
      <c r="G40" s="16">
        <v>0</v>
      </c>
      <c r="H40" s="16">
        <v>0</v>
      </c>
      <c r="I40" s="16">
        <v>100</v>
      </c>
      <c r="J40" s="16">
        <v>0</v>
      </c>
      <c r="K40" s="16">
        <v>0</v>
      </c>
      <c r="L40" s="16">
        <v>100</v>
      </c>
      <c r="M40" s="17" t="s">
        <v>31</v>
      </c>
      <c r="N40" s="17" t="s">
        <v>31</v>
      </c>
      <c r="O40" s="17" t="s">
        <v>31</v>
      </c>
      <c r="P40" s="17"/>
      <c r="T40" s="23">
        <v>-73.3556127688</v>
      </c>
      <c r="U40" s="23">
        <v>40.922269318250002</v>
      </c>
      <c r="V40" s="24">
        <v>0</v>
      </c>
      <c r="W40" s="24">
        <v>0</v>
      </c>
      <c r="X40" s="24">
        <v>100</v>
      </c>
      <c r="Y40" s="24">
        <v>0</v>
      </c>
      <c r="Z40" s="24">
        <v>0</v>
      </c>
      <c r="AA40" s="24">
        <v>0</v>
      </c>
      <c r="AB40" s="17" t="s">
        <v>31</v>
      </c>
      <c r="AC40" s="17" t="s">
        <v>31</v>
      </c>
      <c r="AD40" s="17" t="s">
        <v>31</v>
      </c>
      <c r="AE40" s="25" t="s">
        <v>31</v>
      </c>
      <c r="AF40" s="25" t="s">
        <v>31</v>
      </c>
    </row>
    <row r="41" spans="1:32" x14ac:dyDescent="0.2">
      <c r="A41" s="14" t="s">
        <v>31</v>
      </c>
      <c r="B41" s="15">
        <v>-73.3556127688</v>
      </c>
      <c r="C41" s="15">
        <v>40.922269318250002</v>
      </c>
      <c r="D41" s="16">
        <v>0</v>
      </c>
      <c r="E41" s="16">
        <v>0</v>
      </c>
      <c r="F41" s="16">
        <v>100</v>
      </c>
      <c r="G41" s="16">
        <v>0</v>
      </c>
      <c r="H41" s="16">
        <v>0</v>
      </c>
      <c r="I41" s="16">
        <v>100</v>
      </c>
      <c r="J41" s="16">
        <v>0</v>
      </c>
      <c r="K41" s="16">
        <v>0</v>
      </c>
      <c r="L41" s="16">
        <v>100</v>
      </c>
      <c r="M41" s="17" t="s">
        <v>31</v>
      </c>
      <c r="N41" s="17" t="s">
        <v>31</v>
      </c>
      <c r="O41" s="17" t="s">
        <v>31</v>
      </c>
      <c r="P41" s="17"/>
      <c r="T41" s="23">
        <v>-73.3556127688</v>
      </c>
      <c r="U41" s="23">
        <v>40.922269318250002</v>
      </c>
      <c r="V41" s="24">
        <v>0</v>
      </c>
      <c r="W41" s="24">
        <v>0</v>
      </c>
      <c r="X41" s="24">
        <v>100</v>
      </c>
      <c r="Y41" s="24">
        <v>0</v>
      </c>
      <c r="Z41" s="24">
        <v>0</v>
      </c>
      <c r="AA41" s="24">
        <v>0</v>
      </c>
      <c r="AB41" s="17" t="s">
        <v>31</v>
      </c>
      <c r="AC41" s="17" t="s">
        <v>31</v>
      </c>
      <c r="AD41" s="17" t="s">
        <v>31</v>
      </c>
      <c r="AE41" s="25" t="s">
        <v>31</v>
      </c>
      <c r="AF41" s="25" t="s">
        <v>31</v>
      </c>
    </row>
    <row r="42" spans="1:32" x14ac:dyDescent="0.2">
      <c r="A42" s="14" t="s">
        <v>31</v>
      </c>
      <c r="B42" s="15">
        <v>-73.355512437399994</v>
      </c>
      <c r="C42" s="15">
        <v>40.922232479750001</v>
      </c>
      <c r="D42" s="16">
        <v>0</v>
      </c>
      <c r="E42" s="16">
        <v>0</v>
      </c>
      <c r="F42" s="16">
        <v>100</v>
      </c>
      <c r="G42" s="16">
        <v>0</v>
      </c>
      <c r="H42" s="16">
        <v>0</v>
      </c>
      <c r="I42" s="16">
        <v>100</v>
      </c>
      <c r="J42" s="16">
        <v>0</v>
      </c>
      <c r="K42" s="16">
        <v>0</v>
      </c>
      <c r="L42" s="16">
        <v>100</v>
      </c>
      <c r="M42" s="17" t="s">
        <v>31</v>
      </c>
      <c r="N42" s="17" t="s">
        <v>31</v>
      </c>
      <c r="O42" s="17" t="s">
        <v>31</v>
      </c>
      <c r="P42" s="17"/>
      <c r="T42" s="23">
        <v>-73.355512437399994</v>
      </c>
      <c r="U42" s="23">
        <v>40.922232479750001</v>
      </c>
      <c r="V42" s="24">
        <v>0</v>
      </c>
      <c r="W42" s="24">
        <v>0</v>
      </c>
      <c r="X42" s="24">
        <v>100</v>
      </c>
      <c r="Y42" s="24">
        <v>0</v>
      </c>
      <c r="Z42" s="24">
        <v>0</v>
      </c>
      <c r="AA42" s="24">
        <v>0</v>
      </c>
      <c r="AB42" s="17" t="s">
        <v>31</v>
      </c>
      <c r="AC42" s="17" t="s">
        <v>31</v>
      </c>
      <c r="AD42" s="17" t="s">
        <v>31</v>
      </c>
      <c r="AE42" s="25" t="s">
        <v>31</v>
      </c>
      <c r="AF42" s="25" t="s">
        <v>31</v>
      </c>
    </row>
    <row r="43" spans="1:32" x14ac:dyDescent="0.2">
      <c r="A43" s="14" t="s">
        <v>31</v>
      </c>
      <c r="B43" s="15">
        <v>-73.355512437399994</v>
      </c>
      <c r="C43" s="15">
        <v>40.922232479750001</v>
      </c>
      <c r="D43" s="16">
        <v>0</v>
      </c>
      <c r="E43" s="16">
        <v>0</v>
      </c>
      <c r="F43" s="16">
        <v>100</v>
      </c>
      <c r="G43" s="16">
        <v>0</v>
      </c>
      <c r="H43" s="16">
        <v>0</v>
      </c>
      <c r="I43" s="16">
        <v>100</v>
      </c>
      <c r="J43" s="16">
        <v>0</v>
      </c>
      <c r="K43" s="16">
        <v>0</v>
      </c>
      <c r="L43" s="16">
        <v>100</v>
      </c>
      <c r="M43" s="17" t="s">
        <v>31</v>
      </c>
      <c r="N43" s="17" t="s">
        <v>31</v>
      </c>
      <c r="O43" s="17" t="s">
        <v>31</v>
      </c>
      <c r="P43" s="17"/>
      <c r="T43" s="23">
        <v>-73.355512437399994</v>
      </c>
      <c r="U43" s="23">
        <v>40.922232479750001</v>
      </c>
      <c r="V43" s="24">
        <v>0</v>
      </c>
      <c r="W43" s="24">
        <v>0</v>
      </c>
      <c r="X43" s="24">
        <v>100</v>
      </c>
      <c r="Y43" s="24">
        <v>0</v>
      </c>
      <c r="Z43" s="24">
        <v>0</v>
      </c>
      <c r="AA43" s="24">
        <v>0</v>
      </c>
      <c r="AB43" s="17" t="s">
        <v>31</v>
      </c>
      <c r="AC43" s="17" t="s">
        <v>31</v>
      </c>
      <c r="AD43" s="17" t="s">
        <v>31</v>
      </c>
      <c r="AE43" s="25" t="s">
        <v>31</v>
      </c>
      <c r="AF43" s="25" t="s">
        <v>31</v>
      </c>
    </row>
    <row r="44" spans="1:32" x14ac:dyDescent="0.2">
      <c r="A44" s="14" t="s">
        <v>31</v>
      </c>
      <c r="B44" s="15">
        <v>-73.355396515699994</v>
      </c>
      <c r="C44" s="15">
        <v>40.9221921209</v>
      </c>
      <c r="D44" s="16">
        <v>0</v>
      </c>
      <c r="E44" s="16">
        <v>0</v>
      </c>
      <c r="F44" s="16">
        <v>100</v>
      </c>
      <c r="G44" s="16">
        <v>0</v>
      </c>
      <c r="H44" s="16">
        <v>0</v>
      </c>
      <c r="I44" s="16">
        <v>100</v>
      </c>
      <c r="J44" s="16">
        <v>0</v>
      </c>
      <c r="K44" s="16">
        <v>0</v>
      </c>
      <c r="L44" s="16">
        <v>100</v>
      </c>
      <c r="M44" s="17" t="s">
        <v>31</v>
      </c>
      <c r="N44" s="17" t="s">
        <v>31</v>
      </c>
      <c r="O44" s="17" t="s">
        <v>31</v>
      </c>
      <c r="P44" s="17"/>
      <c r="T44" s="23">
        <v>-73.355396515699994</v>
      </c>
      <c r="U44" s="23">
        <v>40.9221921209</v>
      </c>
      <c r="V44" s="24">
        <v>0</v>
      </c>
      <c r="W44" s="24">
        <v>0</v>
      </c>
      <c r="X44" s="24">
        <v>100</v>
      </c>
      <c r="Y44" s="24">
        <v>0</v>
      </c>
      <c r="Z44" s="24">
        <v>0</v>
      </c>
      <c r="AA44" s="24">
        <v>0</v>
      </c>
      <c r="AB44" s="17" t="s">
        <v>31</v>
      </c>
      <c r="AC44" s="17" t="s">
        <v>31</v>
      </c>
      <c r="AD44" s="17" t="s">
        <v>31</v>
      </c>
      <c r="AE44" s="25" t="s">
        <v>31</v>
      </c>
      <c r="AF44" s="25" t="s">
        <v>31</v>
      </c>
    </row>
    <row r="45" spans="1:32" x14ac:dyDescent="0.2">
      <c r="A45" s="14" t="s">
        <v>31</v>
      </c>
      <c r="B45" s="15">
        <v>-73.355279127149998</v>
      </c>
      <c r="C45" s="15">
        <v>40.922148493099996</v>
      </c>
      <c r="D45" s="16">
        <v>0</v>
      </c>
      <c r="E45" s="16">
        <v>0</v>
      </c>
      <c r="F45" s="16">
        <v>100</v>
      </c>
      <c r="G45" s="16">
        <v>0</v>
      </c>
      <c r="H45" s="16">
        <v>0</v>
      </c>
      <c r="I45" s="16">
        <v>100</v>
      </c>
      <c r="J45" s="16">
        <v>0</v>
      </c>
      <c r="K45" s="16">
        <v>0</v>
      </c>
      <c r="L45" s="16">
        <v>100</v>
      </c>
      <c r="M45" s="17" t="s">
        <v>31</v>
      </c>
      <c r="N45" s="17" t="s">
        <v>31</v>
      </c>
      <c r="O45" s="17" t="s">
        <v>31</v>
      </c>
      <c r="P45" s="17"/>
      <c r="T45" s="23">
        <v>-73.355279127149998</v>
      </c>
      <c r="U45" s="23">
        <v>40.922148493099996</v>
      </c>
      <c r="V45" s="24">
        <v>0</v>
      </c>
      <c r="W45" s="24">
        <v>0</v>
      </c>
      <c r="X45" s="24">
        <v>100</v>
      </c>
      <c r="Y45" s="24">
        <v>0</v>
      </c>
      <c r="Z45" s="24">
        <v>0</v>
      </c>
      <c r="AA45" s="24">
        <v>0</v>
      </c>
      <c r="AB45" s="17" t="s">
        <v>31</v>
      </c>
      <c r="AC45" s="17" t="s">
        <v>31</v>
      </c>
      <c r="AD45" s="17" t="s">
        <v>31</v>
      </c>
      <c r="AE45" s="25" t="s">
        <v>31</v>
      </c>
      <c r="AF45" s="25" t="s">
        <v>31</v>
      </c>
    </row>
    <row r="46" spans="1:32" x14ac:dyDescent="0.2">
      <c r="A46" s="14" t="s">
        <v>31</v>
      </c>
      <c r="B46" s="15">
        <v>-73.355279127149998</v>
      </c>
      <c r="C46" s="15">
        <v>40.922148493099996</v>
      </c>
      <c r="D46" s="16">
        <v>0</v>
      </c>
      <c r="E46" s="16">
        <v>0</v>
      </c>
      <c r="F46" s="16">
        <v>100</v>
      </c>
      <c r="G46" s="16">
        <v>0</v>
      </c>
      <c r="H46" s="16">
        <v>0</v>
      </c>
      <c r="I46" s="16">
        <v>100</v>
      </c>
      <c r="J46" s="16">
        <v>0</v>
      </c>
      <c r="K46" s="16">
        <v>0</v>
      </c>
      <c r="L46" s="16">
        <v>100</v>
      </c>
      <c r="M46" s="17" t="s">
        <v>31</v>
      </c>
      <c r="N46" s="17" t="s">
        <v>31</v>
      </c>
      <c r="O46" s="17" t="s">
        <v>31</v>
      </c>
      <c r="P46" s="17"/>
      <c r="T46" s="23">
        <v>-73.355279127149998</v>
      </c>
      <c r="U46" s="23">
        <v>40.922148493099996</v>
      </c>
      <c r="V46" s="24">
        <v>0</v>
      </c>
      <c r="W46" s="24">
        <v>0</v>
      </c>
      <c r="X46" s="24">
        <v>100</v>
      </c>
      <c r="Y46" s="24">
        <v>0</v>
      </c>
      <c r="Z46" s="24">
        <v>0</v>
      </c>
      <c r="AA46" s="24">
        <v>0</v>
      </c>
      <c r="AB46" s="17" t="s">
        <v>31</v>
      </c>
      <c r="AC46" s="17" t="s">
        <v>31</v>
      </c>
      <c r="AD46" s="17" t="s">
        <v>31</v>
      </c>
      <c r="AE46" s="25" t="s">
        <v>31</v>
      </c>
      <c r="AF46" s="25" t="s">
        <v>31</v>
      </c>
    </row>
    <row r="47" spans="1:32" x14ac:dyDescent="0.2">
      <c r="A47" s="14" t="s">
        <v>31</v>
      </c>
      <c r="B47" s="15">
        <v>-73.355179759649999</v>
      </c>
      <c r="C47" s="15">
        <v>40.922094555550004</v>
      </c>
      <c r="D47" s="16">
        <v>0</v>
      </c>
      <c r="E47" s="16">
        <v>0</v>
      </c>
      <c r="F47" s="16">
        <v>100</v>
      </c>
      <c r="G47" s="16">
        <v>0</v>
      </c>
      <c r="H47" s="16">
        <v>0</v>
      </c>
      <c r="I47" s="16">
        <v>100</v>
      </c>
      <c r="J47" s="16">
        <v>0</v>
      </c>
      <c r="K47" s="16">
        <v>0</v>
      </c>
      <c r="L47" s="16">
        <v>100</v>
      </c>
      <c r="M47" s="17" t="s">
        <v>31</v>
      </c>
      <c r="N47" s="17" t="s">
        <v>31</v>
      </c>
      <c r="O47" s="17" t="s">
        <v>31</v>
      </c>
      <c r="P47" s="17"/>
      <c r="T47" s="23">
        <v>-73.355179759649999</v>
      </c>
      <c r="U47" s="23">
        <v>40.922094555550004</v>
      </c>
      <c r="V47" s="24">
        <v>0</v>
      </c>
      <c r="W47" s="24">
        <v>0</v>
      </c>
      <c r="X47" s="24">
        <v>100</v>
      </c>
      <c r="Y47" s="24">
        <v>0</v>
      </c>
      <c r="Z47" s="24">
        <v>0</v>
      </c>
      <c r="AA47" s="24">
        <v>0</v>
      </c>
      <c r="AB47" s="17" t="s">
        <v>31</v>
      </c>
      <c r="AC47" s="17" t="s">
        <v>31</v>
      </c>
      <c r="AD47" s="17" t="s">
        <v>31</v>
      </c>
      <c r="AE47" s="25" t="s">
        <v>31</v>
      </c>
      <c r="AF47" s="25" t="s">
        <v>31</v>
      </c>
    </row>
    <row r="48" spans="1:32" x14ac:dyDescent="0.2">
      <c r="A48" s="14" t="s">
        <v>31</v>
      </c>
      <c r="B48" s="15">
        <v>-73.355107465800003</v>
      </c>
      <c r="C48" s="15">
        <v>40.921981316100002</v>
      </c>
      <c r="D48" s="16">
        <v>0</v>
      </c>
      <c r="E48" s="16">
        <v>0</v>
      </c>
      <c r="F48" s="16">
        <v>100</v>
      </c>
      <c r="G48" s="16">
        <v>0</v>
      </c>
      <c r="H48" s="16">
        <v>0</v>
      </c>
      <c r="I48" s="16">
        <v>100</v>
      </c>
      <c r="J48" s="16">
        <v>0</v>
      </c>
      <c r="K48" s="16">
        <v>0</v>
      </c>
      <c r="L48" s="16">
        <v>100</v>
      </c>
      <c r="M48" s="17" t="s">
        <v>31</v>
      </c>
      <c r="N48" s="17" t="s">
        <v>31</v>
      </c>
      <c r="O48" s="17" t="s">
        <v>31</v>
      </c>
      <c r="P48" s="17"/>
      <c r="T48" s="23">
        <v>-73.355107465800003</v>
      </c>
      <c r="U48" s="23">
        <v>40.921981316100002</v>
      </c>
      <c r="V48" s="24">
        <v>0</v>
      </c>
      <c r="W48" s="24">
        <v>0</v>
      </c>
      <c r="X48" s="24">
        <v>100</v>
      </c>
      <c r="Y48" s="24">
        <v>0</v>
      </c>
      <c r="Z48" s="24">
        <v>0</v>
      </c>
      <c r="AA48" s="24">
        <v>0</v>
      </c>
      <c r="AB48" s="17" t="s">
        <v>31</v>
      </c>
      <c r="AC48" s="17" t="s">
        <v>31</v>
      </c>
      <c r="AD48" s="17" t="s">
        <v>31</v>
      </c>
      <c r="AE48" s="25" t="s">
        <v>31</v>
      </c>
      <c r="AF48" s="25" t="s">
        <v>31</v>
      </c>
    </row>
    <row r="49" spans="1:32" x14ac:dyDescent="0.2">
      <c r="A49" s="14" t="s">
        <v>31</v>
      </c>
      <c r="B49" s="15">
        <v>-73.355120206250007</v>
      </c>
      <c r="C49" s="15">
        <v>40.922021716849997</v>
      </c>
      <c r="D49" s="16">
        <v>0</v>
      </c>
      <c r="E49" s="16">
        <v>0</v>
      </c>
      <c r="F49" s="16">
        <v>100</v>
      </c>
      <c r="G49" s="16">
        <v>0</v>
      </c>
      <c r="H49" s="16">
        <v>0</v>
      </c>
      <c r="I49" s="16">
        <v>100</v>
      </c>
      <c r="J49" s="16">
        <v>0</v>
      </c>
      <c r="K49" s="16">
        <v>0</v>
      </c>
      <c r="L49" s="16">
        <v>100</v>
      </c>
      <c r="M49" s="17" t="s">
        <v>31</v>
      </c>
      <c r="N49" s="17" t="s">
        <v>31</v>
      </c>
      <c r="O49" s="17" t="s">
        <v>31</v>
      </c>
      <c r="P49" s="17"/>
      <c r="T49" s="23">
        <v>-73.355120206250007</v>
      </c>
      <c r="U49" s="23">
        <v>40.922021716849997</v>
      </c>
      <c r="V49" s="24">
        <v>0</v>
      </c>
      <c r="W49" s="24">
        <v>0</v>
      </c>
      <c r="X49" s="24">
        <v>100</v>
      </c>
      <c r="Y49" s="24">
        <v>0</v>
      </c>
      <c r="Z49" s="24">
        <v>0</v>
      </c>
      <c r="AA49" s="24">
        <v>0</v>
      </c>
      <c r="AB49" s="17" t="s">
        <v>31</v>
      </c>
      <c r="AC49" s="17" t="s">
        <v>31</v>
      </c>
      <c r="AD49" s="17" t="s">
        <v>31</v>
      </c>
      <c r="AE49" s="25" t="s">
        <v>31</v>
      </c>
      <c r="AF49" s="25" t="s">
        <v>31</v>
      </c>
    </row>
    <row r="50" spans="1:32" x14ac:dyDescent="0.2">
      <c r="A50" s="14" t="s">
        <v>31</v>
      </c>
      <c r="B50" s="15">
        <v>-73.355134874599997</v>
      </c>
      <c r="C50" s="15">
        <v>40.921947285550004</v>
      </c>
      <c r="D50" s="16">
        <v>0</v>
      </c>
      <c r="E50" s="16">
        <v>0</v>
      </c>
      <c r="F50" s="16">
        <v>100</v>
      </c>
      <c r="G50" s="16">
        <v>0</v>
      </c>
      <c r="H50" s="16">
        <v>0</v>
      </c>
      <c r="I50" s="16">
        <v>100</v>
      </c>
      <c r="J50" s="16">
        <v>0</v>
      </c>
      <c r="K50" s="16">
        <v>0</v>
      </c>
      <c r="L50" s="16">
        <v>100</v>
      </c>
      <c r="M50" s="17" t="s">
        <v>31</v>
      </c>
      <c r="N50" s="17" t="s">
        <v>31</v>
      </c>
      <c r="O50" s="17" t="s">
        <v>31</v>
      </c>
      <c r="P50" s="17"/>
      <c r="T50" s="23">
        <v>-73.355134874599997</v>
      </c>
      <c r="U50" s="23">
        <v>40.921947285550004</v>
      </c>
      <c r="V50" s="24">
        <v>0</v>
      </c>
      <c r="W50" s="24">
        <v>0</v>
      </c>
      <c r="X50" s="24">
        <v>100</v>
      </c>
      <c r="Y50" s="24">
        <v>0</v>
      </c>
      <c r="Z50" s="24">
        <v>0</v>
      </c>
      <c r="AA50" s="24">
        <v>0</v>
      </c>
      <c r="AB50" s="17" t="s">
        <v>31</v>
      </c>
      <c r="AC50" s="17" t="s">
        <v>31</v>
      </c>
      <c r="AD50" s="17" t="s">
        <v>31</v>
      </c>
      <c r="AE50" s="25" t="s">
        <v>31</v>
      </c>
      <c r="AF50" s="25" t="s">
        <v>31</v>
      </c>
    </row>
    <row r="51" spans="1:32" x14ac:dyDescent="0.2">
      <c r="A51" s="14" t="s">
        <v>31</v>
      </c>
      <c r="B51" s="15">
        <v>-73.355209180150013</v>
      </c>
      <c r="C51" s="15">
        <v>40.921888360750003</v>
      </c>
      <c r="D51" s="16">
        <v>0</v>
      </c>
      <c r="E51" s="16">
        <v>0</v>
      </c>
      <c r="F51" s="16">
        <v>100</v>
      </c>
      <c r="G51" s="16">
        <v>0</v>
      </c>
      <c r="H51" s="16">
        <v>0</v>
      </c>
      <c r="I51" s="16">
        <v>100</v>
      </c>
      <c r="J51" s="16">
        <v>0</v>
      </c>
      <c r="K51" s="16">
        <v>0</v>
      </c>
      <c r="L51" s="16">
        <v>100</v>
      </c>
      <c r="M51" s="17" t="s">
        <v>31</v>
      </c>
      <c r="N51" s="17" t="s">
        <v>31</v>
      </c>
      <c r="O51" s="17" t="s">
        <v>31</v>
      </c>
      <c r="P51" s="17"/>
      <c r="T51" s="23">
        <v>-73.355209180150013</v>
      </c>
      <c r="U51" s="23">
        <v>40.921888360750003</v>
      </c>
      <c r="V51" s="24">
        <v>0</v>
      </c>
      <c r="W51" s="24">
        <v>0</v>
      </c>
      <c r="X51" s="24">
        <v>100</v>
      </c>
      <c r="Y51" s="24">
        <v>0</v>
      </c>
      <c r="Z51" s="24">
        <v>0</v>
      </c>
      <c r="AA51" s="24">
        <v>0</v>
      </c>
      <c r="AB51" s="17" t="s">
        <v>31</v>
      </c>
      <c r="AC51" s="17" t="s">
        <v>31</v>
      </c>
      <c r="AD51" s="17" t="s">
        <v>31</v>
      </c>
      <c r="AE51" s="25" t="s">
        <v>31</v>
      </c>
      <c r="AF51" s="25" t="s">
        <v>31</v>
      </c>
    </row>
    <row r="52" spans="1:32" x14ac:dyDescent="0.2">
      <c r="A52" s="14" t="s">
        <v>31</v>
      </c>
      <c r="B52" s="15">
        <v>-73.355209180150013</v>
      </c>
      <c r="C52" s="15">
        <v>40.921888360750003</v>
      </c>
      <c r="D52" s="16">
        <v>0</v>
      </c>
      <c r="E52" s="16">
        <v>0</v>
      </c>
      <c r="F52" s="16">
        <v>100</v>
      </c>
      <c r="G52" s="16">
        <v>0</v>
      </c>
      <c r="H52" s="16">
        <v>0</v>
      </c>
      <c r="I52" s="16">
        <v>100</v>
      </c>
      <c r="J52" s="16">
        <v>0</v>
      </c>
      <c r="K52" s="16">
        <v>0</v>
      </c>
      <c r="L52" s="16">
        <v>100</v>
      </c>
      <c r="M52" s="17" t="s">
        <v>31</v>
      </c>
      <c r="N52" s="17" t="s">
        <v>31</v>
      </c>
      <c r="O52" s="17" t="s">
        <v>31</v>
      </c>
      <c r="P52" s="17"/>
      <c r="T52" s="23">
        <v>-73.355209180150013</v>
      </c>
      <c r="U52" s="23">
        <v>40.921888360750003</v>
      </c>
      <c r="V52" s="24">
        <v>0</v>
      </c>
      <c r="W52" s="24">
        <v>0</v>
      </c>
      <c r="X52" s="24">
        <v>100</v>
      </c>
      <c r="Y52" s="24">
        <v>0</v>
      </c>
      <c r="Z52" s="24">
        <v>0</v>
      </c>
      <c r="AA52" s="24">
        <v>0</v>
      </c>
      <c r="AB52" s="17" t="s">
        <v>31</v>
      </c>
      <c r="AC52" s="17" t="s">
        <v>31</v>
      </c>
      <c r="AD52" s="17" t="s">
        <v>31</v>
      </c>
      <c r="AE52" s="25" t="s">
        <v>31</v>
      </c>
      <c r="AF52" s="25" t="s">
        <v>31</v>
      </c>
    </row>
    <row r="53" spans="1:32" x14ac:dyDescent="0.2">
      <c r="A53" s="14" t="s">
        <v>31</v>
      </c>
      <c r="B53" s="15">
        <v>-73.355302554550008</v>
      </c>
      <c r="C53" s="15">
        <v>40.92184200885</v>
      </c>
      <c r="D53" s="16">
        <v>0</v>
      </c>
      <c r="E53" s="16">
        <v>0</v>
      </c>
      <c r="F53" s="16">
        <v>100</v>
      </c>
      <c r="G53" s="16">
        <v>0</v>
      </c>
      <c r="H53" s="16">
        <v>0</v>
      </c>
      <c r="I53" s="16">
        <v>100</v>
      </c>
      <c r="J53" s="16">
        <v>0</v>
      </c>
      <c r="K53" s="16">
        <v>0</v>
      </c>
      <c r="L53" s="16">
        <v>100</v>
      </c>
      <c r="M53" s="17" t="s">
        <v>31</v>
      </c>
      <c r="N53" s="17" t="s">
        <v>31</v>
      </c>
      <c r="O53" s="17" t="s">
        <v>31</v>
      </c>
      <c r="P53" s="17"/>
      <c r="T53" s="23">
        <v>-73.355302554550008</v>
      </c>
      <c r="U53" s="23">
        <v>40.92184200885</v>
      </c>
      <c r="V53" s="24">
        <v>0</v>
      </c>
      <c r="W53" s="24">
        <v>0</v>
      </c>
      <c r="X53" s="24">
        <v>100</v>
      </c>
      <c r="Y53" s="24">
        <v>0</v>
      </c>
      <c r="Z53" s="24">
        <v>0</v>
      </c>
      <c r="AA53" s="24">
        <v>0</v>
      </c>
      <c r="AB53" s="17" t="s">
        <v>31</v>
      </c>
      <c r="AC53" s="17" t="s">
        <v>31</v>
      </c>
      <c r="AD53" s="17" t="s">
        <v>31</v>
      </c>
      <c r="AE53" s="25" t="s">
        <v>31</v>
      </c>
      <c r="AF53" s="25" t="s">
        <v>31</v>
      </c>
    </row>
    <row r="54" spans="1:32" x14ac:dyDescent="0.2">
      <c r="A54" s="14" t="s">
        <v>31</v>
      </c>
      <c r="B54" s="15">
        <v>-73.355302554550008</v>
      </c>
      <c r="C54" s="15">
        <v>40.92184200885</v>
      </c>
      <c r="D54" s="16">
        <v>0</v>
      </c>
      <c r="E54" s="16">
        <v>0</v>
      </c>
      <c r="F54" s="16">
        <v>100</v>
      </c>
      <c r="G54" s="16">
        <v>0</v>
      </c>
      <c r="H54" s="16">
        <v>0</v>
      </c>
      <c r="I54" s="16">
        <v>100</v>
      </c>
      <c r="J54" s="16">
        <v>0</v>
      </c>
      <c r="K54" s="16">
        <v>0</v>
      </c>
      <c r="L54" s="16">
        <v>100</v>
      </c>
      <c r="M54" s="17" t="s">
        <v>31</v>
      </c>
      <c r="N54" s="17" t="s">
        <v>31</v>
      </c>
      <c r="O54" s="17" t="s">
        <v>31</v>
      </c>
      <c r="P54" s="17"/>
      <c r="T54" s="23">
        <v>-73.355302554550008</v>
      </c>
      <c r="U54" s="23">
        <v>40.92184200885</v>
      </c>
      <c r="V54" s="24">
        <v>0</v>
      </c>
      <c r="W54" s="24">
        <v>0</v>
      </c>
      <c r="X54" s="24">
        <v>100</v>
      </c>
      <c r="Y54" s="24">
        <v>0</v>
      </c>
      <c r="Z54" s="24">
        <v>0</v>
      </c>
      <c r="AA54" s="24">
        <v>0</v>
      </c>
      <c r="AB54" s="17" t="s">
        <v>31</v>
      </c>
      <c r="AC54" s="17" t="s">
        <v>31</v>
      </c>
      <c r="AD54" s="17" t="s">
        <v>31</v>
      </c>
      <c r="AE54" s="25" t="s">
        <v>31</v>
      </c>
      <c r="AF54" s="25" t="s">
        <v>31</v>
      </c>
    </row>
    <row r="55" spans="1:32" x14ac:dyDescent="0.2">
      <c r="A55" s="14" t="s">
        <v>31</v>
      </c>
      <c r="B55" s="15">
        <v>-73.355395342199998</v>
      </c>
      <c r="C55" s="15">
        <v>40.921813091299995</v>
      </c>
      <c r="D55" s="16">
        <v>0</v>
      </c>
      <c r="E55" s="16">
        <v>0</v>
      </c>
      <c r="F55" s="16">
        <v>100</v>
      </c>
      <c r="G55" s="16">
        <v>0</v>
      </c>
      <c r="H55" s="16">
        <v>0</v>
      </c>
      <c r="I55" s="16">
        <v>100</v>
      </c>
      <c r="J55" s="16">
        <v>0</v>
      </c>
      <c r="K55" s="16">
        <v>0</v>
      </c>
      <c r="L55" s="16">
        <v>100</v>
      </c>
      <c r="M55" s="17" t="s">
        <v>31</v>
      </c>
      <c r="N55" s="17" t="s">
        <v>31</v>
      </c>
      <c r="O55" s="17" t="s">
        <v>31</v>
      </c>
      <c r="P55" s="17"/>
      <c r="T55" s="23">
        <v>-73.355395342199998</v>
      </c>
      <c r="U55" s="23">
        <v>40.921813091299995</v>
      </c>
      <c r="V55" s="24">
        <v>0</v>
      </c>
      <c r="W55" s="24">
        <v>0</v>
      </c>
      <c r="X55" s="24">
        <v>100</v>
      </c>
      <c r="Y55" s="24">
        <v>0</v>
      </c>
      <c r="Z55" s="24">
        <v>0</v>
      </c>
      <c r="AA55" s="24">
        <v>0</v>
      </c>
      <c r="AB55" s="17" t="s">
        <v>31</v>
      </c>
      <c r="AC55" s="17" t="s">
        <v>31</v>
      </c>
      <c r="AD55" s="17" t="s">
        <v>31</v>
      </c>
      <c r="AE55" s="25" t="s">
        <v>31</v>
      </c>
      <c r="AF55" s="25" t="s">
        <v>31</v>
      </c>
    </row>
    <row r="56" spans="1:32" x14ac:dyDescent="0.2">
      <c r="A56" s="14" t="s">
        <v>31</v>
      </c>
      <c r="B56" s="15">
        <v>-73.35549357810001</v>
      </c>
      <c r="C56" s="15">
        <v>40.921793268100004</v>
      </c>
      <c r="D56" s="16">
        <v>0</v>
      </c>
      <c r="E56" s="16">
        <v>0</v>
      </c>
      <c r="F56" s="16">
        <v>100</v>
      </c>
      <c r="G56" s="16">
        <v>0</v>
      </c>
      <c r="H56" s="16">
        <v>0</v>
      </c>
      <c r="I56" s="16">
        <v>100</v>
      </c>
      <c r="J56" s="16">
        <v>0</v>
      </c>
      <c r="K56" s="16">
        <v>0</v>
      </c>
      <c r="L56" s="16">
        <v>100</v>
      </c>
      <c r="M56" s="17" t="s">
        <v>31</v>
      </c>
      <c r="N56" s="17" t="s">
        <v>31</v>
      </c>
      <c r="O56" s="17" t="s">
        <v>31</v>
      </c>
      <c r="P56" s="17"/>
      <c r="T56" s="23">
        <v>-73.35549357810001</v>
      </c>
      <c r="U56" s="23">
        <v>40.921793268100004</v>
      </c>
      <c r="V56" s="24">
        <v>0</v>
      </c>
      <c r="W56" s="24">
        <v>0</v>
      </c>
      <c r="X56" s="24">
        <v>100</v>
      </c>
      <c r="Y56" s="24">
        <v>0</v>
      </c>
      <c r="Z56" s="24">
        <v>0</v>
      </c>
      <c r="AA56" s="24">
        <v>0</v>
      </c>
      <c r="AB56" s="17" t="s">
        <v>31</v>
      </c>
      <c r="AC56" s="17" t="s">
        <v>31</v>
      </c>
      <c r="AD56" s="17" t="s">
        <v>31</v>
      </c>
      <c r="AE56" s="25" t="s">
        <v>31</v>
      </c>
      <c r="AF56" s="25" t="s">
        <v>31</v>
      </c>
    </row>
    <row r="57" spans="1:32" x14ac:dyDescent="0.2">
      <c r="A57" s="14" t="s">
        <v>31</v>
      </c>
      <c r="B57" s="15">
        <v>-73.35549357810001</v>
      </c>
      <c r="C57" s="15">
        <v>40.921793268100004</v>
      </c>
      <c r="D57" s="16">
        <v>0</v>
      </c>
      <c r="E57" s="16">
        <v>0</v>
      </c>
      <c r="F57" s="16">
        <v>100</v>
      </c>
      <c r="G57" s="16">
        <v>0</v>
      </c>
      <c r="H57" s="16">
        <v>0</v>
      </c>
      <c r="I57" s="16">
        <v>100</v>
      </c>
      <c r="J57" s="16">
        <v>0</v>
      </c>
      <c r="K57" s="16">
        <v>0</v>
      </c>
      <c r="L57" s="16">
        <v>100</v>
      </c>
      <c r="M57" s="17" t="s">
        <v>31</v>
      </c>
      <c r="N57" s="17" t="s">
        <v>31</v>
      </c>
      <c r="O57" s="17" t="s">
        <v>31</v>
      </c>
      <c r="P57" s="17"/>
      <c r="T57" s="23">
        <v>-73.35549357810001</v>
      </c>
      <c r="U57" s="23">
        <v>40.921793268100004</v>
      </c>
      <c r="V57" s="24">
        <v>0</v>
      </c>
      <c r="W57" s="24">
        <v>0</v>
      </c>
      <c r="X57" s="24">
        <v>100</v>
      </c>
      <c r="Y57" s="24">
        <v>0</v>
      </c>
      <c r="Z57" s="24">
        <v>0</v>
      </c>
      <c r="AA57" s="24">
        <v>0</v>
      </c>
      <c r="AB57" s="17" t="s">
        <v>31</v>
      </c>
      <c r="AC57" s="17" t="s">
        <v>31</v>
      </c>
      <c r="AD57" s="17" t="s">
        <v>31</v>
      </c>
      <c r="AE57" s="25" t="s">
        <v>31</v>
      </c>
      <c r="AF57" s="25" t="s">
        <v>31</v>
      </c>
    </row>
    <row r="58" spans="1:32" x14ac:dyDescent="0.2">
      <c r="A58" s="14" t="s">
        <v>31</v>
      </c>
      <c r="B58" s="15">
        <v>-73.355602459050004</v>
      </c>
      <c r="C58" s="15">
        <v>40.921772816249998</v>
      </c>
      <c r="D58" s="16">
        <v>0</v>
      </c>
      <c r="E58" s="16">
        <v>0</v>
      </c>
      <c r="F58" s="16">
        <v>100</v>
      </c>
      <c r="G58" s="16">
        <v>0</v>
      </c>
      <c r="H58" s="16">
        <v>0</v>
      </c>
      <c r="I58" s="16">
        <v>100</v>
      </c>
      <c r="J58" s="16">
        <v>0</v>
      </c>
      <c r="K58" s="16">
        <v>0</v>
      </c>
      <c r="L58" s="16">
        <v>100</v>
      </c>
      <c r="M58" s="17" t="s">
        <v>31</v>
      </c>
      <c r="N58" s="17" t="s">
        <v>31</v>
      </c>
      <c r="O58" s="17" t="s">
        <v>31</v>
      </c>
      <c r="P58" s="17"/>
      <c r="T58" s="23">
        <v>-73.355602459050004</v>
      </c>
      <c r="U58" s="23">
        <v>40.921772816249998</v>
      </c>
      <c r="V58" s="24">
        <v>0</v>
      </c>
      <c r="W58" s="24">
        <v>0</v>
      </c>
      <c r="X58" s="24">
        <v>100</v>
      </c>
      <c r="Y58" s="24">
        <v>0</v>
      </c>
      <c r="Z58" s="24">
        <v>0</v>
      </c>
      <c r="AA58" s="24">
        <v>0</v>
      </c>
      <c r="AB58" s="17" t="s">
        <v>31</v>
      </c>
      <c r="AC58" s="17" t="s">
        <v>31</v>
      </c>
      <c r="AD58" s="17" t="s">
        <v>31</v>
      </c>
      <c r="AE58" s="25" t="s">
        <v>31</v>
      </c>
      <c r="AF58" s="25" t="s">
        <v>31</v>
      </c>
    </row>
    <row r="59" spans="1:32" x14ac:dyDescent="0.2">
      <c r="A59" s="14" t="s">
        <v>31</v>
      </c>
      <c r="B59" s="15">
        <v>-73.355704131549999</v>
      </c>
      <c r="C59" s="15">
        <v>40.921758064100004</v>
      </c>
      <c r="D59" s="16">
        <v>0</v>
      </c>
      <c r="E59" s="16">
        <v>0</v>
      </c>
      <c r="F59" s="16">
        <v>100</v>
      </c>
      <c r="G59" s="16">
        <v>0</v>
      </c>
      <c r="H59" s="16">
        <v>0</v>
      </c>
      <c r="I59" s="16">
        <v>100</v>
      </c>
      <c r="J59" s="16">
        <v>0</v>
      </c>
      <c r="K59" s="16">
        <v>0</v>
      </c>
      <c r="L59" s="16">
        <v>100</v>
      </c>
      <c r="M59" s="17" t="s">
        <v>31</v>
      </c>
      <c r="N59" s="17" t="s">
        <v>31</v>
      </c>
      <c r="O59" s="17" t="s">
        <v>31</v>
      </c>
      <c r="P59" s="17"/>
      <c r="T59" s="23">
        <v>-73.355704131549999</v>
      </c>
      <c r="U59" s="23">
        <v>40.921758064100004</v>
      </c>
      <c r="V59" s="24">
        <v>0</v>
      </c>
      <c r="W59" s="24">
        <v>0</v>
      </c>
      <c r="X59" s="24">
        <v>100</v>
      </c>
      <c r="Y59" s="24">
        <v>0</v>
      </c>
      <c r="Z59" s="24">
        <v>0</v>
      </c>
      <c r="AA59" s="24">
        <v>0</v>
      </c>
      <c r="AB59" s="17" t="s">
        <v>31</v>
      </c>
      <c r="AC59" s="17" t="s">
        <v>31</v>
      </c>
      <c r="AD59" s="17" t="s">
        <v>31</v>
      </c>
      <c r="AE59" s="25" t="s">
        <v>31</v>
      </c>
      <c r="AF59" s="25" t="s">
        <v>31</v>
      </c>
    </row>
    <row r="60" spans="1:32" x14ac:dyDescent="0.2">
      <c r="A60" s="14" t="s">
        <v>31</v>
      </c>
      <c r="B60" s="15">
        <v>-73.35578644185</v>
      </c>
      <c r="C60" s="15">
        <v>40.921755926700001</v>
      </c>
      <c r="D60" s="16">
        <v>0</v>
      </c>
      <c r="E60" s="16">
        <v>0</v>
      </c>
      <c r="F60" s="16">
        <v>100</v>
      </c>
      <c r="G60" s="16">
        <v>0</v>
      </c>
      <c r="H60" s="16">
        <v>0</v>
      </c>
      <c r="I60" s="16">
        <v>100</v>
      </c>
      <c r="J60" s="16">
        <v>0</v>
      </c>
      <c r="K60" s="16">
        <v>0</v>
      </c>
      <c r="L60" s="16">
        <v>100</v>
      </c>
      <c r="M60" s="17" t="s">
        <v>31</v>
      </c>
      <c r="N60" s="17" t="s">
        <v>31</v>
      </c>
      <c r="O60" s="17" t="s">
        <v>31</v>
      </c>
      <c r="P60" s="17"/>
      <c r="T60" s="23">
        <v>-73.35578644185</v>
      </c>
      <c r="U60" s="23">
        <v>40.921755926700001</v>
      </c>
      <c r="V60" s="24">
        <v>0</v>
      </c>
      <c r="W60" s="24">
        <v>0</v>
      </c>
      <c r="X60" s="24">
        <v>100</v>
      </c>
      <c r="Y60" s="24">
        <v>0</v>
      </c>
      <c r="Z60" s="24">
        <v>0</v>
      </c>
      <c r="AA60" s="24">
        <v>0</v>
      </c>
      <c r="AB60" s="17" t="s">
        <v>31</v>
      </c>
      <c r="AC60" s="17" t="s">
        <v>31</v>
      </c>
      <c r="AD60" s="17" t="s">
        <v>31</v>
      </c>
      <c r="AE60" s="25" t="s">
        <v>31</v>
      </c>
      <c r="AF60" s="25" t="s">
        <v>31</v>
      </c>
    </row>
    <row r="61" spans="1:32" x14ac:dyDescent="0.2">
      <c r="A61" s="14" t="s">
        <v>31</v>
      </c>
      <c r="B61" s="15">
        <v>-73.35578644185</v>
      </c>
      <c r="C61" s="15">
        <v>40.921755926700001</v>
      </c>
      <c r="D61" s="16">
        <v>0</v>
      </c>
      <c r="E61" s="16">
        <v>0</v>
      </c>
      <c r="F61" s="16">
        <v>100</v>
      </c>
      <c r="G61" s="16">
        <v>0</v>
      </c>
      <c r="H61" s="16">
        <v>0</v>
      </c>
      <c r="I61" s="16">
        <v>100</v>
      </c>
      <c r="J61" s="16">
        <v>0</v>
      </c>
      <c r="K61" s="16">
        <v>0</v>
      </c>
      <c r="L61" s="16">
        <v>100</v>
      </c>
      <c r="M61" s="17" t="s">
        <v>31</v>
      </c>
      <c r="N61" s="17" t="s">
        <v>31</v>
      </c>
      <c r="O61" s="17" t="s">
        <v>31</v>
      </c>
      <c r="P61" s="17"/>
      <c r="T61" s="23">
        <v>-73.35578644185</v>
      </c>
      <c r="U61" s="23">
        <v>40.921755926700001</v>
      </c>
      <c r="V61" s="24">
        <v>0</v>
      </c>
      <c r="W61" s="24">
        <v>0</v>
      </c>
      <c r="X61" s="24">
        <v>100</v>
      </c>
      <c r="Y61" s="24">
        <v>0</v>
      </c>
      <c r="Z61" s="24">
        <v>0</v>
      </c>
      <c r="AA61" s="24">
        <v>0</v>
      </c>
      <c r="AB61" s="17" t="s">
        <v>31</v>
      </c>
      <c r="AC61" s="17" t="s">
        <v>31</v>
      </c>
      <c r="AD61" s="17" t="s">
        <v>31</v>
      </c>
      <c r="AE61" s="25" t="s">
        <v>31</v>
      </c>
      <c r="AF61" s="25" t="s">
        <v>31</v>
      </c>
    </row>
    <row r="62" spans="1:32" x14ac:dyDescent="0.2">
      <c r="A62" s="14" t="s">
        <v>31</v>
      </c>
      <c r="B62" s="15">
        <v>-73.355876924499995</v>
      </c>
      <c r="C62" s="15">
        <v>40.921759572799999</v>
      </c>
      <c r="D62" s="16">
        <v>0</v>
      </c>
      <c r="E62" s="16">
        <v>0</v>
      </c>
      <c r="F62" s="16">
        <v>100</v>
      </c>
      <c r="G62" s="16">
        <v>0</v>
      </c>
      <c r="H62" s="16">
        <v>0</v>
      </c>
      <c r="I62" s="16">
        <v>100</v>
      </c>
      <c r="J62" s="16">
        <v>0</v>
      </c>
      <c r="K62" s="16">
        <v>0</v>
      </c>
      <c r="L62" s="16">
        <v>100</v>
      </c>
      <c r="M62" s="17" t="s">
        <v>31</v>
      </c>
      <c r="N62" s="17" t="s">
        <v>31</v>
      </c>
      <c r="O62" s="17" t="s">
        <v>31</v>
      </c>
      <c r="P62" s="17"/>
      <c r="T62" s="23">
        <v>-73.355876924499995</v>
      </c>
      <c r="U62" s="23">
        <v>40.921759572799999</v>
      </c>
      <c r="V62" s="24">
        <v>0</v>
      </c>
      <c r="W62" s="24">
        <v>0</v>
      </c>
      <c r="X62" s="24">
        <v>100</v>
      </c>
      <c r="Y62" s="24">
        <v>0</v>
      </c>
      <c r="Z62" s="24">
        <v>0</v>
      </c>
      <c r="AA62" s="24">
        <v>0</v>
      </c>
      <c r="AB62" s="17" t="s">
        <v>31</v>
      </c>
      <c r="AC62" s="17" t="s">
        <v>31</v>
      </c>
      <c r="AD62" s="17" t="s">
        <v>31</v>
      </c>
      <c r="AE62" s="25" t="s">
        <v>31</v>
      </c>
      <c r="AF62" s="25" t="s">
        <v>31</v>
      </c>
    </row>
    <row r="63" spans="1:32" x14ac:dyDescent="0.2">
      <c r="A63" s="14" t="s">
        <v>31</v>
      </c>
      <c r="B63" s="15" t="s">
        <v>31</v>
      </c>
      <c r="C63" s="15" t="s">
        <v>31</v>
      </c>
      <c r="D63" s="16" t="s">
        <v>31</v>
      </c>
      <c r="E63" s="16" t="s">
        <v>31</v>
      </c>
      <c r="F63" s="16" t="s">
        <v>31</v>
      </c>
      <c r="G63" s="16" t="s">
        <v>31</v>
      </c>
      <c r="H63" s="16" t="s">
        <v>31</v>
      </c>
      <c r="I63" s="16" t="s">
        <v>31</v>
      </c>
      <c r="J63" s="16" t="s">
        <v>31</v>
      </c>
      <c r="K63" s="16" t="s">
        <v>31</v>
      </c>
      <c r="L63" s="16" t="s">
        <v>31</v>
      </c>
      <c r="M63" s="17" t="s">
        <v>31</v>
      </c>
      <c r="N63" s="17" t="s">
        <v>31</v>
      </c>
      <c r="O63" s="17" t="s">
        <v>31</v>
      </c>
      <c r="P63" s="17"/>
      <c r="T63" s="23" t="s">
        <v>31</v>
      </c>
      <c r="U63" s="23" t="s">
        <v>31</v>
      </c>
      <c r="V63" s="24" t="s">
        <v>31</v>
      </c>
      <c r="W63" s="24" t="s">
        <v>31</v>
      </c>
      <c r="X63" s="24" t="s">
        <v>31</v>
      </c>
      <c r="Y63" s="24" t="s">
        <v>31</v>
      </c>
      <c r="Z63" s="24" t="s">
        <v>31</v>
      </c>
      <c r="AA63" s="24" t="s">
        <v>31</v>
      </c>
      <c r="AB63" s="17" t="s">
        <v>31</v>
      </c>
      <c r="AC63" s="17" t="s">
        <v>31</v>
      </c>
      <c r="AD63" s="17" t="s">
        <v>31</v>
      </c>
      <c r="AE63" s="25" t="s">
        <v>31</v>
      </c>
      <c r="AF63" s="25" t="s">
        <v>31</v>
      </c>
    </row>
    <row r="64" spans="1:32" x14ac:dyDescent="0.2">
      <c r="A64" s="14" t="s">
        <v>31</v>
      </c>
      <c r="B64" s="15" t="s">
        <v>31</v>
      </c>
      <c r="C64" s="15" t="s">
        <v>31</v>
      </c>
      <c r="D64" s="16" t="s">
        <v>31</v>
      </c>
      <c r="E64" s="16" t="s">
        <v>31</v>
      </c>
      <c r="F64" s="16" t="s">
        <v>31</v>
      </c>
      <c r="G64" s="16" t="s">
        <v>31</v>
      </c>
      <c r="H64" s="16" t="s">
        <v>31</v>
      </c>
      <c r="I64" s="16" t="s">
        <v>31</v>
      </c>
      <c r="J64" s="16" t="s">
        <v>31</v>
      </c>
      <c r="K64" s="16" t="s">
        <v>31</v>
      </c>
      <c r="L64" s="16" t="s">
        <v>31</v>
      </c>
      <c r="M64" s="17" t="s">
        <v>31</v>
      </c>
      <c r="N64" s="17" t="s">
        <v>31</v>
      </c>
      <c r="O64" s="17" t="s">
        <v>31</v>
      </c>
      <c r="P64" s="17"/>
      <c r="T64" s="23" t="s">
        <v>31</v>
      </c>
      <c r="U64" s="23" t="s">
        <v>31</v>
      </c>
      <c r="V64" s="24" t="s">
        <v>31</v>
      </c>
      <c r="W64" s="24" t="s">
        <v>31</v>
      </c>
      <c r="X64" s="24" t="s">
        <v>31</v>
      </c>
      <c r="Y64" s="24" t="s">
        <v>31</v>
      </c>
      <c r="Z64" s="24" t="s">
        <v>31</v>
      </c>
      <c r="AA64" s="24" t="s">
        <v>31</v>
      </c>
      <c r="AB64" s="17" t="s">
        <v>31</v>
      </c>
      <c r="AC64" s="17" t="s">
        <v>31</v>
      </c>
      <c r="AD64" s="17" t="s">
        <v>31</v>
      </c>
      <c r="AE64" s="25" t="s">
        <v>31</v>
      </c>
      <c r="AF64" s="25" t="s">
        <v>31</v>
      </c>
    </row>
    <row r="65" spans="1:32" x14ac:dyDescent="0.2">
      <c r="A65" s="14" t="s">
        <v>31</v>
      </c>
      <c r="B65" s="15" t="s">
        <v>31</v>
      </c>
      <c r="C65" s="15" t="s">
        <v>31</v>
      </c>
      <c r="D65" s="16" t="s">
        <v>31</v>
      </c>
      <c r="E65" s="16" t="s">
        <v>31</v>
      </c>
      <c r="F65" s="16" t="s">
        <v>31</v>
      </c>
      <c r="G65" s="16" t="s">
        <v>31</v>
      </c>
      <c r="H65" s="16" t="s">
        <v>31</v>
      </c>
      <c r="I65" s="16" t="s">
        <v>31</v>
      </c>
      <c r="J65" s="16" t="s">
        <v>31</v>
      </c>
      <c r="K65" s="16" t="s">
        <v>31</v>
      </c>
      <c r="L65" s="16" t="s">
        <v>31</v>
      </c>
      <c r="M65" s="17" t="s">
        <v>31</v>
      </c>
      <c r="N65" s="17" t="s">
        <v>31</v>
      </c>
      <c r="O65" s="17" t="s">
        <v>31</v>
      </c>
      <c r="P65" s="17"/>
      <c r="T65" s="23" t="s">
        <v>31</v>
      </c>
      <c r="U65" s="23" t="s">
        <v>31</v>
      </c>
      <c r="V65" s="24" t="s">
        <v>31</v>
      </c>
      <c r="W65" s="24" t="s">
        <v>31</v>
      </c>
      <c r="X65" s="24" t="s">
        <v>31</v>
      </c>
      <c r="Y65" s="24" t="s">
        <v>31</v>
      </c>
      <c r="Z65" s="24" t="s">
        <v>31</v>
      </c>
      <c r="AA65" s="24" t="s">
        <v>31</v>
      </c>
      <c r="AB65" s="17" t="s">
        <v>31</v>
      </c>
      <c r="AC65" s="17" t="s">
        <v>31</v>
      </c>
      <c r="AD65" s="17" t="s">
        <v>31</v>
      </c>
      <c r="AE65" s="25" t="s">
        <v>31</v>
      </c>
      <c r="AF65" s="25" t="s">
        <v>31</v>
      </c>
    </row>
    <row r="66" spans="1:32" x14ac:dyDescent="0.2">
      <c r="A66" s="14" t="s">
        <v>31</v>
      </c>
      <c r="B66" s="15" t="s">
        <v>31</v>
      </c>
      <c r="C66" s="15" t="s">
        <v>31</v>
      </c>
      <c r="D66" s="16" t="s">
        <v>31</v>
      </c>
      <c r="E66" s="16" t="s">
        <v>31</v>
      </c>
      <c r="F66" s="16" t="s">
        <v>31</v>
      </c>
      <c r="G66" s="16" t="s">
        <v>31</v>
      </c>
      <c r="H66" s="16" t="s">
        <v>31</v>
      </c>
      <c r="I66" s="16" t="s">
        <v>31</v>
      </c>
      <c r="J66" s="16" t="s">
        <v>31</v>
      </c>
      <c r="K66" s="16" t="s">
        <v>31</v>
      </c>
      <c r="L66" s="16" t="s">
        <v>31</v>
      </c>
      <c r="M66" s="17" t="s">
        <v>31</v>
      </c>
      <c r="N66" s="17" t="s">
        <v>31</v>
      </c>
      <c r="O66" s="17" t="s">
        <v>31</v>
      </c>
      <c r="P66" s="17"/>
      <c r="T66" s="23" t="s">
        <v>31</v>
      </c>
      <c r="U66" s="23" t="s">
        <v>31</v>
      </c>
      <c r="V66" s="24" t="s">
        <v>31</v>
      </c>
      <c r="W66" s="24" t="s">
        <v>31</v>
      </c>
      <c r="X66" s="24" t="s">
        <v>31</v>
      </c>
      <c r="Y66" s="24" t="s">
        <v>31</v>
      </c>
      <c r="Z66" s="24" t="s">
        <v>31</v>
      </c>
      <c r="AA66" s="24" t="s">
        <v>31</v>
      </c>
      <c r="AB66" s="17" t="s">
        <v>31</v>
      </c>
      <c r="AC66" s="17" t="s">
        <v>31</v>
      </c>
      <c r="AD66" s="17" t="s">
        <v>31</v>
      </c>
      <c r="AE66" s="25" t="s">
        <v>31</v>
      </c>
      <c r="AF66" s="25" t="s">
        <v>31</v>
      </c>
    </row>
    <row r="67" spans="1:32" x14ac:dyDescent="0.2">
      <c r="A67" s="14" t="s">
        <v>31</v>
      </c>
      <c r="B67" s="15" t="s">
        <v>31</v>
      </c>
      <c r="C67" s="15" t="s">
        <v>31</v>
      </c>
      <c r="D67" s="16" t="s">
        <v>31</v>
      </c>
      <c r="E67" s="16" t="s">
        <v>31</v>
      </c>
      <c r="F67" s="16" t="s">
        <v>31</v>
      </c>
      <c r="G67" s="16" t="s">
        <v>31</v>
      </c>
      <c r="H67" s="16" t="s">
        <v>31</v>
      </c>
      <c r="I67" s="16" t="s">
        <v>31</v>
      </c>
      <c r="J67" s="16" t="s">
        <v>31</v>
      </c>
      <c r="K67" s="16" t="s">
        <v>31</v>
      </c>
      <c r="L67" s="16" t="s">
        <v>31</v>
      </c>
      <c r="M67" s="17" t="s">
        <v>31</v>
      </c>
      <c r="N67" s="17" t="s">
        <v>31</v>
      </c>
      <c r="O67" s="17" t="s">
        <v>31</v>
      </c>
      <c r="P67" s="17"/>
      <c r="T67" s="23" t="s">
        <v>31</v>
      </c>
      <c r="U67" s="23" t="s">
        <v>31</v>
      </c>
      <c r="V67" s="24" t="s">
        <v>31</v>
      </c>
      <c r="W67" s="24" t="s">
        <v>31</v>
      </c>
      <c r="X67" s="24" t="s">
        <v>31</v>
      </c>
      <c r="Y67" s="24" t="s">
        <v>31</v>
      </c>
      <c r="Z67" s="24" t="s">
        <v>31</v>
      </c>
      <c r="AA67" s="24" t="s">
        <v>31</v>
      </c>
      <c r="AB67" s="17" t="s">
        <v>31</v>
      </c>
      <c r="AC67" s="17" t="s">
        <v>31</v>
      </c>
      <c r="AD67" s="17" t="s">
        <v>31</v>
      </c>
      <c r="AE67" s="25" t="s">
        <v>31</v>
      </c>
      <c r="AF67" s="25" t="s">
        <v>31</v>
      </c>
    </row>
    <row r="68" spans="1:32" x14ac:dyDescent="0.2">
      <c r="A68" s="14" t="s">
        <v>31</v>
      </c>
      <c r="B68" s="15" t="s">
        <v>31</v>
      </c>
      <c r="C68" s="15" t="s">
        <v>31</v>
      </c>
      <c r="D68" s="16" t="s">
        <v>31</v>
      </c>
      <c r="E68" s="16" t="s">
        <v>31</v>
      </c>
      <c r="F68" s="16" t="s">
        <v>31</v>
      </c>
      <c r="G68" s="16" t="s">
        <v>31</v>
      </c>
      <c r="H68" s="16" t="s">
        <v>31</v>
      </c>
      <c r="I68" s="16" t="s">
        <v>31</v>
      </c>
      <c r="J68" s="16" t="s">
        <v>31</v>
      </c>
      <c r="K68" s="16" t="s">
        <v>31</v>
      </c>
      <c r="L68" s="16" t="s">
        <v>31</v>
      </c>
      <c r="M68" s="17" t="s">
        <v>31</v>
      </c>
      <c r="N68" s="17" t="s">
        <v>31</v>
      </c>
      <c r="O68" s="17" t="s">
        <v>31</v>
      </c>
      <c r="P68" s="17"/>
      <c r="T68" s="23" t="s">
        <v>31</v>
      </c>
      <c r="U68" s="23" t="s">
        <v>31</v>
      </c>
      <c r="V68" s="24" t="s">
        <v>31</v>
      </c>
      <c r="W68" s="24" t="s">
        <v>31</v>
      </c>
      <c r="X68" s="24" t="s">
        <v>31</v>
      </c>
      <c r="Y68" s="24" t="s">
        <v>31</v>
      </c>
      <c r="Z68" s="24" t="s">
        <v>31</v>
      </c>
      <c r="AA68" s="24" t="s">
        <v>31</v>
      </c>
      <c r="AB68" s="17" t="s">
        <v>31</v>
      </c>
      <c r="AC68" s="17" t="s">
        <v>31</v>
      </c>
      <c r="AD68" s="17" t="s">
        <v>31</v>
      </c>
      <c r="AE68" s="25" t="s">
        <v>31</v>
      </c>
      <c r="AF68" s="25" t="s">
        <v>31</v>
      </c>
    </row>
    <row r="69" spans="1:32" x14ac:dyDescent="0.2">
      <c r="A69" s="14" t="s">
        <v>31</v>
      </c>
      <c r="B69" s="15" t="s">
        <v>31</v>
      </c>
      <c r="C69" s="15" t="s">
        <v>31</v>
      </c>
      <c r="D69" s="16" t="s">
        <v>31</v>
      </c>
      <c r="E69" s="16" t="s">
        <v>31</v>
      </c>
      <c r="F69" s="16" t="s">
        <v>31</v>
      </c>
      <c r="G69" s="16" t="s">
        <v>31</v>
      </c>
      <c r="H69" s="16" t="s">
        <v>31</v>
      </c>
      <c r="I69" s="16" t="s">
        <v>31</v>
      </c>
      <c r="J69" s="16" t="s">
        <v>31</v>
      </c>
      <c r="K69" s="16" t="s">
        <v>31</v>
      </c>
      <c r="L69" s="16" t="s">
        <v>31</v>
      </c>
      <c r="M69" s="17" t="s">
        <v>31</v>
      </c>
      <c r="N69" s="17" t="s">
        <v>31</v>
      </c>
      <c r="O69" s="17" t="s">
        <v>31</v>
      </c>
      <c r="P69" s="17"/>
      <c r="T69" s="23" t="s">
        <v>31</v>
      </c>
      <c r="U69" s="23" t="s">
        <v>31</v>
      </c>
      <c r="V69" s="24" t="s">
        <v>31</v>
      </c>
      <c r="W69" s="24" t="s">
        <v>31</v>
      </c>
      <c r="X69" s="24" t="s">
        <v>31</v>
      </c>
      <c r="Y69" s="24" t="s">
        <v>31</v>
      </c>
      <c r="Z69" s="24" t="s">
        <v>31</v>
      </c>
      <c r="AA69" s="24" t="s">
        <v>31</v>
      </c>
      <c r="AB69" s="17" t="s">
        <v>31</v>
      </c>
      <c r="AC69" s="17" t="s">
        <v>31</v>
      </c>
      <c r="AD69" s="17" t="s">
        <v>31</v>
      </c>
      <c r="AE69" s="25" t="s">
        <v>31</v>
      </c>
      <c r="AF69" s="25" t="s">
        <v>31</v>
      </c>
    </row>
    <row r="70" spans="1:32" x14ac:dyDescent="0.2">
      <c r="A70" s="14" t="s">
        <v>31</v>
      </c>
      <c r="B70" s="15" t="s">
        <v>31</v>
      </c>
      <c r="C70" s="15" t="s">
        <v>31</v>
      </c>
      <c r="D70" s="16" t="s">
        <v>31</v>
      </c>
      <c r="E70" s="16" t="s">
        <v>31</v>
      </c>
      <c r="F70" s="16" t="s">
        <v>31</v>
      </c>
      <c r="G70" s="16" t="s">
        <v>31</v>
      </c>
      <c r="H70" s="16" t="s">
        <v>31</v>
      </c>
      <c r="I70" s="16" t="s">
        <v>31</v>
      </c>
      <c r="J70" s="16" t="s">
        <v>31</v>
      </c>
      <c r="K70" s="16" t="s">
        <v>31</v>
      </c>
      <c r="L70" s="16" t="s">
        <v>31</v>
      </c>
      <c r="M70" s="17" t="s">
        <v>31</v>
      </c>
      <c r="N70" s="17" t="s">
        <v>31</v>
      </c>
      <c r="O70" s="17" t="s">
        <v>31</v>
      </c>
      <c r="P70" s="17"/>
      <c r="T70" s="23" t="s">
        <v>31</v>
      </c>
      <c r="U70" s="23" t="s">
        <v>31</v>
      </c>
      <c r="V70" s="24" t="s">
        <v>31</v>
      </c>
      <c r="W70" s="24" t="s">
        <v>31</v>
      </c>
      <c r="X70" s="24" t="s">
        <v>31</v>
      </c>
      <c r="Y70" s="24" t="s">
        <v>31</v>
      </c>
      <c r="Z70" s="24" t="s">
        <v>31</v>
      </c>
      <c r="AA70" s="24" t="s">
        <v>31</v>
      </c>
      <c r="AB70" s="17" t="s">
        <v>31</v>
      </c>
      <c r="AC70" s="17" t="s">
        <v>31</v>
      </c>
      <c r="AD70" s="17" t="s">
        <v>31</v>
      </c>
      <c r="AE70" s="25" t="s">
        <v>31</v>
      </c>
      <c r="AF70" s="25" t="s">
        <v>31</v>
      </c>
    </row>
    <row r="71" spans="1:32" x14ac:dyDescent="0.2">
      <c r="A71" s="14" t="s">
        <v>31</v>
      </c>
      <c r="B71" s="15" t="s">
        <v>31</v>
      </c>
      <c r="C71" s="15" t="s">
        <v>31</v>
      </c>
      <c r="D71" s="16" t="s">
        <v>31</v>
      </c>
      <c r="E71" s="16" t="s">
        <v>31</v>
      </c>
      <c r="F71" s="16" t="s">
        <v>31</v>
      </c>
      <c r="G71" s="16" t="s">
        <v>31</v>
      </c>
      <c r="H71" s="16" t="s">
        <v>31</v>
      </c>
      <c r="I71" s="16" t="s">
        <v>31</v>
      </c>
      <c r="J71" s="16" t="s">
        <v>31</v>
      </c>
      <c r="K71" s="16" t="s">
        <v>31</v>
      </c>
      <c r="L71" s="16" t="s">
        <v>31</v>
      </c>
      <c r="M71" s="17" t="s">
        <v>31</v>
      </c>
      <c r="N71" s="17" t="s">
        <v>31</v>
      </c>
      <c r="O71" s="17" t="s">
        <v>31</v>
      </c>
      <c r="P71" s="17"/>
      <c r="T71" s="23" t="s">
        <v>31</v>
      </c>
      <c r="U71" s="23" t="s">
        <v>31</v>
      </c>
      <c r="V71" s="24" t="s">
        <v>31</v>
      </c>
      <c r="W71" s="24" t="s">
        <v>31</v>
      </c>
      <c r="X71" s="24" t="s">
        <v>31</v>
      </c>
      <c r="Y71" s="24" t="s">
        <v>31</v>
      </c>
      <c r="Z71" s="24" t="s">
        <v>31</v>
      </c>
      <c r="AA71" s="24" t="s">
        <v>31</v>
      </c>
      <c r="AB71" s="17" t="s">
        <v>31</v>
      </c>
      <c r="AC71" s="17" t="s">
        <v>31</v>
      </c>
      <c r="AD71" s="17" t="s">
        <v>31</v>
      </c>
      <c r="AE71" s="25" t="s">
        <v>31</v>
      </c>
      <c r="AF71" s="25" t="s">
        <v>31</v>
      </c>
    </row>
    <row r="72" spans="1:32" x14ac:dyDescent="0.2">
      <c r="A72" s="14" t="s">
        <v>31</v>
      </c>
      <c r="B72" s="15" t="s">
        <v>31</v>
      </c>
      <c r="C72" s="15" t="s">
        <v>31</v>
      </c>
      <c r="D72" s="16" t="s">
        <v>31</v>
      </c>
      <c r="E72" s="16" t="s">
        <v>31</v>
      </c>
      <c r="F72" s="16" t="s">
        <v>31</v>
      </c>
      <c r="G72" s="16" t="s">
        <v>31</v>
      </c>
      <c r="H72" s="16" t="s">
        <v>31</v>
      </c>
      <c r="I72" s="16" t="s">
        <v>31</v>
      </c>
      <c r="J72" s="16" t="s">
        <v>31</v>
      </c>
      <c r="K72" s="16" t="s">
        <v>31</v>
      </c>
      <c r="L72" s="16" t="s">
        <v>31</v>
      </c>
      <c r="M72" s="17" t="s">
        <v>31</v>
      </c>
      <c r="N72" s="17" t="s">
        <v>31</v>
      </c>
      <c r="O72" s="17" t="s">
        <v>31</v>
      </c>
      <c r="P72" s="17"/>
      <c r="T72" s="23" t="s">
        <v>31</v>
      </c>
      <c r="U72" s="23" t="s">
        <v>31</v>
      </c>
      <c r="V72" s="24" t="s">
        <v>31</v>
      </c>
      <c r="W72" s="24" t="s">
        <v>31</v>
      </c>
      <c r="X72" s="24" t="s">
        <v>31</v>
      </c>
      <c r="Y72" s="24" t="s">
        <v>31</v>
      </c>
      <c r="Z72" s="24" t="s">
        <v>31</v>
      </c>
      <c r="AA72" s="24" t="s">
        <v>31</v>
      </c>
      <c r="AB72" s="17" t="s">
        <v>31</v>
      </c>
      <c r="AC72" s="17" t="s">
        <v>31</v>
      </c>
      <c r="AD72" s="17" t="s">
        <v>31</v>
      </c>
      <c r="AE72" s="25" t="s">
        <v>31</v>
      </c>
      <c r="AF72" s="25" t="s">
        <v>31</v>
      </c>
    </row>
    <row r="73" spans="1:32" x14ac:dyDescent="0.2">
      <c r="A73" s="26"/>
      <c r="B73" s="7"/>
      <c r="C73" s="7"/>
      <c r="D73" s="3"/>
      <c r="E73" s="3"/>
      <c r="F73" s="3"/>
      <c r="G73" s="3"/>
      <c r="H73" s="3"/>
      <c r="I73" s="3"/>
      <c r="J73" s="3"/>
      <c r="K73" s="3"/>
      <c r="L73" s="3"/>
      <c r="T73" s="27"/>
      <c r="U73" s="27"/>
      <c r="V73" s="8"/>
      <c r="W73" s="8"/>
      <c r="X73" s="8"/>
      <c r="Y73" s="8"/>
      <c r="Z73" s="8"/>
      <c r="AA73" s="8"/>
    </row>
    <row r="74" spans="1:32" x14ac:dyDescent="0.2">
      <c r="A74" s="26"/>
      <c r="B74" s="7"/>
      <c r="C74" s="7"/>
      <c r="D74" s="3"/>
      <c r="E74" s="3"/>
      <c r="F74" s="3"/>
      <c r="G74" s="3"/>
      <c r="H74" s="3"/>
      <c r="I74" s="3"/>
      <c r="J74" s="3"/>
      <c r="K74" s="3"/>
      <c r="L74" s="3"/>
      <c r="T74" s="27"/>
      <c r="U74" s="27"/>
      <c r="V74" s="8"/>
      <c r="W74" s="8"/>
      <c r="X74" s="8"/>
      <c r="Y74" s="8"/>
      <c r="Z74" s="8"/>
      <c r="AA74" s="8"/>
    </row>
    <row r="75" spans="1:32" x14ac:dyDescent="0.2">
      <c r="A75" s="26"/>
      <c r="B75" s="7"/>
      <c r="C75" s="7"/>
      <c r="D75" s="3"/>
      <c r="E75" s="3"/>
      <c r="F75" s="3"/>
      <c r="G75" s="3"/>
      <c r="H75" s="3"/>
      <c r="I75" s="3"/>
      <c r="J75" s="3"/>
      <c r="K75" s="3"/>
      <c r="L75" s="3"/>
      <c r="T75" s="27"/>
      <c r="U75" s="27"/>
      <c r="V75" s="8"/>
      <c r="W75" s="8"/>
      <c r="X75" s="8"/>
      <c r="Y75" s="8"/>
      <c r="Z75" s="8"/>
      <c r="AA75" s="8"/>
    </row>
    <row r="76" spans="1:32" x14ac:dyDescent="0.2">
      <c r="A76" s="26"/>
      <c r="B76" s="7"/>
      <c r="C76" s="7"/>
      <c r="D76" s="3"/>
      <c r="E76" s="3"/>
      <c r="F76" s="3"/>
      <c r="G76" s="3"/>
      <c r="H76" s="3"/>
      <c r="I76" s="3"/>
      <c r="J76" s="3"/>
      <c r="K76" s="3"/>
      <c r="L76" s="3"/>
      <c r="T76" s="27"/>
      <c r="U76" s="27"/>
      <c r="V76" s="8"/>
      <c r="W76" s="8"/>
      <c r="X76" s="8"/>
      <c r="Y76" s="8"/>
      <c r="Z76" s="8"/>
      <c r="AA76" s="8"/>
    </row>
    <row r="77" spans="1:32" x14ac:dyDescent="0.2">
      <c r="A77" s="26"/>
      <c r="B77" s="7"/>
      <c r="C77" s="7"/>
      <c r="D77" s="3"/>
      <c r="E77" s="3"/>
      <c r="F77" s="3"/>
      <c r="G77" s="3"/>
      <c r="H77" s="3"/>
      <c r="I77" s="3"/>
      <c r="J77" s="3"/>
      <c r="K77" s="3"/>
      <c r="L77" s="3"/>
      <c r="T77" s="27"/>
      <c r="U77" s="27"/>
      <c r="V77" s="8"/>
      <c r="W77" s="8"/>
      <c r="X77" s="8"/>
      <c r="Y77" s="8"/>
      <c r="Z77" s="8"/>
      <c r="AA77" s="8"/>
    </row>
    <row r="78" spans="1:32" x14ac:dyDescent="0.2">
      <c r="A78" s="26"/>
      <c r="B78" s="7"/>
      <c r="C78" s="7"/>
      <c r="D78" s="3"/>
      <c r="E78" s="3"/>
      <c r="F78" s="3"/>
      <c r="G78" s="3"/>
      <c r="H78" s="3"/>
      <c r="I78" s="3"/>
      <c r="J78" s="3"/>
      <c r="K78" s="3"/>
      <c r="L78" s="3"/>
      <c r="T78" s="27"/>
      <c r="U78" s="27"/>
      <c r="V78" s="8"/>
      <c r="W78" s="8"/>
      <c r="X78" s="8"/>
      <c r="Y78" s="8"/>
      <c r="Z78" s="8"/>
      <c r="AA78" s="8"/>
    </row>
    <row r="79" spans="1:32" x14ac:dyDescent="0.2">
      <c r="A79" s="26"/>
      <c r="B79" s="7"/>
      <c r="C79" s="7"/>
      <c r="D79" s="3"/>
      <c r="E79" s="3"/>
      <c r="F79" s="3"/>
      <c r="G79" s="3"/>
      <c r="H79" s="3"/>
      <c r="I79" s="3"/>
      <c r="J79" s="3"/>
      <c r="K79" s="3"/>
      <c r="L79" s="3"/>
      <c r="T79" s="27"/>
      <c r="U79" s="27"/>
      <c r="V79" s="8"/>
      <c r="W79" s="8"/>
      <c r="X79" s="8"/>
      <c r="Y79" s="8"/>
      <c r="Z79" s="8"/>
      <c r="AA79" s="8"/>
    </row>
    <row r="80" spans="1:32" x14ac:dyDescent="0.2">
      <c r="A80" s="26"/>
      <c r="B80" s="7"/>
      <c r="C80" s="7"/>
      <c r="D80" s="3"/>
      <c r="E80" s="3"/>
      <c r="F80" s="3"/>
      <c r="G80" s="3"/>
      <c r="H80" s="3"/>
      <c r="I80" s="3"/>
      <c r="J80" s="3"/>
      <c r="K80" s="3"/>
      <c r="L80" s="3"/>
      <c r="T80" s="27"/>
      <c r="U80" s="27"/>
      <c r="V80" s="8"/>
      <c r="W80" s="8"/>
      <c r="X80" s="8"/>
      <c r="Y80" s="8"/>
      <c r="Z80" s="8"/>
      <c r="AA80" s="8"/>
    </row>
    <row r="81" spans="1:27" x14ac:dyDescent="0.2">
      <c r="A81" s="26"/>
      <c r="B81" s="7"/>
      <c r="C81" s="7"/>
      <c r="D81" s="3"/>
      <c r="E81" s="3"/>
      <c r="F81" s="3"/>
      <c r="G81" s="3"/>
      <c r="H81" s="3"/>
      <c r="I81" s="3"/>
      <c r="J81" s="3"/>
      <c r="K81" s="3"/>
      <c r="L81" s="3"/>
      <c r="T81" s="27"/>
      <c r="U81" s="27"/>
      <c r="V81" s="8"/>
      <c r="W81" s="8"/>
      <c r="X81" s="8"/>
      <c r="Y81" s="8"/>
      <c r="Z81" s="8"/>
      <c r="AA81" s="8"/>
    </row>
    <row r="82" spans="1:27" x14ac:dyDescent="0.2">
      <c r="A82" s="26"/>
      <c r="B82" s="7"/>
      <c r="C82" s="7"/>
      <c r="D82" s="3"/>
      <c r="E82" s="3"/>
      <c r="F82" s="3"/>
      <c r="G82" s="3"/>
      <c r="H82" s="3"/>
      <c r="I82" s="3"/>
      <c r="J82" s="3"/>
      <c r="K82" s="3"/>
      <c r="L82" s="3"/>
      <c r="T82" s="27"/>
      <c r="U82" s="27"/>
      <c r="V82" s="8"/>
      <c r="W82" s="8"/>
      <c r="X82" s="8"/>
      <c r="Y82" s="8"/>
      <c r="Z82" s="8"/>
      <c r="AA82" s="8"/>
    </row>
    <row r="83" spans="1:27" x14ac:dyDescent="0.2">
      <c r="A83" s="26"/>
      <c r="B83" s="7"/>
      <c r="C83" s="7"/>
      <c r="D83" s="3"/>
      <c r="E83" s="3"/>
      <c r="F83" s="3"/>
      <c r="G83" s="3"/>
      <c r="H83" s="3"/>
      <c r="I83" s="3"/>
      <c r="J83" s="3"/>
      <c r="K83" s="3"/>
      <c r="L83" s="3"/>
      <c r="T83" s="27"/>
      <c r="U83" s="27"/>
      <c r="V83" s="8"/>
      <c r="W83" s="8"/>
      <c r="X83" s="8"/>
      <c r="Y83" s="8"/>
      <c r="Z83" s="8"/>
      <c r="AA83" s="8"/>
    </row>
    <row r="84" spans="1:27" x14ac:dyDescent="0.2">
      <c r="A84" s="26"/>
      <c r="B84" s="7"/>
      <c r="C84" s="7"/>
      <c r="D84" s="3"/>
      <c r="E84" s="3"/>
      <c r="F84" s="3"/>
      <c r="G84" s="3"/>
      <c r="H84" s="3"/>
      <c r="I84" s="3"/>
      <c r="J84" s="3"/>
      <c r="K84" s="3"/>
      <c r="L84" s="3"/>
      <c r="T84" s="27"/>
      <c r="U84" s="27"/>
      <c r="V84" s="8"/>
      <c r="W84" s="8"/>
      <c r="X84" s="8"/>
      <c r="Y84" s="8"/>
      <c r="Z84" s="8"/>
      <c r="AA84" s="8"/>
    </row>
    <row r="85" spans="1:27" x14ac:dyDescent="0.2">
      <c r="A85" s="26"/>
      <c r="B85" s="7"/>
      <c r="C85" s="7"/>
      <c r="D85" s="3"/>
      <c r="E85" s="3"/>
      <c r="F85" s="3"/>
      <c r="G85" s="3"/>
      <c r="H85" s="3"/>
      <c r="I85" s="3"/>
      <c r="J85" s="3"/>
      <c r="K85" s="3"/>
      <c r="L85" s="3"/>
      <c r="T85" s="27"/>
      <c r="U85" s="27"/>
      <c r="V85" s="8"/>
      <c r="W85" s="8"/>
      <c r="X85" s="8"/>
      <c r="Y85" s="8"/>
      <c r="Z85" s="8"/>
      <c r="AA85" s="8"/>
    </row>
    <row r="86" spans="1:27" x14ac:dyDescent="0.2">
      <c r="A86" s="26"/>
      <c r="B86" s="7"/>
      <c r="C86" s="7"/>
      <c r="D86" s="3"/>
      <c r="E86" s="3"/>
      <c r="F86" s="3"/>
      <c r="G86" s="3"/>
      <c r="H86" s="3"/>
      <c r="I86" s="3"/>
      <c r="J86" s="3"/>
      <c r="K86" s="3"/>
      <c r="L86" s="3"/>
      <c r="T86" s="27"/>
      <c r="U86" s="27"/>
      <c r="V86" s="8"/>
      <c r="W86" s="8"/>
      <c r="X86" s="8"/>
      <c r="Y86" s="8"/>
      <c r="Z86" s="8"/>
      <c r="AA86" s="8"/>
    </row>
    <row r="87" spans="1:27" x14ac:dyDescent="0.2">
      <c r="A87" s="26"/>
      <c r="B87" s="7"/>
      <c r="C87" s="7"/>
      <c r="D87" s="3"/>
      <c r="E87" s="3"/>
      <c r="F87" s="3"/>
      <c r="G87" s="3"/>
      <c r="H87" s="3"/>
      <c r="I87" s="3"/>
      <c r="J87" s="3"/>
      <c r="K87" s="3"/>
      <c r="L87" s="3"/>
      <c r="T87" s="27"/>
      <c r="U87" s="27"/>
      <c r="V87" s="8"/>
      <c r="W87" s="8"/>
      <c r="X87" s="8"/>
      <c r="Y87" s="8"/>
      <c r="Z87" s="8"/>
      <c r="AA87" s="8"/>
    </row>
    <row r="88" spans="1:27" x14ac:dyDescent="0.2">
      <c r="A88" s="26"/>
      <c r="B88" s="7"/>
      <c r="C88" s="7"/>
      <c r="D88" s="3"/>
      <c r="E88" s="3"/>
      <c r="F88" s="3"/>
      <c r="G88" s="3"/>
      <c r="H88" s="3"/>
      <c r="I88" s="3"/>
      <c r="J88" s="3"/>
      <c r="K88" s="3"/>
      <c r="L88" s="3"/>
      <c r="T88" s="27"/>
      <c r="U88" s="27"/>
      <c r="V88" s="8"/>
      <c r="W88" s="8"/>
      <c r="X88" s="8"/>
      <c r="Y88" s="8"/>
      <c r="Z88" s="8"/>
      <c r="AA88" s="8"/>
    </row>
    <row r="89" spans="1:27" x14ac:dyDescent="0.2">
      <c r="A89" s="26"/>
      <c r="B89" s="7"/>
      <c r="C89" s="7"/>
      <c r="D89" s="3"/>
      <c r="E89" s="3"/>
      <c r="F89" s="3"/>
      <c r="G89" s="3"/>
      <c r="H89" s="3"/>
      <c r="I89" s="3"/>
      <c r="J89" s="3"/>
      <c r="K89" s="3"/>
      <c r="L89" s="3"/>
      <c r="T89" s="27"/>
      <c r="U89" s="27"/>
      <c r="V89" s="8"/>
      <c r="W89" s="8"/>
      <c r="X89" s="8"/>
      <c r="Y89" s="8"/>
      <c r="Z89" s="8"/>
      <c r="AA89" s="8"/>
    </row>
    <row r="90" spans="1:27" x14ac:dyDescent="0.2">
      <c r="A90" s="26"/>
      <c r="B90" s="7"/>
      <c r="C90" s="7"/>
      <c r="D90" s="3"/>
      <c r="E90" s="3"/>
      <c r="F90" s="3"/>
      <c r="G90" s="3"/>
      <c r="H90" s="3"/>
      <c r="I90" s="3"/>
      <c r="J90" s="3"/>
      <c r="K90" s="3"/>
      <c r="L90" s="3"/>
      <c r="T90" s="27"/>
      <c r="U90" s="27"/>
      <c r="V90" s="8"/>
      <c r="W90" s="8"/>
      <c r="X90" s="8"/>
      <c r="Y90" s="8"/>
      <c r="Z90" s="8"/>
      <c r="AA90" s="8"/>
    </row>
    <row r="91" spans="1:27" x14ac:dyDescent="0.2">
      <c r="A91" s="26"/>
      <c r="B91" s="7"/>
      <c r="C91" s="7"/>
      <c r="D91" s="3"/>
      <c r="E91" s="3"/>
      <c r="F91" s="3"/>
      <c r="G91" s="3"/>
      <c r="H91" s="3"/>
      <c r="I91" s="3"/>
      <c r="J91" s="3"/>
      <c r="K91" s="3"/>
      <c r="L91" s="3"/>
      <c r="T91" s="27"/>
      <c r="U91" s="27"/>
      <c r="V91" s="8"/>
      <c r="W91" s="8"/>
      <c r="X91" s="8"/>
      <c r="Y91" s="8"/>
      <c r="Z91" s="8"/>
      <c r="AA91" s="8"/>
    </row>
    <row r="92" spans="1:27" x14ac:dyDescent="0.2">
      <c r="A92" s="26"/>
      <c r="B92" s="7"/>
      <c r="C92" s="7"/>
      <c r="D92" s="3"/>
      <c r="E92" s="3"/>
      <c r="F92" s="3"/>
      <c r="G92" s="3"/>
      <c r="H92" s="3"/>
      <c r="I92" s="3"/>
      <c r="J92" s="3"/>
      <c r="K92" s="3"/>
      <c r="L92" s="3"/>
      <c r="T92" s="27"/>
      <c r="U92" s="27"/>
      <c r="V92" s="8"/>
      <c r="W92" s="8"/>
      <c r="X92" s="8"/>
      <c r="Y92" s="8"/>
      <c r="Z92" s="8"/>
      <c r="AA92" s="8"/>
    </row>
    <row r="93" spans="1:27" x14ac:dyDescent="0.2">
      <c r="A93" s="26"/>
      <c r="B93" s="7"/>
      <c r="C93" s="7"/>
      <c r="D93" s="3"/>
      <c r="E93" s="3"/>
      <c r="F93" s="3"/>
      <c r="G93" s="3"/>
      <c r="H93" s="3"/>
      <c r="I93" s="3"/>
      <c r="J93" s="3"/>
      <c r="K93" s="3"/>
      <c r="L93" s="3"/>
      <c r="T93" s="27"/>
      <c r="U93" s="27"/>
      <c r="V93" s="8"/>
      <c r="W93" s="8"/>
      <c r="X93" s="8"/>
      <c r="Y93" s="8"/>
      <c r="Z93" s="8"/>
      <c r="AA93" s="8"/>
    </row>
    <row r="94" spans="1:27" x14ac:dyDescent="0.2">
      <c r="A94" s="26"/>
      <c r="B94" s="7"/>
      <c r="C94" s="7"/>
      <c r="D94" s="3"/>
      <c r="E94" s="3"/>
      <c r="F94" s="3"/>
      <c r="G94" s="3"/>
      <c r="H94" s="3"/>
      <c r="I94" s="3"/>
      <c r="J94" s="3"/>
      <c r="K94" s="3"/>
      <c r="L94" s="3"/>
      <c r="T94" s="27"/>
      <c r="U94" s="27"/>
      <c r="V94" s="8"/>
      <c r="W94" s="8"/>
      <c r="X94" s="8"/>
      <c r="Y94" s="8"/>
      <c r="Z94" s="8"/>
      <c r="AA94" s="8"/>
    </row>
    <row r="95" spans="1:27" x14ac:dyDescent="0.2">
      <c r="A95" s="26"/>
      <c r="B95" s="7"/>
      <c r="C95" s="7"/>
      <c r="D95" s="3"/>
      <c r="E95" s="3"/>
      <c r="F95" s="3"/>
      <c r="G95" s="3"/>
      <c r="H95" s="3"/>
      <c r="I95" s="3"/>
      <c r="J95" s="3"/>
      <c r="K95" s="3"/>
      <c r="L95" s="3"/>
      <c r="T95" s="27"/>
      <c r="U95" s="27"/>
      <c r="V95" s="8"/>
      <c r="W95" s="8"/>
      <c r="X95" s="8"/>
      <c r="Y95" s="8"/>
      <c r="Z95" s="8"/>
      <c r="AA95" s="8"/>
    </row>
    <row r="96" spans="1:27" x14ac:dyDescent="0.2">
      <c r="A96" s="26"/>
      <c r="B96" s="7"/>
      <c r="C96" s="7"/>
      <c r="D96" s="3"/>
      <c r="E96" s="3"/>
      <c r="F96" s="3"/>
      <c r="G96" s="3"/>
      <c r="H96" s="3"/>
      <c r="I96" s="3"/>
      <c r="J96" s="3"/>
      <c r="K96" s="3"/>
      <c r="L96" s="3"/>
      <c r="T96" s="27"/>
      <c r="U96" s="27"/>
      <c r="V96" s="8"/>
      <c r="W96" s="8"/>
      <c r="X96" s="8"/>
      <c r="Y96" s="8"/>
      <c r="Z96" s="8"/>
      <c r="AA96" s="8"/>
    </row>
    <row r="97" spans="1:27" x14ac:dyDescent="0.2">
      <c r="A97" s="26"/>
      <c r="B97" s="7"/>
      <c r="C97" s="7"/>
      <c r="D97" s="3"/>
      <c r="E97" s="3"/>
      <c r="F97" s="3"/>
      <c r="G97" s="3"/>
      <c r="H97" s="3"/>
      <c r="I97" s="3"/>
      <c r="J97" s="3"/>
      <c r="K97" s="3"/>
      <c r="L97" s="3"/>
      <c r="T97" s="27"/>
      <c r="U97" s="27"/>
      <c r="V97" s="8"/>
      <c r="W97" s="8"/>
      <c r="X97" s="8"/>
      <c r="Y97" s="8"/>
      <c r="Z97" s="8"/>
      <c r="AA97" s="8"/>
    </row>
    <row r="98" spans="1:27" x14ac:dyDescent="0.2">
      <c r="A98" s="26"/>
      <c r="B98" s="7"/>
      <c r="C98" s="7"/>
      <c r="D98" s="3"/>
      <c r="E98" s="3"/>
      <c r="F98" s="3"/>
      <c r="G98" s="3"/>
      <c r="H98" s="3"/>
      <c r="I98" s="3"/>
      <c r="J98" s="3"/>
      <c r="K98" s="3"/>
      <c r="L98" s="3"/>
      <c r="T98" s="27"/>
      <c r="U98" s="27"/>
      <c r="V98" s="8"/>
      <c r="W98" s="8"/>
      <c r="X98" s="8"/>
      <c r="Y98" s="8"/>
      <c r="Z98" s="8"/>
      <c r="AA98" s="8"/>
    </row>
    <row r="99" spans="1:27" x14ac:dyDescent="0.2">
      <c r="A99" s="26"/>
      <c r="B99" s="7"/>
      <c r="C99" s="7"/>
      <c r="D99" s="3"/>
      <c r="E99" s="3"/>
      <c r="F99" s="3"/>
      <c r="G99" s="3"/>
      <c r="H99" s="3"/>
      <c r="I99" s="3"/>
      <c r="J99" s="3"/>
      <c r="K99" s="3"/>
      <c r="L99" s="3"/>
      <c r="T99" s="27"/>
      <c r="U99" s="27"/>
      <c r="V99" s="8"/>
      <c r="W99" s="8"/>
      <c r="X99" s="8"/>
      <c r="Y99" s="8"/>
      <c r="Z99" s="8"/>
      <c r="AA99" s="8"/>
    </row>
    <row r="100" spans="1:27" x14ac:dyDescent="0.2">
      <c r="A100" s="26"/>
      <c r="B100" s="7"/>
      <c r="C100" s="7"/>
      <c r="D100" s="3"/>
      <c r="E100" s="3"/>
      <c r="F100" s="3"/>
      <c r="G100" s="3"/>
      <c r="H100" s="3"/>
      <c r="I100" s="3"/>
      <c r="J100" s="3"/>
      <c r="K100" s="3"/>
      <c r="L100" s="3"/>
      <c r="T100" s="27"/>
      <c r="U100" s="27"/>
      <c r="V100" s="8"/>
      <c r="W100" s="8"/>
      <c r="X100" s="8"/>
      <c r="Y100" s="8"/>
      <c r="Z100" s="8"/>
      <c r="AA100" s="8"/>
    </row>
    <row r="101" spans="1:27" x14ac:dyDescent="0.2">
      <c r="A101" s="26"/>
      <c r="B101" s="7"/>
      <c r="C101" s="7"/>
      <c r="D101" s="3"/>
      <c r="E101" s="3"/>
      <c r="F101" s="3"/>
      <c r="G101" s="3"/>
      <c r="H101" s="3"/>
      <c r="I101" s="3"/>
      <c r="J101" s="3"/>
      <c r="K101" s="3"/>
      <c r="L101" s="3"/>
      <c r="T101" s="27"/>
      <c r="U101" s="27"/>
      <c r="V101" s="8"/>
      <c r="W101" s="8"/>
      <c r="X101" s="8"/>
      <c r="Y101" s="8"/>
      <c r="Z101" s="8"/>
      <c r="AA101" s="8"/>
    </row>
    <row r="102" spans="1:27" x14ac:dyDescent="0.2">
      <c r="A102" s="26"/>
      <c r="B102" s="7"/>
      <c r="C102" s="7"/>
      <c r="D102" s="3"/>
      <c r="E102" s="3"/>
      <c r="F102" s="3"/>
      <c r="G102" s="3"/>
      <c r="H102" s="3"/>
      <c r="I102" s="3"/>
      <c r="J102" s="3"/>
      <c r="K102" s="3"/>
      <c r="L102" s="3"/>
      <c r="T102" s="27"/>
      <c r="U102" s="27"/>
      <c r="V102" s="8"/>
      <c r="W102" s="8"/>
      <c r="X102" s="8"/>
      <c r="Y102" s="8"/>
      <c r="Z102" s="8"/>
      <c r="AA102" s="8"/>
    </row>
  </sheetData>
  <pageMargins left="0.75" right="0.75" top="1" bottom="1" header="0.5" footer="0.5"/>
  <pageSetup orientation="portrait" horizontalDpi="0" verticalDpi="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2"/>
  <sheetViews>
    <sheetView workbookViewId="0">
      <selection activeCell="D13" sqref="D13"/>
    </sheetView>
  </sheetViews>
  <sheetFormatPr defaultColWidth="9.140625" defaultRowHeight="12.75" x14ac:dyDescent="0.2"/>
  <cols>
    <col min="1" max="1" width="24.85546875" style="1" customWidth="1"/>
    <col min="2" max="3" width="15.42578125" style="27" customWidth="1"/>
    <col min="4" max="12" width="9.140625" style="8"/>
    <col min="13" max="16" width="11.140625" style="1" customWidth="1"/>
    <col min="17" max="18" width="9.140625" style="1"/>
    <col min="19" max="19" width="16" style="1" bestFit="1" customWidth="1"/>
    <col min="20" max="30" width="8.42578125" style="1" customWidth="1"/>
    <col min="31" max="31" width="20.140625" style="5" customWidth="1"/>
    <col min="32" max="32" width="19.5703125" style="5" customWidth="1"/>
    <col min="33" max="16384" width="9.140625" style="1"/>
  </cols>
  <sheetData>
    <row r="1" spans="1:32" ht="13.15" x14ac:dyDescent="0.25">
      <c r="A1" s="1" t="s">
        <v>52</v>
      </c>
      <c r="B1" s="2"/>
      <c r="C1" s="2"/>
      <c r="D1" s="3" t="s">
        <v>27</v>
      </c>
      <c r="E1" s="3" t="s">
        <v>27</v>
      </c>
      <c r="F1" s="3" t="s">
        <v>27</v>
      </c>
      <c r="G1" s="3" t="s">
        <v>27</v>
      </c>
      <c r="H1" s="3" t="s">
        <v>27</v>
      </c>
      <c r="I1" s="3" t="s">
        <v>27</v>
      </c>
      <c r="J1" s="3" t="s">
        <v>39</v>
      </c>
      <c r="K1" s="3" t="s">
        <v>39</v>
      </c>
      <c r="L1" s="3" t="s">
        <v>39</v>
      </c>
      <c r="M1" s="1" t="s">
        <v>0</v>
      </c>
      <c r="N1" s="1" t="s">
        <v>0</v>
      </c>
      <c r="O1" s="1" t="s">
        <v>0</v>
      </c>
      <c r="P1" s="4">
        <v>5</v>
      </c>
      <c r="Q1" s="5" t="s">
        <v>1</v>
      </c>
      <c r="S1" s="6" t="s">
        <v>2</v>
      </c>
    </row>
    <row r="2" spans="1:32" ht="33.75" x14ac:dyDescent="0.2">
      <c r="A2" s="1" t="s">
        <v>3</v>
      </c>
      <c r="B2" s="7" t="s">
        <v>4</v>
      </c>
      <c r="C2" s="7" t="s">
        <v>5</v>
      </c>
      <c r="D2" s="3" t="s">
        <v>28</v>
      </c>
      <c r="E2" s="3" t="s">
        <v>29</v>
      </c>
      <c r="F2" s="3" t="s">
        <v>30</v>
      </c>
      <c r="G2" s="3" t="s">
        <v>28</v>
      </c>
      <c r="H2" s="3" t="s">
        <v>29</v>
      </c>
      <c r="I2" s="3" t="s">
        <v>30</v>
      </c>
      <c r="J2" s="3" t="s">
        <v>28</v>
      </c>
      <c r="K2" s="3" t="s">
        <v>29</v>
      </c>
      <c r="L2" s="3" t="s">
        <v>30</v>
      </c>
      <c r="M2" s="8" t="s">
        <v>28</v>
      </c>
      <c r="N2" s="8" t="s">
        <v>29</v>
      </c>
      <c r="O2" s="8" t="s">
        <v>30</v>
      </c>
      <c r="P2" s="9" t="s">
        <v>6</v>
      </c>
      <c r="S2" s="10" t="s">
        <v>52</v>
      </c>
      <c r="T2" s="11" t="s">
        <v>7</v>
      </c>
      <c r="U2" s="11" t="s">
        <v>8</v>
      </c>
      <c r="V2" s="12" t="s">
        <v>9</v>
      </c>
      <c r="W2" s="12" t="s">
        <v>10</v>
      </c>
      <c r="X2" s="12" t="s">
        <v>11</v>
      </c>
      <c r="Y2" s="12" t="s">
        <v>12</v>
      </c>
      <c r="Z2" s="12" t="s">
        <v>13</v>
      </c>
      <c r="AA2" s="12" t="s">
        <v>14</v>
      </c>
      <c r="AB2" s="12" t="s">
        <v>15</v>
      </c>
      <c r="AC2" s="12" t="s">
        <v>16</v>
      </c>
      <c r="AD2" s="12" t="s">
        <v>17</v>
      </c>
      <c r="AE2" s="13" t="s">
        <v>18</v>
      </c>
      <c r="AF2" s="13" t="s">
        <v>6</v>
      </c>
    </row>
    <row r="3" spans="1:32" ht="13.15" x14ac:dyDescent="0.25">
      <c r="A3" s="14" t="s">
        <v>53</v>
      </c>
      <c r="B3" s="15">
        <v>-73.366083987050004</v>
      </c>
      <c r="C3" s="15">
        <v>40.92874174005</v>
      </c>
      <c r="D3" s="16">
        <v>0</v>
      </c>
      <c r="E3" s="16">
        <v>4</v>
      </c>
      <c r="F3" s="16">
        <v>96</v>
      </c>
      <c r="G3" s="16">
        <v>0</v>
      </c>
      <c r="H3" s="16">
        <v>3</v>
      </c>
      <c r="I3" s="16">
        <v>97</v>
      </c>
      <c r="J3" s="16">
        <v>0</v>
      </c>
      <c r="K3" s="16">
        <v>4</v>
      </c>
      <c r="L3" s="16">
        <v>96</v>
      </c>
      <c r="M3" s="17" t="s">
        <v>31</v>
      </c>
      <c r="N3" s="17" t="s">
        <v>31</v>
      </c>
      <c r="O3" s="17" t="s">
        <v>31</v>
      </c>
      <c r="P3" s="18"/>
      <c r="T3" s="19">
        <v>-73.366083987050004</v>
      </c>
      <c r="U3" s="19">
        <v>40.92874174005</v>
      </c>
      <c r="V3" s="20">
        <v>0</v>
      </c>
      <c r="W3" s="20">
        <v>3.6666666666666665</v>
      </c>
      <c r="X3" s="20">
        <v>96.333333333333329</v>
      </c>
      <c r="Y3" s="20">
        <v>0</v>
      </c>
      <c r="Z3" s="20">
        <v>0.57735026918962473</v>
      </c>
      <c r="AA3" s="20">
        <v>0.57735026918962573</v>
      </c>
      <c r="AB3" s="21" t="s">
        <v>31</v>
      </c>
      <c r="AC3" s="21" t="s">
        <v>31</v>
      </c>
      <c r="AD3" s="21" t="s">
        <v>31</v>
      </c>
      <c r="AE3" s="22" t="s">
        <v>53</v>
      </c>
      <c r="AF3" s="22" t="s">
        <v>31</v>
      </c>
    </row>
    <row r="4" spans="1:32" ht="13.15" x14ac:dyDescent="0.25">
      <c r="A4" s="14" t="s">
        <v>31</v>
      </c>
      <c r="B4" s="15">
        <v>-73.366156197150005</v>
      </c>
      <c r="C4" s="15">
        <v>40.928834150550003</v>
      </c>
      <c r="D4" s="16">
        <v>0</v>
      </c>
      <c r="E4" s="16">
        <v>0</v>
      </c>
      <c r="F4" s="16">
        <v>100</v>
      </c>
      <c r="G4" s="16">
        <v>0</v>
      </c>
      <c r="H4" s="16">
        <v>0</v>
      </c>
      <c r="I4" s="16">
        <v>100</v>
      </c>
      <c r="J4" s="16">
        <v>0</v>
      </c>
      <c r="K4" s="16">
        <v>0</v>
      </c>
      <c r="L4" s="16">
        <v>100</v>
      </c>
      <c r="M4" s="17" t="s">
        <v>31</v>
      </c>
      <c r="N4" s="17" t="s">
        <v>31</v>
      </c>
      <c r="O4" s="17" t="s">
        <v>31</v>
      </c>
      <c r="P4" s="17"/>
      <c r="T4" s="23">
        <v>-73.366156197150005</v>
      </c>
      <c r="U4" s="23">
        <v>40.928834150550003</v>
      </c>
      <c r="V4" s="24">
        <v>0</v>
      </c>
      <c r="W4" s="24">
        <v>0</v>
      </c>
      <c r="X4" s="24">
        <v>100</v>
      </c>
      <c r="Y4" s="24">
        <v>0</v>
      </c>
      <c r="Z4" s="24">
        <v>0</v>
      </c>
      <c r="AA4" s="24">
        <v>0</v>
      </c>
      <c r="AB4" s="17" t="s">
        <v>31</v>
      </c>
      <c r="AC4" s="17" t="s">
        <v>31</v>
      </c>
      <c r="AD4" s="17" t="s">
        <v>31</v>
      </c>
      <c r="AE4" s="25" t="s">
        <v>31</v>
      </c>
      <c r="AF4" s="25" t="s">
        <v>31</v>
      </c>
    </row>
    <row r="5" spans="1:32" ht="13.15" x14ac:dyDescent="0.25">
      <c r="A5" s="14" t="s">
        <v>31</v>
      </c>
      <c r="B5" s="15">
        <v>-73.366156197150005</v>
      </c>
      <c r="C5" s="15">
        <v>40.928834150550003</v>
      </c>
      <c r="D5" s="16">
        <v>0</v>
      </c>
      <c r="E5" s="16">
        <v>2</v>
      </c>
      <c r="F5" s="16">
        <v>98</v>
      </c>
      <c r="G5" s="16">
        <v>0</v>
      </c>
      <c r="H5" s="16">
        <v>2</v>
      </c>
      <c r="I5" s="16">
        <v>98</v>
      </c>
      <c r="J5" s="16">
        <v>0</v>
      </c>
      <c r="K5" s="16">
        <v>0</v>
      </c>
      <c r="L5" s="16">
        <v>100</v>
      </c>
      <c r="M5" s="17" t="s">
        <v>31</v>
      </c>
      <c r="N5" s="17" t="s">
        <v>31</v>
      </c>
      <c r="O5" s="17" t="s">
        <v>31</v>
      </c>
      <c r="P5" s="17"/>
      <c r="T5" s="23">
        <v>-73.366156197150005</v>
      </c>
      <c r="U5" s="23">
        <v>40.928834150550003</v>
      </c>
      <c r="V5" s="24">
        <v>0</v>
      </c>
      <c r="W5" s="24">
        <v>1.3333333333333333</v>
      </c>
      <c r="X5" s="24">
        <v>98.666666666666671</v>
      </c>
      <c r="Y5" s="24">
        <v>0</v>
      </c>
      <c r="Z5" s="24">
        <v>1.1547005383792517</v>
      </c>
      <c r="AA5" s="24">
        <v>1.1547005383792517</v>
      </c>
      <c r="AB5" s="17" t="s">
        <v>31</v>
      </c>
      <c r="AC5" s="17" t="s">
        <v>31</v>
      </c>
      <c r="AD5" s="17" t="s">
        <v>31</v>
      </c>
      <c r="AE5" s="25" t="s">
        <v>31</v>
      </c>
      <c r="AF5" s="25" t="s">
        <v>31</v>
      </c>
    </row>
    <row r="6" spans="1:32" ht="13.15" x14ac:dyDescent="0.25">
      <c r="A6" s="14" t="s">
        <v>31</v>
      </c>
      <c r="B6" s="15">
        <v>-73.366229832149997</v>
      </c>
      <c r="C6" s="15">
        <v>40.92890372035</v>
      </c>
      <c r="D6" s="16">
        <v>0</v>
      </c>
      <c r="E6" s="16">
        <v>0</v>
      </c>
      <c r="F6" s="16">
        <v>100</v>
      </c>
      <c r="G6" s="16">
        <v>0</v>
      </c>
      <c r="H6" s="16">
        <v>0</v>
      </c>
      <c r="I6" s="16">
        <v>100</v>
      </c>
      <c r="J6" s="16">
        <v>0</v>
      </c>
      <c r="K6" s="16">
        <v>0</v>
      </c>
      <c r="L6" s="16">
        <v>100</v>
      </c>
      <c r="M6" s="17" t="s">
        <v>31</v>
      </c>
      <c r="N6" s="17" t="s">
        <v>31</v>
      </c>
      <c r="O6" s="17" t="s">
        <v>31</v>
      </c>
      <c r="P6" s="17"/>
      <c r="T6" s="23">
        <v>-73.366229832149997</v>
      </c>
      <c r="U6" s="23">
        <v>40.92890372035</v>
      </c>
      <c r="V6" s="24">
        <v>0</v>
      </c>
      <c r="W6" s="24">
        <v>0</v>
      </c>
      <c r="X6" s="24">
        <v>100</v>
      </c>
      <c r="Y6" s="24">
        <v>0</v>
      </c>
      <c r="Z6" s="24">
        <v>0</v>
      </c>
      <c r="AA6" s="24">
        <v>0</v>
      </c>
      <c r="AB6" s="17" t="s">
        <v>31</v>
      </c>
      <c r="AC6" s="17" t="s">
        <v>31</v>
      </c>
      <c r="AD6" s="17" t="s">
        <v>31</v>
      </c>
      <c r="AE6" s="25" t="s">
        <v>31</v>
      </c>
      <c r="AF6" s="25" t="s">
        <v>31</v>
      </c>
    </row>
    <row r="7" spans="1:32" ht="13.15" x14ac:dyDescent="0.25">
      <c r="A7" s="14" t="s">
        <v>31</v>
      </c>
      <c r="B7" s="15">
        <v>-73.366229832149997</v>
      </c>
      <c r="C7" s="15">
        <v>40.92890372035</v>
      </c>
      <c r="D7" s="16">
        <v>0</v>
      </c>
      <c r="E7" s="16">
        <v>0</v>
      </c>
      <c r="F7" s="16">
        <v>100</v>
      </c>
      <c r="G7" s="16">
        <v>0</v>
      </c>
      <c r="H7" s="16">
        <v>0</v>
      </c>
      <c r="I7" s="16">
        <v>100</v>
      </c>
      <c r="J7" s="16">
        <v>0</v>
      </c>
      <c r="K7" s="16">
        <v>0</v>
      </c>
      <c r="L7" s="16">
        <v>100</v>
      </c>
      <c r="M7" s="17" t="s">
        <v>31</v>
      </c>
      <c r="N7" s="17" t="s">
        <v>31</v>
      </c>
      <c r="O7" s="17" t="s">
        <v>31</v>
      </c>
      <c r="P7" s="17"/>
      <c r="T7" s="23">
        <v>-73.366229832149997</v>
      </c>
      <c r="U7" s="23">
        <v>40.92890372035</v>
      </c>
      <c r="V7" s="24">
        <v>0</v>
      </c>
      <c r="W7" s="24">
        <v>0</v>
      </c>
      <c r="X7" s="24">
        <v>100</v>
      </c>
      <c r="Y7" s="24">
        <v>0</v>
      </c>
      <c r="Z7" s="24">
        <v>0</v>
      </c>
      <c r="AA7" s="24">
        <v>0</v>
      </c>
      <c r="AB7" s="17" t="s">
        <v>31</v>
      </c>
      <c r="AC7" s="17" t="s">
        <v>31</v>
      </c>
      <c r="AD7" s="17" t="s">
        <v>31</v>
      </c>
      <c r="AE7" s="25" t="s">
        <v>31</v>
      </c>
      <c r="AF7" s="25" t="s">
        <v>31</v>
      </c>
    </row>
    <row r="8" spans="1:32" ht="13.15" x14ac:dyDescent="0.25">
      <c r="A8" s="14" t="s">
        <v>31</v>
      </c>
      <c r="B8" s="15">
        <v>-73.366229832149997</v>
      </c>
      <c r="C8" s="15">
        <v>40.92890372035</v>
      </c>
      <c r="D8" s="16">
        <v>0</v>
      </c>
      <c r="E8" s="16">
        <v>0</v>
      </c>
      <c r="F8" s="16">
        <v>100</v>
      </c>
      <c r="G8" s="16">
        <v>0</v>
      </c>
      <c r="H8" s="16">
        <v>0</v>
      </c>
      <c r="I8" s="16">
        <v>100</v>
      </c>
      <c r="J8" s="16">
        <v>0</v>
      </c>
      <c r="K8" s="16">
        <v>0</v>
      </c>
      <c r="L8" s="16">
        <v>100</v>
      </c>
      <c r="M8" s="17" t="s">
        <v>31</v>
      </c>
      <c r="N8" s="17" t="s">
        <v>31</v>
      </c>
      <c r="O8" s="17" t="s">
        <v>31</v>
      </c>
      <c r="P8" s="17"/>
      <c r="T8" s="23">
        <v>-73.366229832149997</v>
      </c>
      <c r="U8" s="23">
        <v>40.92890372035</v>
      </c>
      <c r="V8" s="24">
        <v>0</v>
      </c>
      <c r="W8" s="24">
        <v>0</v>
      </c>
      <c r="X8" s="24">
        <v>100</v>
      </c>
      <c r="Y8" s="24">
        <v>0</v>
      </c>
      <c r="Z8" s="24">
        <v>0</v>
      </c>
      <c r="AA8" s="24">
        <v>0</v>
      </c>
      <c r="AB8" s="17" t="s">
        <v>31</v>
      </c>
      <c r="AC8" s="17" t="s">
        <v>31</v>
      </c>
      <c r="AD8" s="17" t="s">
        <v>31</v>
      </c>
      <c r="AE8" s="25" t="s">
        <v>31</v>
      </c>
      <c r="AF8" s="25" t="s">
        <v>31</v>
      </c>
    </row>
    <row r="9" spans="1:32" ht="13.15" x14ac:dyDescent="0.25">
      <c r="A9" s="14" t="s">
        <v>31</v>
      </c>
      <c r="B9" s="15">
        <v>-73.366268891800004</v>
      </c>
      <c r="C9" s="15">
        <v>40.928937541300002</v>
      </c>
      <c r="D9" s="16">
        <v>0</v>
      </c>
      <c r="E9" s="16">
        <v>1</v>
      </c>
      <c r="F9" s="16">
        <v>99</v>
      </c>
      <c r="G9" s="16">
        <v>0</v>
      </c>
      <c r="H9" s="16">
        <v>5</v>
      </c>
      <c r="I9" s="16">
        <v>95</v>
      </c>
      <c r="J9" s="16">
        <v>0</v>
      </c>
      <c r="K9" s="16">
        <v>0</v>
      </c>
      <c r="L9" s="16">
        <v>100</v>
      </c>
      <c r="M9" s="17" t="s">
        <v>31</v>
      </c>
      <c r="N9" s="17" t="s">
        <v>31</v>
      </c>
      <c r="O9" s="17" t="s">
        <v>31</v>
      </c>
      <c r="P9" s="17"/>
      <c r="T9" s="23">
        <v>-73.366268891800004</v>
      </c>
      <c r="U9" s="23">
        <v>40.928937541300002</v>
      </c>
      <c r="V9" s="24">
        <v>0</v>
      </c>
      <c r="W9" s="24">
        <v>2</v>
      </c>
      <c r="X9" s="24">
        <v>98</v>
      </c>
      <c r="Y9" s="24">
        <v>0</v>
      </c>
      <c r="Z9" s="24">
        <v>2.6457513110645907</v>
      </c>
      <c r="AA9" s="24">
        <v>2.6457513110645907</v>
      </c>
      <c r="AB9" s="17" t="s">
        <v>31</v>
      </c>
      <c r="AC9" s="17" t="s">
        <v>31</v>
      </c>
      <c r="AD9" s="17" t="s">
        <v>31</v>
      </c>
      <c r="AE9" s="25" t="s">
        <v>31</v>
      </c>
      <c r="AF9" s="25" t="s">
        <v>31</v>
      </c>
    </row>
    <row r="10" spans="1:32" ht="13.15" x14ac:dyDescent="0.25">
      <c r="A10" s="14" t="s">
        <v>31</v>
      </c>
      <c r="B10" s="15">
        <v>-73.366317339200009</v>
      </c>
      <c r="C10" s="15">
        <v>40.9289591247</v>
      </c>
      <c r="D10" s="16">
        <v>0</v>
      </c>
      <c r="E10" s="16">
        <v>0</v>
      </c>
      <c r="F10" s="16">
        <v>100</v>
      </c>
      <c r="G10" s="16">
        <v>0</v>
      </c>
      <c r="H10" s="16">
        <v>0</v>
      </c>
      <c r="I10" s="16">
        <v>100</v>
      </c>
      <c r="J10" s="16">
        <v>0</v>
      </c>
      <c r="K10" s="16">
        <v>0</v>
      </c>
      <c r="L10" s="16">
        <v>100</v>
      </c>
      <c r="M10" s="17" t="s">
        <v>31</v>
      </c>
      <c r="N10" s="17" t="s">
        <v>31</v>
      </c>
      <c r="O10" s="17" t="s">
        <v>31</v>
      </c>
      <c r="P10" s="17"/>
      <c r="T10" s="23">
        <v>-73.366317339200009</v>
      </c>
      <c r="U10" s="23">
        <v>40.9289591247</v>
      </c>
      <c r="V10" s="24">
        <v>0</v>
      </c>
      <c r="W10" s="24">
        <v>0</v>
      </c>
      <c r="X10" s="24">
        <v>100</v>
      </c>
      <c r="Y10" s="24">
        <v>0</v>
      </c>
      <c r="Z10" s="24">
        <v>0</v>
      </c>
      <c r="AA10" s="24">
        <v>0</v>
      </c>
      <c r="AB10" s="17" t="s">
        <v>31</v>
      </c>
      <c r="AC10" s="17" t="s">
        <v>31</v>
      </c>
      <c r="AD10" s="17" t="s">
        <v>31</v>
      </c>
      <c r="AE10" s="25" t="s">
        <v>31</v>
      </c>
      <c r="AF10" s="25" t="s">
        <v>31</v>
      </c>
    </row>
    <row r="11" spans="1:32" ht="13.15" x14ac:dyDescent="0.25">
      <c r="A11" s="14" t="s">
        <v>31</v>
      </c>
      <c r="B11" s="15">
        <v>-73.366317339200009</v>
      </c>
      <c r="C11" s="15">
        <v>40.9289591247</v>
      </c>
      <c r="D11" s="16">
        <v>0</v>
      </c>
      <c r="E11" s="16">
        <v>8</v>
      </c>
      <c r="F11" s="16">
        <v>92</v>
      </c>
      <c r="G11" s="16">
        <v>0</v>
      </c>
      <c r="H11" s="16">
        <v>9</v>
      </c>
      <c r="I11" s="16">
        <v>91</v>
      </c>
      <c r="J11" s="16">
        <v>0</v>
      </c>
      <c r="K11" s="16">
        <v>10</v>
      </c>
      <c r="L11" s="16">
        <v>90</v>
      </c>
      <c r="M11" s="17" t="s">
        <v>31</v>
      </c>
      <c r="N11" s="17" t="s">
        <v>31</v>
      </c>
      <c r="O11" s="17" t="s">
        <v>31</v>
      </c>
      <c r="P11" s="17"/>
      <c r="T11" s="23">
        <v>-73.366317339200009</v>
      </c>
      <c r="U11" s="23">
        <v>40.9289591247</v>
      </c>
      <c r="V11" s="24">
        <v>0</v>
      </c>
      <c r="W11" s="24">
        <v>9</v>
      </c>
      <c r="X11" s="24">
        <v>91</v>
      </c>
      <c r="Y11" s="24">
        <v>0</v>
      </c>
      <c r="Z11" s="24">
        <v>1</v>
      </c>
      <c r="AA11" s="24">
        <v>1</v>
      </c>
      <c r="AB11" s="17" t="s">
        <v>31</v>
      </c>
      <c r="AC11" s="17" t="s">
        <v>31</v>
      </c>
      <c r="AD11" s="17" t="s">
        <v>31</v>
      </c>
      <c r="AE11" s="25" t="s">
        <v>31</v>
      </c>
      <c r="AF11" s="25" t="s">
        <v>31</v>
      </c>
    </row>
    <row r="12" spans="1:32" ht="13.15" x14ac:dyDescent="0.25">
      <c r="A12" s="14" t="s">
        <v>54</v>
      </c>
      <c r="B12" s="15">
        <v>-73.366410210699996</v>
      </c>
      <c r="C12" s="15">
        <v>40.929008536049999</v>
      </c>
      <c r="D12" s="16">
        <v>0</v>
      </c>
      <c r="E12" s="16">
        <v>99</v>
      </c>
      <c r="F12" s="16">
        <v>1</v>
      </c>
      <c r="G12" s="16">
        <v>0</v>
      </c>
      <c r="H12" s="16">
        <v>99</v>
      </c>
      <c r="I12" s="16">
        <v>1</v>
      </c>
      <c r="J12" s="16">
        <v>0</v>
      </c>
      <c r="K12" s="16">
        <v>99</v>
      </c>
      <c r="L12" s="16">
        <v>1</v>
      </c>
      <c r="M12" s="17" t="s">
        <v>31</v>
      </c>
      <c r="N12" s="17" t="s">
        <v>31</v>
      </c>
      <c r="O12" s="17" t="s">
        <v>31</v>
      </c>
      <c r="P12" s="18" t="s">
        <v>24</v>
      </c>
      <c r="T12" s="23">
        <v>-73.366410210699996</v>
      </c>
      <c r="U12" s="23">
        <v>40.929008536049999</v>
      </c>
      <c r="V12" s="24">
        <v>0</v>
      </c>
      <c r="W12" s="24">
        <v>99</v>
      </c>
      <c r="X12" s="24">
        <v>1</v>
      </c>
      <c r="Y12" s="24">
        <v>0</v>
      </c>
      <c r="Z12" s="24">
        <v>0</v>
      </c>
      <c r="AA12" s="24">
        <v>0</v>
      </c>
      <c r="AB12" s="17" t="s">
        <v>31</v>
      </c>
      <c r="AC12" s="17" t="s">
        <v>31</v>
      </c>
      <c r="AD12" s="17" t="s">
        <v>31</v>
      </c>
      <c r="AE12" s="25" t="s">
        <v>54</v>
      </c>
      <c r="AF12" s="25" t="s">
        <v>24</v>
      </c>
    </row>
    <row r="13" spans="1:32" ht="13.15" x14ac:dyDescent="0.25">
      <c r="A13" s="14" t="s">
        <v>31</v>
      </c>
      <c r="B13" s="15">
        <v>-73.366410210699996</v>
      </c>
      <c r="C13" s="15">
        <v>40.929008536049999</v>
      </c>
      <c r="D13" s="16">
        <v>0</v>
      </c>
      <c r="E13" s="16">
        <v>1</v>
      </c>
      <c r="F13" s="16">
        <v>99</v>
      </c>
      <c r="G13" s="16">
        <v>0</v>
      </c>
      <c r="H13" s="16">
        <v>2</v>
      </c>
      <c r="I13" s="16">
        <v>98</v>
      </c>
      <c r="J13" s="16">
        <v>0</v>
      </c>
      <c r="K13" s="16">
        <v>6</v>
      </c>
      <c r="L13" s="16">
        <v>94</v>
      </c>
      <c r="M13" s="17" t="s">
        <v>31</v>
      </c>
      <c r="N13" s="17" t="s">
        <v>31</v>
      </c>
      <c r="O13" s="17" t="s">
        <v>31</v>
      </c>
      <c r="P13" s="17"/>
      <c r="T13" s="23">
        <v>-73.366410210699996</v>
      </c>
      <c r="U13" s="23">
        <v>40.929008536049999</v>
      </c>
      <c r="V13" s="24">
        <v>0</v>
      </c>
      <c r="W13" s="24">
        <v>3</v>
      </c>
      <c r="X13" s="24">
        <v>97</v>
      </c>
      <c r="Y13" s="24">
        <v>0</v>
      </c>
      <c r="Z13" s="24">
        <v>2.6457513110645907</v>
      </c>
      <c r="AA13" s="24">
        <v>2.6457513110645907</v>
      </c>
      <c r="AB13" s="17" t="s">
        <v>31</v>
      </c>
      <c r="AC13" s="17" t="s">
        <v>31</v>
      </c>
      <c r="AD13" s="17" t="s">
        <v>31</v>
      </c>
      <c r="AE13" s="25" t="s">
        <v>31</v>
      </c>
      <c r="AF13" s="25" t="s">
        <v>31</v>
      </c>
    </row>
    <row r="14" spans="1:32" ht="13.15" x14ac:dyDescent="0.25">
      <c r="A14" s="14" t="s">
        <v>31</v>
      </c>
      <c r="B14" s="15">
        <v>-73.366410210699996</v>
      </c>
      <c r="C14" s="15">
        <v>40.929008536049999</v>
      </c>
      <c r="D14" s="16">
        <v>0</v>
      </c>
      <c r="E14" s="16">
        <v>0</v>
      </c>
      <c r="F14" s="16">
        <v>100</v>
      </c>
      <c r="G14" s="16">
        <v>0</v>
      </c>
      <c r="H14" s="16">
        <v>0</v>
      </c>
      <c r="I14" s="16">
        <v>100</v>
      </c>
      <c r="J14" s="16">
        <v>0</v>
      </c>
      <c r="K14" s="16">
        <v>0</v>
      </c>
      <c r="L14" s="16">
        <v>100</v>
      </c>
      <c r="M14" s="17" t="s">
        <v>31</v>
      </c>
      <c r="N14" s="17" t="s">
        <v>31</v>
      </c>
      <c r="O14" s="17" t="s">
        <v>31</v>
      </c>
      <c r="P14" s="17"/>
      <c r="T14" s="23">
        <v>-73.366410210699996</v>
      </c>
      <c r="U14" s="23">
        <v>40.929008536049999</v>
      </c>
      <c r="V14" s="24">
        <v>0</v>
      </c>
      <c r="W14" s="24">
        <v>0</v>
      </c>
      <c r="X14" s="24">
        <v>100</v>
      </c>
      <c r="Y14" s="24">
        <v>0</v>
      </c>
      <c r="Z14" s="24">
        <v>0</v>
      </c>
      <c r="AA14" s="24">
        <v>0</v>
      </c>
      <c r="AB14" s="17" t="s">
        <v>31</v>
      </c>
      <c r="AC14" s="17" t="s">
        <v>31</v>
      </c>
      <c r="AD14" s="17" t="s">
        <v>31</v>
      </c>
      <c r="AE14" s="25" t="s">
        <v>31</v>
      </c>
      <c r="AF14" s="25" t="s">
        <v>31</v>
      </c>
    </row>
    <row r="15" spans="1:32" ht="13.15" x14ac:dyDescent="0.25">
      <c r="A15" s="14" t="s">
        <v>31</v>
      </c>
      <c r="B15" s="15">
        <v>-73.366487491849995</v>
      </c>
      <c r="C15" s="15">
        <v>40.92906218025</v>
      </c>
      <c r="D15" s="16">
        <v>0</v>
      </c>
      <c r="E15" s="16">
        <v>0</v>
      </c>
      <c r="F15" s="16">
        <v>100</v>
      </c>
      <c r="G15" s="16">
        <v>0</v>
      </c>
      <c r="H15" s="16">
        <v>0</v>
      </c>
      <c r="I15" s="16">
        <v>100</v>
      </c>
      <c r="J15" s="16">
        <v>0</v>
      </c>
      <c r="K15" s="16">
        <v>0</v>
      </c>
      <c r="L15" s="16">
        <v>100</v>
      </c>
      <c r="M15" s="17" t="s">
        <v>31</v>
      </c>
      <c r="N15" s="17" t="s">
        <v>31</v>
      </c>
      <c r="O15" s="17" t="s">
        <v>31</v>
      </c>
      <c r="P15" s="17"/>
      <c r="T15" s="23">
        <v>-73.366487491849995</v>
      </c>
      <c r="U15" s="23">
        <v>40.92906218025</v>
      </c>
      <c r="V15" s="24">
        <v>0</v>
      </c>
      <c r="W15" s="24">
        <v>0</v>
      </c>
      <c r="X15" s="24">
        <v>100</v>
      </c>
      <c r="Y15" s="24">
        <v>0</v>
      </c>
      <c r="Z15" s="24">
        <v>0</v>
      </c>
      <c r="AA15" s="24">
        <v>0</v>
      </c>
      <c r="AB15" s="17" t="s">
        <v>31</v>
      </c>
      <c r="AC15" s="17" t="s">
        <v>31</v>
      </c>
      <c r="AD15" s="17" t="s">
        <v>31</v>
      </c>
      <c r="AE15" s="25" t="s">
        <v>31</v>
      </c>
      <c r="AF15" s="25" t="s">
        <v>31</v>
      </c>
    </row>
    <row r="16" spans="1:32" ht="13.15" x14ac:dyDescent="0.25">
      <c r="A16" s="14" t="s">
        <v>31</v>
      </c>
      <c r="B16" s="15">
        <v>-73.366487491849995</v>
      </c>
      <c r="C16" s="15">
        <v>40.92906218025</v>
      </c>
      <c r="D16" s="16">
        <v>0</v>
      </c>
      <c r="E16" s="16">
        <v>0</v>
      </c>
      <c r="F16" s="16">
        <v>100</v>
      </c>
      <c r="G16" s="16">
        <v>0</v>
      </c>
      <c r="H16" s="16">
        <v>0</v>
      </c>
      <c r="I16" s="16">
        <v>100</v>
      </c>
      <c r="J16" s="16">
        <v>0</v>
      </c>
      <c r="K16" s="16">
        <v>0</v>
      </c>
      <c r="L16" s="16">
        <v>100</v>
      </c>
      <c r="M16" s="17" t="s">
        <v>31</v>
      </c>
      <c r="N16" s="17" t="s">
        <v>31</v>
      </c>
      <c r="O16" s="17" t="s">
        <v>31</v>
      </c>
      <c r="P16" s="17"/>
      <c r="T16" s="23">
        <v>-73.366487491849995</v>
      </c>
      <c r="U16" s="23">
        <v>40.92906218025</v>
      </c>
      <c r="V16" s="24">
        <v>0</v>
      </c>
      <c r="W16" s="24">
        <v>0</v>
      </c>
      <c r="X16" s="24">
        <v>100</v>
      </c>
      <c r="Y16" s="24">
        <v>0</v>
      </c>
      <c r="Z16" s="24">
        <v>0</v>
      </c>
      <c r="AA16" s="24">
        <v>0</v>
      </c>
      <c r="AB16" s="17" t="s">
        <v>31</v>
      </c>
      <c r="AC16" s="17" t="s">
        <v>31</v>
      </c>
      <c r="AD16" s="17" t="s">
        <v>31</v>
      </c>
      <c r="AE16" s="25" t="s">
        <v>31</v>
      </c>
      <c r="AF16" s="25" t="s">
        <v>31</v>
      </c>
    </row>
    <row r="17" spans="1:32" ht="13.15" x14ac:dyDescent="0.25">
      <c r="A17" s="14" t="s">
        <v>31</v>
      </c>
      <c r="B17" s="15">
        <v>-73.366520348899996</v>
      </c>
      <c r="C17" s="15">
        <v>40.929087996500002</v>
      </c>
      <c r="D17" s="16">
        <v>0</v>
      </c>
      <c r="E17" s="16">
        <v>0</v>
      </c>
      <c r="F17" s="16">
        <v>100</v>
      </c>
      <c r="G17" s="16">
        <v>0</v>
      </c>
      <c r="H17" s="16">
        <v>0</v>
      </c>
      <c r="I17" s="16">
        <v>100</v>
      </c>
      <c r="J17" s="16">
        <v>0</v>
      </c>
      <c r="K17" s="16">
        <v>0</v>
      </c>
      <c r="L17" s="16">
        <v>100</v>
      </c>
      <c r="M17" s="17" t="s">
        <v>31</v>
      </c>
      <c r="N17" s="17" t="s">
        <v>31</v>
      </c>
      <c r="O17" s="17" t="s">
        <v>31</v>
      </c>
      <c r="P17" s="17"/>
      <c r="T17" s="23">
        <v>-73.366520348899996</v>
      </c>
      <c r="U17" s="23">
        <v>40.929087996500002</v>
      </c>
      <c r="V17" s="24">
        <v>0</v>
      </c>
      <c r="W17" s="24">
        <v>0</v>
      </c>
      <c r="X17" s="24">
        <v>100</v>
      </c>
      <c r="Y17" s="24">
        <v>0</v>
      </c>
      <c r="Z17" s="24">
        <v>0</v>
      </c>
      <c r="AA17" s="24">
        <v>0</v>
      </c>
      <c r="AB17" s="17" t="s">
        <v>31</v>
      </c>
      <c r="AC17" s="17" t="s">
        <v>31</v>
      </c>
      <c r="AD17" s="17" t="s">
        <v>31</v>
      </c>
      <c r="AE17" s="25" t="s">
        <v>31</v>
      </c>
      <c r="AF17" s="25" t="s">
        <v>31</v>
      </c>
    </row>
    <row r="18" spans="1:32" x14ac:dyDescent="0.2">
      <c r="A18" s="14" t="s">
        <v>31</v>
      </c>
      <c r="B18" s="15">
        <v>-73.366520348899996</v>
      </c>
      <c r="C18" s="15">
        <v>40.929087996500002</v>
      </c>
      <c r="D18" s="16">
        <v>0</v>
      </c>
      <c r="E18" s="16">
        <v>3</v>
      </c>
      <c r="F18" s="16">
        <v>97</v>
      </c>
      <c r="G18" s="16">
        <v>0</v>
      </c>
      <c r="H18" s="16">
        <v>4</v>
      </c>
      <c r="I18" s="16">
        <v>96</v>
      </c>
      <c r="J18" s="16">
        <v>0</v>
      </c>
      <c r="K18" s="16">
        <v>7</v>
      </c>
      <c r="L18" s="16">
        <v>93</v>
      </c>
      <c r="M18" s="17" t="s">
        <v>31</v>
      </c>
      <c r="N18" s="17" t="s">
        <v>31</v>
      </c>
      <c r="O18" s="17" t="s">
        <v>31</v>
      </c>
      <c r="P18" s="17"/>
      <c r="T18" s="23">
        <v>-73.366520348899996</v>
      </c>
      <c r="U18" s="23">
        <v>40.929087996500002</v>
      </c>
      <c r="V18" s="24">
        <v>0</v>
      </c>
      <c r="W18" s="24">
        <v>4.666666666666667</v>
      </c>
      <c r="X18" s="24">
        <v>95.333333333333329</v>
      </c>
      <c r="Y18" s="24">
        <v>0</v>
      </c>
      <c r="Z18" s="24">
        <v>2.0816659994661335</v>
      </c>
      <c r="AA18" s="24">
        <v>2.0816659994661331</v>
      </c>
      <c r="AB18" s="17" t="s">
        <v>31</v>
      </c>
      <c r="AC18" s="17" t="s">
        <v>31</v>
      </c>
      <c r="AD18" s="17" t="s">
        <v>31</v>
      </c>
      <c r="AE18" s="25" t="s">
        <v>31</v>
      </c>
      <c r="AF18" s="25" t="s">
        <v>31</v>
      </c>
    </row>
    <row r="19" spans="1:32" x14ac:dyDescent="0.2">
      <c r="A19" s="14" t="s">
        <v>31</v>
      </c>
      <c r="B19" s="15">
        <v>-73.3665466681</v>
      </c>
      <c r="C19" s="15">
        <v>40.929117500800004</v>
      </c>
      <c r="D19" s="16">
        <v>0</v>
      </c>
      <c r="E19" s="16">
        <v>0</v>
      </c>
      <c r="F19" s="16">
        <v>100</v>
      </c>
      <c r="G19" s="16">
        <v>0</v>
      </c>
      <c r="H19" s="16">
        <v>0</v>
      </c>
      <c r="I19" s="16">
        <v>100</v>
      </c>
      <c r="J19" s="16">
        <v>0</v>
      </c>
      <c r="K19" s="16">
        <v>3</v>
      </c>
      <c r="L19" s="16">
        <v>97</v>
      </c>
      <c r="M19" s="17" t="s">
        <v>31</v>
      </c>
      <c r="N19" s="17" t="s">
        <v>31</v>
      </c>
      <c r="O19" s="17" t="s">
        <v>31</v>
      </c>
      <c r="P19" s="17"/>
      <c r="T19" s="23">
        <v>-73.3665466681</v>
      </c>
      <c r="U19" s="23">
        <v>40.929117500800004</v>
      </c>
      <c r="V19" s="24">
        <v>0</v>
      </c>
      <c r="W19" s="24">
        <v>1</v>
      </c>
      <c r="X19" s="24">
        <v>99</v>
      </c>
      <c r="Y19" s="24">
        <v>0</v>
      </c>
      <c r="Z19" s="24">
        <v>1.7320508075688772</v>
      </c>
      <c r="AA19" s="24">
        <v>1.7320508075688772</v>
      </c>
      <c r="AB19" s="17" t="s">
        <v>31</v>
      </c>
      <c r="AC19" s="17" t="s">
        <v>31</v>
      </c>
      <c r="AD19" s="17" t="s">
        <v>31</v>
      </c>
      <c r="AE19" s="25" t="s">
        <v>31</v>
      </c>
      <c r="AF19" s="25" t="s">
        <v>31</v>
      </c>
    </row>
    <row r="20" spans="1:32" x14ac:dyDescent="0.2">
      <c r="A20" s="14" t="s">
        <v>31</v>
      </c>
      <c r="B20" s="15">
        <v>-73.3665466681</v>
      </c>
      <c r="C20" s="15">
        <v>40.929117500800004</v>
      </c>
      <c r="D20" s="16">
        <v>0</v>
      </c>
      <c r="E20" s="16">
        <v>0</v>
      </c>
      <c r="F20" s="16">
        <v>100</v>
      </c>
      <c r="G20" s="16">
        <v>0</v>
      </c>
      <c r="H20" s="16">
        <v>0</v>
      </c>
      <c r="I20" s="16">
        <v>100</v>
      </c>
      <c r="J20" s="16">
        <v>0</v>
      </c>
      <c r="K20" s="16">
        <v>0</v>
      </c>
      <c r="L20" s="16">
        <v>100</v>
      </c>
      <c r="M20" s="17" t="s">
        <v>31</v>
      </c>
      <c r="N20" s="17" t="s">
        <v>31</v>
      </c>
      <c r="O20" s="17" t="s">
        <v>31</v>
      </c>
      <c r="P20" s="17"/>
      <c r="T20" s="23">
        <v>-73.3665466681</v>
      </c>
      <c r="U20" s="23">
        <v>40.929117500800004</v>
      </c>
      <c r="V20" s="24">
        <v>0</v>
      </c>
      <c r="W20" s="24">
        <v>0</v>
      </c>
      <c r="X20" s="24">
        <v>100</v>
      </c>
      <c r="Y20" s="24">
        <v>0</v>
      </c>
      <c r="Z20" s="24">
        <v>0</v>
      </c>
      <c r="AA20" s="24">
        <v>0</v>
      </c>
      <c r="AB20" s="17" t="s">
        <v>31</v>
      </c>
      <c r="AC20" s="17" t="s">
        <v>31</v>
      </c>
      <c r="AD20" s="17" t="s">
        <v>31</v>
      </c>
      <c r="AE20" s="25" t="s">
        <v>31</v>
      </c>
      <c r="AF20" s="25" t="s">
        <v>31</v>
      </c>
    </row>
    <row r="21" spans="1:32" x14ac:dyDescent="0.2">
      <c r="A21" s="14" t="s">
        <v>31</v>
      </c>
      <c r="B21" s="15">
        <v>-73.366608819950002</v>
      </c>
      <c r="C21" s="15">
        <v>40.929169552399998</v>
      </c>
      <c r="D21" s="16">
        <v>0</v>
      </c>
      <c r="E21" s="16">
        <v>0</v>
      </c>
      <c r="F21" s="16">
        <v>100</v>
      </c>
      <c r="G21" s="16">
        <v>0</v>
      </c>
      <c r="H21" s="16">
        <v>0</v>
      </c>
      <c r="I21" s="16">
        <v>100</v>
      </c>
      <c r="J21" s="16">
        <v>0</v>
      </c>
      <c r="K21" s="16">
        <v>0</v>
      </c>
      <c r="L21" s="16">
        <v>100</v>
      </c>
      <c r="M21" s="17" t="s">
        <v>31</v>
      </c>
      <c r="N21" s="17" t="s">
        <v>31</v>
      </c>
      <c r="O21" s="17" t="s">
        <v>31</v>
      </c>
      <c r="P21" s="17"/>
      <c r="T21" s="23">
        <v>-73.366608819950002</v>
      </c>
      <c r="U21" s="23">
        <v>40.929169552399998</v>
      </c>
      <c r="V21" s="24">
        <v>0</v>
      </c>
      <c r="W21" s="24">
        <v>0</v>
      </c>
      <c r="X21" s="24">
        <v>100</v>
      </c>
      <c r="Y21" s="24">
        <v>0</v>
      </c>
      <c r="Z21" s="24">
        <v>0</v>
      </c>
      <c r="AA21" s="24">
        <v>0</v>
      </c>
      <c r="AB21" s="17" t="s">
        <v>31</v>
      </c>
      <c r="AC21" s="17" t="s">
        <v>31</v>
      </c>
      <c r="AD21" s="17" t="s">
        <v>31</v>
      </c>
      <c r="AE21" s="25" t="s">
        <v>31</v>
      </c>
      <c r="AF21" s="25" t="s">
        <v>31</v>
      </c>
    </row>
    <row r="22" spans="1:32" x14ac:dyDescent="0.2">
      <c r="A22" s="14" t="s">
        <v>31</v>
      </c>
      <c r="B22" s="15">
        <v>-73.366608819950002</v>
      </c>
      <c r="C22" s="15">
        <v>40.929169552399998</v>
      </c>
      <c r="D22" s="16">
        <v>0</v>
      </c>
      <c r="E22" s="16">
        <v>0</v>
      </c>
      <c r="F22" s="16">
        <v>100</v>
      </c>
      <c r="G22" s="16">
        <v>0</v>
      </c>
      <c r="H22" s="16">
        <v>0</v>
      </c>
      <c r="I22" s="16">
        <v>100</v>
      </c>
      <c r="J22" s="16">
        <v>0</v>
      </c>
      <c r="K22" s="16">
        <v>0</v>
      </c>
      <c r="L22" s="16">
        <v>100</v>
      </c>
      <c r="M22" s="17" t="s">
        <v>31</v>
      </c>
      <c r="N22" s="17" t="s">
        <v>31</v>
      </c>
      <c r="O22" s="17" t="s">
        <v>31</v>
      </c>
      <c r="P22" s="17"/>
      <c r="T22" s="23">
        <v>-73.366608819950002</v>
      </c>
      <c r="U22" s="23">
        <v>40.929169552399998</v>
      </c>
      <c r="V22" s="24">
        <v>0</v>
      </c>
      <c r="W22" s="24">
        <v>0</v>
      </c>
      <c r="X22" s="24">
        <v>100</v>
      </c>
      <c r="Y22" s="24">
        <v>0</v>
      </c>
      <c r="Z22" s="24">
        <v>0</v>
      </c>
      <c r="AA22" s="24">
        <v>0</v>
      </c>
      <c r="AB22" s="17" t="s">
        <v>31</v>
      </c>
      <c r="AC22" s="17" t="s">
        <v>31</v>
      </c>
      <c r="AD22" s="17" t="s">
        <v>31</v>
      </c>
      <c r="AE22" s="25" t="s">
        <v>31</v>
      </c>
      <c r="AF22" s="25" t="s">
        <v>31</v>
      </c>
    </row>
    <row r="23" spans="1:32" x14ac:dyDescent="0.2">
      <c r="A23" s="14" t="s">
        <v>31</v>
      </c>
      <c r="B23" s="15">
        <v>-73.366736769699997</v>
      </c>
      <c r="C23" s="15">
        <v>40.9292226098</v>
      </c>
      <c r="D23" s="16">
        <v>0</v>
      </c>
      <c r="E23" s="16">
        <v>0</v>
      </c>
      <c r="F23" s="16">
        <v>100</v>
      </c>
      <c r="G23" s="16">
        <v>0</v>
      </c>
      <c r="H23" s="16">
        <v>0</v>
      </c>
      <c r="I23" s="16">
        <v>100</v>
      </c>
      <c r="J23" s="16">
        <v>0</v>
      </c>
      <c r="K23" s="16">
        <v>0</v>
      </c>
      <c r="L23" s="16">
        <v>100</v>
      </c>
      <c r="M23" s="17" t="s">
        <v>31</v>
      </c>
      <c r="N23" s="17" t="s">
        <v>31</v>
      </c>
      <c r="O23" s="17" t="s">
        <v>31</v>
      </c>
      <c r="P23" s="17"/>
      <c r="T23" s="23">
        <v>-73.366736769699997</v>
      </c>
      <c r="U23" s="23">
        <v>40.9292226098</v>
      </c>
      <c r="V23" s="24">
        <v>0</v>
      </c>
      <c r="W23" s="24">
        <v>0</v>
      </c>
      <c r="X23" s="24">
        <v>100</v>
      </c>
      <c r="Y23" s="24">
        <v>0</v>
      </c>
      <c r="Z23" s="24">
        <v>0</v>
      </c>
      <c r="AA23" s="24">
        <v>0</v>
      </c>
      <c r="AB23" s="17" t="s">
        <v>31</v>
      </c>
      <c r="AC23" s="17" t="s">
        <v>31</v>
      </c>
      <c r="AD23" s="17" t="s">
        <v>31</v>
      </c>
      <c r="AE23" s="25" t="s">
        <v>31</v>
      </c>
      <c r="AF23" s="25" t="s">
        <v>31</v>
      </c>
    </row>
    <row r="24" spans="1:32" x14ac:dyDescent="0.2">
      <c r="A24" s="14" t="s">
        <v>31</v>
      </c>
      <c r="B24" s="15">
        <v>-73.36669071115</v>
      </c>
      <c r="C24" s="15">
        <v>40.929207354750005</v>
      </c>
      <c r="D24" s="16">
        <v>0</v>
      </c>
      <c r="E24" s="16">
        <v>0</v>
      </c>
      <c r="F24" s="16">
        <v>100</v>
      </c>
      <c r="G24" s="16">
        <v>0</v>
      </c>
      <c r="H24" s="16">
        <v>0</v>
      </c>
      <c r="I24" s="16">
        <v>100</v>
      </c>
      <c r="J24" s="16">
        <v>0</v>
      </c>
      <c r="K24" s="16">
        <v>0</v>
      </c>
      <c r="L24" s="16">
        <v>100</v>
      </c>
      <c r="M24" s="17" t="s">
        <v>31</v>
      </c>
      <c r="N24" s="17" t="s">
        <v>31</v>
      </c>
      <c r="O24" s="17" t="s">
        <v>31</v>
      </c>
      <c r="P24" s="17"/>
      <c r="T24" s="23">
        <v>-73.36669071115</v>
      </c>
      <c r="U24" s="23">
        <v>40.929207354750005</v>
      </c>
      <c r="V24" s="24">
        <v>0</v>
      </c>
      <c r="W24" s="24">
        <v>0</v>
      </c>
      <c r="X24" s="24">
        <v>100</v>
      </c>
      <c r="Y24" s="24">
        <v>0</v>
      </c>
      <c r="Z24" s="24">
        <v>0</v>
      </c>
      <c r="AA24" s="24">
        <v>0</v>
      </c>
      <c r="AB24" s="17" t="s">
        <v>31</v>
      </c>
      <c r="AC24" s="17" t="s">
        <v>31</v>
      </c>
      <c r="AD24" s="17" t="s">
        <v>31</v>
      </c>
      <c r="AE24" s="25" t="s">
        <v>31</v>
      </c>
      <c r="AF24" s="25" t="s">
        <v>31</v>
      </c>
    </row>
    <row r="25" spans="1:32" x14ac:dyDescent="0.2">
      <c r="A25" s="14" t="s">
        <v>31</v>
      </c>
      <c r="B25" s="15">
        <v>-73.366735889599994</v>
      </c>
      <c r="C25" s="15">
        <v>40.929256808000005</v>
      </c>
      <c r="D25" s="16">
        <v>0</v>
      </c>
      <c r="E25" s="16">
        <v>0</v>
      </c>
      <c r="F25" s="16">
        <v>100</v>
      </c>
      <c r="G25" s="16">
        <v>0</v>
      </c>
      <c r="H25" s="16">
        <v>0</v>
      </c>
      <c r="I25" s="16">
        <v>100</v>
      </c>
      <c r="J25" s="16">
        <v>0</v>
      </c>
      <c r="K25" s="16">
        <v>0</v>
      </c>
      <c r="L25" s="16">
        <v>100</v>
      </c>
      <c r="M25" s="17" t="s">
        <v>31</v>
      </c>
      <c r="N25" s="17" t="s">
        <v>31</v>
      </c>
      <c r="O25" s="17" t="s">
        <v>31</v>
      </c>
      <c r="P25" s="17"/>
      <c r="T25" s="23">
        <v>-73.366735889599994</v>
      </c>
      <c r="U25" s="23">
        <v>40.929256808000005</v>
      </c>
      <c r="V25" s="24">
        <v>0</v>
      </c>
      <c r="W25" s="24">
        <v>0</v>
      </c>
      <c r="X25" s="24">
        <v>100</v>
      </c>
      <c r="Y25" s="24">
        <v>0</v>
      </c>
      <c r="Z25" s="24">
        <v>0</v>
      </c>
      <c r="AA25" s="24">
        <v>0</v>
      </c>
      <c r="AB25" s="17" t="s">
        <v>31</v>
      </c>
      <c r="AC25" s="17" t="s">
        <v>31</v>
      </c>
      <c r="AD25" s="17" t="s">
        <v>31</v>
      </c>
      <c r="AE25" s="25" t="s">
        <v>31</v>
      </c>
      <c r="AF25" s="25" t="s">
        <v>31</v>
      </c>
    </row>
    <row r="26" spans="1:32" x14ac:dyDescent="0.2">
      <c r="A26" s="14" t="s">
        <v>31</v>
      </c>
      <c r="B26" s="15">
        <v>-73.366735889599994</v>
      </c>
      <c r="C26" s="15">
        <v>40.929256808000005</v>
      </c>
      <c r="D26" s="16">
        <v>0</v>
      </c>
      <c r="E26" s="16">
        <v>0</v>
      </c>
      <c r="F26" s="16">
        <v>100</v>
      </c>
      <c r="G26" s="16">
        <v>0</v>
      </c>
      <c r="H26" s="16">
        <v>0</v>
      </c>
      <c r="I26" s="16">
        <v>100</v>
      </c>
      <c r="J26" s="16">
        <v>0</v>
      </c>
      <c r="K26" s="16">
        <v>0</v>
      </c>
      <c r="L26" s="16">
        <v>100</v>
      </c>
      <c r="M26" s="17" t="s">
        <v>31</v>
      </c>
      <c r="N26" s="17" t="s">
        <v>31</v>
      </c>
      <c r="O26" s="17" t="s">
        <v>31</v>
      </c>
      <c r="P26" s="17"/>
      <c r="T26" s="23">
        <v>-73.366735889599994</v>
      </c>
      <c r="U26" s="23">
        <v>40.929256808000005</v>
      </c>
      <c r="V26" s="24">
        <v>0</v>
      </c>
      <c r="W26" s="24">
        <v>0</v>
      </c>
      <c r="X26" s="24">
        <v>100</v>
      </c>
      <c r="Y26" s="24">
        <v>0</v>
      </c>
      <c r="Z26" s="24">
        <v>0</v>
      </c>
      <c r="AA26" s="24">
        <v>0</v>
      </c>
      <c r="AB26" s="17" t="s">
        <v>31</v>
      </c>
      <c r="AC26" s="17" t="s">
        <v>31</v>
      </c>
      <c r="AD26" s="17" t="s">
        <v>31</v>
      </c>
      <c r="AE26" s="25" t="s">
        <v>31</v>
      </c>
      <c r="AF26" s="25" t="s">
        <v>31</v>
      </c>
    </row>
    <row r="27" spans="1:32" x14ac:dyDescent="0.2">
      <c r="A27" s="14" t="s">
        <v>31</v>
      </c>
      <c r="B27" s="15">
        <v>-73.366698883499993</v>
      </c>
      <c r="C27" s="15">
        <v>40.929287276250001</v>
      </c>
      <c r="D27" s="16">
        <v>0</v>
      </c>
      <c r="E27" s="16">
        <v>0</v>
      </c>
      <c r="F27" s="16">
        <v>100</v>
      </c>
      <c r="G27" s="16">
        <v>0</v>
      </c>
      <c r="H27" s="16">
        <v>0</v>
      </c>
      <c r="I27" s="16">
        <v>100</v>
      </c>
      <c r="J27" s="16">
        <v>0</v>
      </c>
      <c r="K27" s="16">
        <v>0</v>
      </c>
      <c r="L27" s="16">
        <v>100</v>
      </c>
      <c r="M27" s="17" t="s">
        <v>31</v>
      </c>
      <c r="N27" s="17" t="s">
        <v>31</v>
      </c>
      <c r="O27" s="17" t="s">
        <v>31</v>
      </c>
      <c r="P27" s="17"/>
      <c r="T27" s="23">
        <v>-73.366698883499993</v>
      </c>
      <c r="U27" s="23">
        <v>40.929287276250001</v>
      </c>
      <c r="V27" s="24">
        <v>0</v>
      </c>
      <c r="W27" s="24">
        <v>0</v>
      </c>
      <c r="X27" s="24">
        <v>100</v>
      </c>
      <c r="Y27" s="24">
        <v>0</v>
      </c>
      <c r="Z27" s="24">
        <v>0</v>
      </c>
      <c r="AA27" s="24">
        <v>0</v>
      </c>
      <c r="AB27" s="17" t="s">
        <v>31</v>
      </c>
      <c r="AC27" s="17" t="s">
        <v>31</v>
      </c>
      <c r="AD27" s="17" t="s">
        <v>31</v>
      </c>
      <c r="AE27" s="25" t="s">
        <v>31</v>
      </c>
      <c r="AF27" s="25" t="s">
        <v>31</v>
      </c>
    </row>
    <row r="28" spans="1:32" x14ac:dyDescent="0.2">
      <c r="A28" s="14" t="s">
        <v>31</v>
      </c>
      <c r="B28" s="15">
        <v>-73.366698883499993</v>
      </c>
      <c r="C28" s="15">
        <v>40.929287276250001</v>
      </c>
      <c r="D28" s="16">
        <v>0</v>
      </c>
      <c r="E28" s="16">
        <v>3</v>
      </c>
      <c r="F28" s="16">
        <v>97</v>
      </c>
      <c r="G28" s="16">
        <v>0</v>
      </c>
      <c r="H28" s="16">
        <v>3</v>
      </c>
      <c r="I28" s="16">
        <v>97</v>
      </c>
      <c r="J28" s="16">
        <v>0</v>
      </c>
      <c r="K28" s="16">
        <v>0</v>
      </c>
      <c r="L28" s="16">
        <v>100</v>
      </c>
      <c r="M28" s="17" t="s">
        <v>31</v>
      </c>
      <c r="N28" s="17" t="s">
        <v>31</v>
      </c>
      <c r="O28" s="17" t="s">
        <v>31</v>
      </c>
      <c r="P28" s="17"/>
      <c r="T28" s="23">
        <v>-73.366698883499993</v>
      </c>
      <c r="U28" s="23">
        <v>40.929287276250001</v>
      </c>
      <c r="V28" s="24">
        <v>0</v>
      </c>
      <c r="W28" s="24">
        <v>2</v>
      </c>
      <c r="X28" s="24">
        <v>98</v>
      </c>
      <c r="Y28" s="24">
        <v>0</v>
      </c>
      <c r="Z28" s="24">
        <v>1.7320508075688772</v>
      </c>
      <c r="AA28" s="24">
        <v>1.7320508075688772</v>
      </c>
      <c r="AB28" s="17" t="s">
        <v>31</v>
      </c>
      <c r="AC28" s="17" t="s">
        <v>31</v>
      </c>
      <c r="AD28" s="17" t="s">
        <v>31</v>
      </c>
      <c r="AE28" s="25" t="s">
        <v>31</v>
      </c>
      <c r="AF28" s="25" t="s">
        <v>31</v>
      </c>
    </row>
    <row r="29" spans="1:32" x14ac:dyDescent="0.2">
      <c r="A29" s="14" t="s">
        <v>31</v>
      </c>
      <c r="B29" s="15">
        <v>-73.366698883499993</v>
      </c>
      <c r="C29" s="15">
        <v>40.929287276250001</v>
      </c>
      <c r="D29" s="16">
        <v>0</v>
      </c>
      <c r="E29" s="16">
        <v>0</v>
      </c>
      <c r="F29" s="16">
        <v>100</v>
      </c>
      <c r="G29" s="16">
        <v>0</v>
      </c>
      <c r="H29" s="16">
        <v>0</v>
      </c>
      <c r="I29" s="16">
        <v>100</v>
      </c>
      <c r="J29" s="16">
        <v>0</v>
      </c>
      <c r="K29" s="16">
        <v>0</v>
      </c>
      <c r="L29" s="16">
        <v>100</v>
      </c>
      <c r="M29" s="17" t="s">
        <v>31</v>
      </c>
      <c r="N29" s="17" t="s">
        <v>31</v>
      </c>
      <c r="O29" s="17" t="s">
        <v>31</v>
      </c>
      <c r="P29" s="17"/>
      <c r="T29" s="23">
        <v>-73.366698883499993</v>
      </c>
      <c r="U29" s="23">
        <v>40.929287276250001</v>
      </c>
      <c r="V29" s="24">
        <v>0</v>
      </c>
      <c r="W29" s="24">
        <v>0</v>
      </c>
      <c r="X29" s="24">
        <v>100</v>
      </c>
      <c r="Y29" s="24">
        <v>0</v>
      </c>
      <c r="Z29" s="24">
        <v>0</v>
      </c>
      <c r="AA29" s="24">
        <v>0</v>
      </c>
      <c r="AB29" s="17" t="s">
        <v>31</v>
      </c>
      <c r="AC29" s="17" t="s">
        <v>31</v>
      </c>
      <c r="AD29" s="17" t="s">
        <v>31</v>
      </c>
      <c r="AE29" s="25" t="s">
        <v>31</v>
      </c>
      <c r="AF29" s="25" t="s">
        <v>31</v>
      </c>
    </row>
    <row r="30" spans="1:32" x14ac:dyDescent="0.2">
      <c r="A30" s="14" t="s">
        <v>31</v>
      </c>
      <c r="B30" s="15">
        <v>-73.36662470364999</v>
      </c>
      <c r="C30" s="15">
        <v>40.929255425000001</v>
      </c>
      <c r="D30" s="16">
        <v>0</v>
      </c>
      <c r="E30" s="16">
        <v>13</v>
      </c>
      <c r="F30" s="16">
        <v>87</v>
      </c>
      <c r="G30" s="16">
        <v>0</v>
      </c>
      <c r="H30" s="16">
        <v>16</v>
      </c>
      <c r="I30" s="16">
        <v>84</v>
      </c>
      <c r="J30" s="16">
        <v>0</v>
      </c>
      <c r="K30" s="16">
        <v>15</v>
      </c>
      <c r="L30" s="16">
        <v>85</v>
      </c>
      <c r="M30" s="17" t="s">
        <v>31</v>
      </c>
      <c r="N30" s="17" t="s">
        <v>31</v>
      </c>
      <c r="O30" s="17" t="s">
        <v>31</v>
      </c>
      <c r="P30" s="17"/>
      <c r="T30" s="23">
        <v>-73.36662470364999</v>
      </c>
      <c r="U30" s="23">
        <v>40.929255425000001</v>
      </c>
      <c r="V30" s="24">
        <v>0</v>
      </c>
      <c r="W30" s="24">
        <v>14.666666666666666</v>
      </c>
      <c r="X30" s="24">
        <v>85.333333333333329</v>
      </c>
      <c r="Y30" s="24">
        <v>0</v>
      </c>
      <c r="Z30" s="24">
        <v>1.5275252316519468</v>
      </c>
      <c r="AA30" s="24">
        <v>1.5275252316519468</v>
      </c>
      <c r="AB30" s="17" t="s">
        <v>31</v>
      </c>
      <c r="AC30" s="17" t="s">
        <v>31</v>
      </c>
      <c r="AD30" s="17" t="s">
        <v>31</v>
      </c>
      <c r="AE30" s="25" t="s">
        <v>31</v>
      </c>
      <c r="AF30" s="25" t="s">
        <v>31</v>
      </c>
    </row>
    <row r="31" spans="1:32" x14ac:dyDescent="0.2">
      <c r="A31" s="14" t="s">
        <v>31</v>
      </c>
      <c r="B31" s="15">
        <v>-73.36662470364999</v>
      </c>
      <c r="C31" s="15">
        <v>40.929255425000001</v>
      </c>
      <c r="D31" s="16">
        <v>0</v>
      </c>
      <c r="E31" s="16">
        <v>0</v>
      </c>
      <c r="F31" s="16">
        <v>100</v>
      </c>
      <c r="G31" s="16">
        <v>0</v>
      </c>
      <c r="H31" s="16">
        <v>0</v>
      </c>
      <c r="I31" s="16">
        <v>100</v>
      </c>
      <c r="J31" s="16">
        <v>0</v>
      </c>
      <c r="K31" s="16">
        <v>0</v>
      </c>
      <c r="L31" s="16">
        <v>100</v>
      </c>
      <c r="M31" s="17" t="s">
        <v>31</v>
      </c>
      <c r="N31" s="17" t="s">
        <v>31</v>
      </c>
      <c r="O31" s="17" t="s">
        <v>31</v>
      </c>
      <c r="P31" s="17"/>
      <c r="T31" s="23">
        <v>-73.36662470364999</v>
      </c>
      <c r="U31" s="23">
        <v>40.929255425000001</v>
      </c>
      <c r="V31" s="24">
        <v>0</v>
      </c>
      <c r="W31" s="24">
        <v>0</v>
      </c>
      <c r="X31" s="24">
        <v>100</v>
      </c>
      <c r="Y31" s="24">
        <v>0</v>
      </c>
      <c r="Z31" s="24">
        <v>0</v>
      </c>
      <c r="AA31" s="24">
        <v>0</v>
      </c>
      <c r="AB31" s="17" t="s">
        <v>31</v>
      </c>
      <c r="AC31" s="17" t="s">
        <v>31</v>
      </c>
      <c r="AD31" s="17" t="s">
        <v>31</v>
      </c>
      <c r="AE31" s="25" t="s">
        <v>31</v>
      </c>
      <c r="AF31" s="25" t="s">
        <v>31</v>
      </c>
    </row>
    <row r="32" spans="1:32" x14ac:dyDescent="0.2">
      <c r="A32" s="14" t="s">
        <v>31</v>
      </c>
      <c r="B32" s="15">
        <v>-73.366556013950003</v>
      </c>
      <c r="C32" s="15">
        <v>40.929211839100006</v>
      </c>
      <c r="D32" s="16">
        <v>0</v>
      </c>
      <c r="E32" s="16">
        <v>0</v>
      </c>
      <c r="F32" s="16">
        <v>100</v>
      </c>
      <c r="G32" s="16">
        <v>0</v>
      </c>
      <c r="H32" s="16">
        <v>0</v>
      </c>
      <c r="I32" s="16">
        <v>100</v>
      </c>
      <c r="J32" s="16">
        <v>0</v>
      </c>
      <c r="K32" s="16">
        <v>0</v>
      </c>
      <c r="L32" s="16">
        <v>100</v>
      </c>
      <c r="M32" s="17" t="s">
        <v>31</v>
      </c>
      <c r="N32" s="17" t="s">
        <v>31</v>
      </c>
      <c r="O32" s="17" t="s">
        <v>31</v>
      </c>
      <c r="P32" s="17"/>
      <c r="T32" s="23">
        <v>-73.366556013950003</v>
      </c>
      <c r="U32" s="23">
        <v>40.929211839100006</v>
      </c>
      <c r="V32" s="24">
        <v>0</v>
      </c>
      <c r="W32" s="24">
        <v>0</v>
      </c>
      <c r="X32" s="24">
        <v>100</v>
      </c>
      <c r="Y32" s="24">
        <v>0</v>
      </c>
      <c r="Z32" s="24">
        <v>0</v>
      </c>
      <c r="AA32" s="24">
        <v>0</v>
      </c>
      <c r="AB32" s="17" t="s">
        <v>31</v>
      </c>
      <c r="AC32" s="17" t="s">
        <v>31</v>
      </c>
      <c r="AD32" s="17" t="s">
        <v>31</v>
      </c>
      <c r="AE32" s="25" t="s">
        <v>31</v>
      </c>
      <c r="AF32" s="25" t="s">
        <v>31</v>
      </c>
    </row>
    <row r="33" spans="1:32" x14ac:dyDescent="0.2">
      <c r="A33" s="14" t="s">
        <v>55</v>
      </c>
      <c r="B33" s="15">
        <v>-73.366556013950003</v>
      </c>
      <c r="C33" s="15">
        <v>40.929211839100006</v>
      </c>
      <c r="D33" s="16">
        <v>0</v>
      </c>
      <c r="E33" s="16">
        <v>6</v>
      </c>
      <c r="F33" s="16">
        <v>94</v>
      </c>
      <c r="G33" s="16">
        <v>0</v>
      </c>
      <c r="H33" s="16">
        <v>8</v>
      </c>
      <c r="I33" s="16">
        <v>92</v>
      </c>
      <c r="J33" s="16">
        <v>0</v>
      </c>
      <c r="K33" s="16">
        <v>6</v>
      </c>
      <c r="L33" s="16">
        <v>94</v>
      </c>
      <c r="M33" s="17" t="s">
        <v>31</v>
      </c>
      <c r="N33" s="17" t="s">
        <v>31</v>
      </c>
      <c r="O33" s="17" t="s">
        <v>31</v>
      </c>
      <c r="P33" s="17"/>
      <c r="T33" s="23">
        <v>-73.366556013950003</v>
      </c>
      <c r="U33" s="23">
        <v>40.929211839100006</v>
      </c>
      <c r="V33" s="24">
        <v>0</v>
      </c>
      <c r="W33" s="24">
        <v>6.666666666666667</v>
      </c>
      <c r="X33" s="24">
        <v>93.333333333333329</v>
      </c>
      <c r="Y33" s="24">
        <v>0</v>
      </c>
      <c r="Z33" s="24">
        <v>1.1547005383792495</v>
      </c>
      <c r="AA33" s="24">
        <v>1.1547005383792517</v>
      </c>
      <c r="AB33" s="17" t="s">
        <v>31</v>
      </c>
      <c r="AC33" s="17" t="s">
        <v>31</v>
      </c>
      <c r="AD33" s="17" t="s">
        <v>31</v>
      </c>
      <c r="AE33" s="25" t="s">
        <v>55</v>
      </c>
      <c r="AF33" s="25" t="s">
        <v>31</v>
      </c>
    </row>
    <row r="34" spans="1:32" x14ac:dyDescent="0.2">
      <c r="A34" s="14" t="s">
        <v>31</v>
      </c>
      <c r="B34" s="15">
        <v>-73.366486988949987</v>
      </c>
      <c r="C34" s="15">
        <v>40.929169259049999</v>
      </c>
      <c r="D34" s="16">
        <v>0</v>
      </c>
      <c r="E34" s="16">
        <v>6</v>
      </c>
      <c r="F34" s="16">
        <v>94</v>
      </c>
      <c r="G34" s="16">
        <v>0</v>
      </c>
      <c r="H34" s="16">
        <v>8</v>
      </c>
      <c r="I34" s="16">
        <v>92</v>
      </c>
      <c r="J34" s="16">
        <v>0</v>
      </c>
      <c r="K34" s="16">
        <v>9</v>
      </c>
      <c r="L34" s="16">
        <v>91</v>
      </c>
      <c r="M34" s="17" t="s">
        <v>31</v>
      </c>
      <c r="N34" s="17" t="s">
        <v>31</v>
      </c>
      <c r="O34" s="17" t="s">
        <v>31</v>
      </c>
      <c r="P34" s="17"/>
      <c r="T34" s="23">
        <v>-73.366486988949987</v>
      </c>
      <c r="U34" s="23">
        <v>40.929169259049999</v>
      </c>
      <c r="V34" s="24">
        <v>0</v>
      </c>
      <c r="W34" s="24">
        <v>7.666666666666667</v>
      </c>
      <c r="X34" s="24">
        <v>92.333333333333329</v>
      </c>
      <c r="Y34" s="24">
        <v>0</v>
      </c>
      <c r="Z34" s="24">
        <v>1.5275252316519452</v>
      </c>
      <c r="AA34" s="24">
        <v>1.5275252316519468</v>
      </c>
      <c r="AB34" s="17" t="s">
        <v>31</v>
      </c>
      <c r="AC34" s="17" t="s">
        <v>31</v>
      </c>
      <c r="AD34" s="17" t="s">
        <v>31</v>
      </c>
      <c r="AE34" s="25" t="s">
        <v>31</v>
      </c>
      <c r="AF34" s="25" t="s">
        <v>31</v>
      </c>
    </row>
    <row r="35" spans="1:32" x14ac:dyDescent="0.2">
      <c r="A35" s="14" t="s">
        <v>31</v>
      </c>
      <c r="B35" s="15">
        <v>-73.366486988949987</v>
      </c>
      <c r="C35" s="15">
        <v>40.929169259049999</v>
      </c>
      <c r="D35" s="16">
        <v>0</v>
      </c>
      <c r="E35" s="16">
        <v>0</v>
      </c>
      <c r="F35" s="16">
        <v>100</v>
      </c>
      <c r="G35" s="16">
        <v>0</v>
      </c>
      <c r="H35" s="16">
        <v>0</v>
      </c>
      <c r="I35" s="16">
        <v>100</v>
      </c>
      <c r="J35" s="16">
        <v>0</v>
      </c>
      <c r="K35" s="16">
        <v>0</v>
      </c>
      <c r="L35" s="16">
        <v>100</v>
      </c>
      <c r="M35" s="17" t="s">
        <v>31</v>
      </c>
      <c r="N35" s="17" t="s">
        <v>31</v>
      </c>
      <c r="O35" s="17" t="s">
        <v>31</v>
      </c>
      <c r="P35" s="17"/>
      <c r="T35" s="23">
        <v>-73.366486988949987</v>
      </c>
      <c r="U35" s="23">
        <v>40.929169259049999</v>
      </c>
      <c r="V35" s="24">
        <v>0</v>
      </c>
      <c r="W35" s="24">
        <v>0</v>
      </c>
      <c r="X35" s="24">
        <v>100</v>
      </c>
      <c r="Y35" s="24">
        <v>0</v>
      </c>
      <c r="Z35" s="24">
        <v>0</v>
      </c>
      <c r="AA35" s="24">
        <v>0</v>
      </c>
      <c r="AB35" s="17" t="s">
        <v>31</v>
      </c>
      <c r="AC35" s="17" t="s">
        <v>31</v>
      </c>
      <c r="AD35" s="17" t="s">
        <v>31</v>
      </c>
      <c r="AE35" s="25" t="s">
        <v>31</v>
      </c>
      <c r="AF35" s="25" t="s">
        <v>31</v>
      </c>
    </row>
    <row r="36" spans="1:32" x14ac:dyDescent="0.2">
      <c r="A36" s="14" t="s">
        <v>31</v>
      </c>
      <c r="B36" s="15">
        <v>-73.366486988949987</v>
      </c>
      <c r="C36" s="15">
        <v>40.929169259049999</v>
      </c>
      <c r="D36" s="16">
        <v>0</v>
      </c>
      <c r="E36" s="16">
        <v>22</v>
      </c>
      <c r="F36" s="16">
        <v>78</v>
      </c>
      <c r="G36" s="16">
        <v>0</v>
      </c>
      <c r="H36" s="16">
        <v>21</v>
      </c>
      <c r="I36" s="16">
        <v>79</v>
      </c>
      <c r="J36" s="16">
        <v>0</v>
      </c>
      <c r="K36" s="16">
        <v>20</v>
      </c>
      <c r="L36" s="16">
        <v>80</v>
      </c>
      <c r="M36" s="17" t="s">
        <v>31</v>
      </c>
      <c r="N36" s="17" t="s">
        <v>31</v>
      </c>
      <c r="O36" s="17" t="s">
        <v>31</v>
      </c>
      <c r="P36" s="17"/>
      <c r="T36" s="23">
        <v>-73.366486988949987</v>
      </c>
      <c r="U36" s="23">
        <v>40.929169259049999</v>
      </c>
      <c r="V36" s="24">
        <v>0</v>
      </c>
      <c r="W36" s="24">
        <v>21</v>
      </c>
      <c r="X36" s="24">
        <v>79</v>
      </c>
      <c r="Y36" s="24">
        <v>0</v>
      </c>
      <c r="Z36" s="24">
        <v>1</v>
      </c>
      <c r="AA36" s="24">
        <v>1</v>
      </c>
      <c r="AB36" s="17" t="s">
        <v>31</v>
      </c>
      <c r="AC36" s="17" t="s">
        <v>31</v>
      </c>
      <c r="AD36" s="17" t="s">
        <v>31</v>
      </c>
      <c r="AE36" s="25" t="s">
        <v>31</v>
      </c>
      <c r="AF36" s="25" t="s">
        <v>31</v>
      </c>
    </row>
    <row r="37" spans="1:32" x14ac:dyDescent="0.2">
      <c r="A37" s="14" t="s">
        <v>31</v>
      </c>
      <c r="B37" s="15">
        <v>-73.366412180449998</v>
      </c>
      <c r="C37" s="15">
        <v>40.92911469285</v>
      </c>
      <c r="D37" s="16">
        <v>0</v>
      </c>
      <c r="E37" s="16">
        <v>6</v>
      </c>
      <c r="F37" s="16">
        <v>94</v>
      </c>
      <c r="G37" s="16">
        <v>0</v>
      </c>
      <c r="H37" s="16">
        <v>8</v>
      </c>
      <c r="I37" s="16">
        <v>92</v>
      </c>
      <c r="J37" s="16">
        <v>0</v>
      </c>
      <c r="K37" s="16">
        <v>10</v>
      </c>
      <c r="L37" s="16">
        <v>90</v>
      </c>
      <c r="M37" s="17" t="s">
        <v>31</v>
      </c>
      <c r="N37" s="17" t="s">
        <v>31</v>
      </c>
      <c r="O37" s="17" t="s">
        <v>31</v>
      </c>
      <c r="P37" s="17"/>
      <c r="T37" s="23">
        <v>-73.366412180449998</v>
      </c>
      <c r="U37" s="23">
        <v>40.92911469285</v>
      </c>
      <c r="V37" s="24">
        <v>0</v>
      </c>
      <c r="W37" s="24">
        <v>8</v>
      </c>
      <c r="X37" s="24">
        <v>92</v>
      </c>
      <c r="Y37" s="24">
        <v>0</v>
      </c>
      <c r="Z37" s="24">
        <v>2</v>
      </c>
      <c r="AA37" s="24">
        <v>2</v>
      </c>
      <c r="AB37" s="17" t="s">
        <v>31</v>
      </c>
      <c r="AC37" s="17" t="s">
        <v>31</v>
      </c>
      <c r="AD37" s="17" t="s">
        <v>31</v>
      </c>
      <c r="AE37" s="25" t="s">
        <v>31</v>
      </c>
      <c r="AF37" s="25" t="s">
        <v>31</v>
      </c>
    </row>
    <row r="38" spans="1:32" x14ac:dyDescent="0.2">
      <c r="A38" s="14" t="s">
        <v>31</v>
      </c>
      <c r="B38" s="15">
        <v>-73.366412180449998</v>
      </c>
      <c r="C38" s="15">
        <v>40.92911469285</v>
      </c>
      <c r="D38" s="16">
        <v>0</v>
      </c>
      <c r="E38" s="16">
        <v>5</v>
      </c>
      <c r="F38" s="16">
        <v>95</v>
      </c>
      <c r="G38" s="16">
        <v>0</v>
      </c>
      <c r="H38" s="16">
        <v>6</v>
      </c>
      <c r="I38" s="16">
        <v>94</v>
      </c>
      <c r="J38" s="16">
        <v>0</v>
      </c>
      <c r="K38" s="16">
        <v>9</v>
      </c>
      <c r="L38" s="16">
        <v>91</v>
      </c>
      <c r="M38" s="17" t="s">
        <v>31</v>
      </c>
      <c r="N38" s="17" t="s">
        <v>31</v>
      </c>
      <c r="O38" s="17" t="s">
        <v>31</v>
      </c>
      <c r="P38" s="17"/>
      <c r="T38" s="23">
        <v>-73.366412180449998</v>
      </c>
      <c r="U38" s="23">
        <v>40.92911469285</v>
      </c>
      <c r="V38" s="24">
        <v>0</v>
      </c>
      <c r="W38" s="24">
        <v>6.666666666666667</v>
      </c>
      <c r="X38" s="24">
        <v>93.333333333333329</v>
      </c>
      <c r="Y38" s="24">
        <v>0</v>
      </c>
      <c r="Z38" s="24">
        <v>2.0816659994661317</v>
      </c>
      <c r="AA38" s="24">
        <v>2.0816659994661331</v>
      </c>
      <c r="AB38" s="17" t="s">
        <v>31</v>
      </c>
      <c r="AC38" s="17" t="s">
        <v>31</v>
      </c>
      <c r="AD38" s="17" t="s">
        <v>31</v>
      </c>
      <c r="AE38" s="25" t="s">
        <v>31</v>
      </c>
      <c r="AF38" s="25" t="s">
        <v>31</v>
      </c>
    </row>
    <row r="39" spans="1:32" x14ac:dyDescent="0.2">
      <c r="A39" s="14" t="s">
        <v>31</v>
      </c>
      <c r="B39" s="15">
        <v>-73.366412180449998</v>
      </c>
      <c r="C39" s="15">
        <v>40.92911469285</v>
      </c>
      <c r="D39" s="16">
        <v>0</v>
      </c>
      <c r="E39" s="16">
        <v>1</v>
      </c>
      <c r="F39" s="16">
        <v>99</v>
      </c>
      <c r="G39" s="16">
        <v>0</v>
      </c>
      <c r="H39" s="16">
        <v>1</v>
      </c>
      <c r="I39" s="16">
        <v>99</v>
      </c>
      <c r="J39" s="16">
        <v>0</v>
      </c>
      <c r="K39" s="16">
        <v>1</v>
      </c>
      <c r="L39" s="16">
        <v>99</v>
      </c>
      <c r="M39" s="17" t="s">
        <v>31</v>
      </c>
      <c r="N39" s="17" t="s">
        <v>31</v>
      </c>
      <c r="O39" s="17" t="s">
        <v>31</v>
      </c>
      <c r="P39" s="17"/>
      <c r="T39" s="23">
        <v>-73.366412180449998</v>
      </c>
      <c r="U39" s="23">
        <v>40.92911469285</v>
      </c>
      <c r="V39" s="24">
        <v>0</v>
      </c>
      <c r="W39" s="24">
        <v>1</v>
      </c>
      <c r="X39" s="24">
        <v>99</v>
      </c>
      <c r="Y39" s="24">
        <v>0</v>
      </c>
      <c r="Z39" s="24">
        <v>0</v>
      </c>
      <c r="AA39" s="24">
        <v>0</v>
      </c>
      <c r="AB39" s="17" t="s">
        <v>31</v>
      </c>
      <c r="AC39" s="17" t="s">
        <v>31</v>
      </c>
      <c r="AD39" s="17" t="s">
        <v>31</v>
      </c>
      <c r="AE39" s="25" t="s">
        <v>31</v>
      </c>
      <c r="AF39" s="25" t="s">
        <v>31</v>
      </c>
    </row>
    <row r="40" spans="1:32" x14ac:dyDescent="0.2">
      <c r="A40" s="14" t="s">
        <v>31</v>
      </c>
      <c r="B40" s="15">
        <v>-73.366339886550008</v>
      </c>
      <c r="C40" s="15">
        <v>40.92906892765</v>
      </c>
      <c r="D40" s="16">
        <v>0</v>
      </c>
      <c r="E40" s="16">
        <v>0</v>
      </c>
      <c r="F40" s="16">
        <v>100</v>
      </c>
      <c r="G40" s="16">
        <v>0</v>
      </c>
      <c r="H40" s="16">
        <v>0</v>
      </c>
      <c r="I40" s="16">
        <v>100</v>
      </c>
      <c r="J40" s="16">
        <v>0</v>
      </c>
      <c r="K40" s="16">
        <v>0</v>
      </c>
      <c r="L40" s="16">
        <v>100</v>
      </c>
      <c r="M40" s="17" t="s">
        <v>31</v>
      </c>
      <c r="N40" s="17" t="s">
        <v>31</v>
      </c>
      <c r="O40" s="17" t="s">
        <v>31</v>
      </c>
      <c r="P40" s="17"/>
      <c r="T40" s="23">
        <v>-73.366339886550008</v>
      </c>
      <c r="U40" s="23">
        <v>40.92906892765</v>
      </c>
      <c r="V40" s="24">
        <v>0</v>
      </c>
      <c r="W40" s="24">
        <v>0</v>
      </c>
      <c r="X40" s="24">
        <v>100</v>
      </c>
      <c r="Y40" s="24">
        <v>0</v>
      </c>
      <c r="Z40" s="24">
        <v>0</v>
      </c>
      <c r="AA40" s="24">
        <v>0</v>
      </c>
      <c r="AB40" s="17" t="s">
        <v>31</v>
      </c>
      <c r="AC40" s="17" t="s">
        <v>31</v>
      </c>
      <c r="AD40" s="17" t="s">
        <v>31</v>
      </c>
      <c r="AE40" s="25" t="s">
        <v>31</v>
      </c>
      <c r="AF40" s="25" t="s">
        <v>31</v>
      </c>
    </row>
    <row r="41" spans="1:32" x14ac:dyDescent="0.2">
      <c r="A41" s="14" t="s">
        <v>31</v>
      </c>
      <c r="B41" s="15">
        <v>-73.366339886550008</v>
      </c>
      <c r="C41" s="15">
        <v>40.92906892765</v>
      </c>
      <c r="D41" s="16">
        <v>0</v>
      </c>
      <c r="E41" s="16">
        <v>7</v>
      </c>
      <c r="F41" s="16">
        <v>93</v>
      </c>
      <c r="G41" s="16">
        <v>0</v>
      </c>
      <c r="H41" s="16">
        <v>8</v>
      </c>
      <c r="I41" s="16">
        <v>92</v>
      </c>
      <c r="J41" s="16">
        <v>0</v>
      </c>
      <c r="K41" s="16">
        <v>9</v>
      </c>
      <c r="L41" s="16">
        <v>91</v>
      </c>
      <c r="M41" s="17" t="s">
        <v>31</v>
      </c>
      <c r="N41" s="17" t="s">
        <v>31</v>
      </c>
      <c r="O41" s="17" t="s">
        <v>31</v>
      </c>
      <c r="P41" s="17"/>
      <c r="T41" s="23">
        <v>-73.366339886550008</v>
      </c>
      <c r="U41" s="23">
        <v>40.92906892765</v>
      </c>
      <c r="V41" s="24">
        <v>0</v>
      </c>
      <c r="W41" s="24">
        <v>8</v>
      </c>
      <c r="X41" s="24">
        <v>92</v>
      </c>
      <c r="Y41" s="24">
        <v>0</v>
      </c>
      <c r="Z41" s="24">
        <v>1</v>
      </c>
      <c r="AA41" s="24">
        <v>1</v>
      </c>
      <c r="AB41" s="17" t="s">
        <v>31</v>
      </c>
      <c r="AC41" s="17" t="s">
        <v>31</v>
      </c>
      <c r="AD41" s="17" t="s">
        <v>31</v>
      </c>
      <c r="AE41" s="25" t="s">
        <v>31</v>
      </c>
      <c r="AF41" s="25" t="s">
        <v>31</v>
      </c>
    </row>
    <row r="42" spans="1:32" x14ac:dyDescent="0.2">
      <c r="A42" s="14" t="s">
        <v>31</v>
      </c>
      <c r="B42" s="15">
        <v>-73.3662587078</v>
      </c>
      <c r="C42" s="15">
        <v>40.929031670100002</v>
      </c>
      <c r="D42" s="16">
        <v>0</v>
      </c>
      <c r="E42" s="16">
        <v>18</v>
      </c>
      <c r="F42" s="16">
        <v>82</v>
      </c>
      <c r="G42" s="16">
        <v>0</v>
      </c>
      <c r="H42" s="16">
        <v>16</v>
      </c>
      <c r="I42" s="16">
        <v>84</v>
      </c>
      <c r="J42" s="16">
        <v>0</v>
      </c>
      <c r="K42" s="16">
        <v>19</v>
      </c>
      <c r="L42" s="16">
        <v>81</v>
      </c>
      <c r="M42" s="17" t="s">
        <v>31</v>
      </c>
      <c r="N42" s="17" t="s">
        <v>31</v>
      </c>
      <c r="O42" s="17" t="s">
        <v>31</v>
      </c>
      <c r="P42" s="17"/>
      <c r="T42" s="23">
        <v>-73.3662587078</v>
      </c>
      <c r="U42" s="23">
        <v>40.929031670100002</v>
      </c>
      <c r="V42" s="24">
        <v>0</v>
      </c>
      <c r="W42" s="24">
        <v>17.666666666666668</v>
      </c>
      <c r="X42" s="24">
        <v>82.333333333333329</v>
      </c>
      <c r="Y42" s="24">
        <v>0</v>
      </c>
      <c r="Z42" s="24">
        <v>1.5275252316519465</v>
      </c>
      <c r="AA42" s="24">
        <v>1.5275252316519468</v>
      </c>
      <c r="AB42" s="17" t="s">
        <v>31</v>
      </c>
      <c r="AC42" s="17" t="s">
        <v>31</v>
      </c>
      <c r="AD42" s="17" t="s">
        <v>31</v>
      </c>
      <c r="AE42" s="25" t="s">
        <v>31</v>
      </c>
      <c r="AF42" s="25" t="s">
        <v>31</v>
      </c>
    </row>
    <row r="43" spans="1:32" x14ac:dyDescent="0.2">
      <c r="A43" s="14" t="s">
        <v>31</v>
      </c>
      <c r="B43" s="15">
        <v>-73.3662587078</v>
      </c>
      <c r="C43" s="15">
        <v>40.929031670100002</v>
      </c>
      <c r="D43" s="16">
        <v>0</v>
      </c>
      <c r="E43" s="16">
        <v>0</v>
      </c>
      <c r="F43" s="16">
        <v>100</v>
      </c>
      <c r="G43" s="16">
        <v>0</v>
      </c>
      <c r="H43" s="16">
        <v>0</v>
      </c>
      <c r="I43" s="16">
        <v>100</v>
      </c>
      <c r="J43" s="16">
        <v>0</v>
      </c>
      <c r="K43" s="16">
        <v>0</v>
      </c>
      <c r="L43" s="16">
        <v>100</v>
      </c>
      <c r="M43" s="17" t="s">
        <v>31</v>
      </c>
      <c r="N43" s="17" t="s">
        <v>31</v>
      </c>
      <c r="O43" s="17" t="s">
        <v>31</v>
      </c>
      <c r="P43" s="17"/>
      <c r="T43" s="23">
        <v>-73.3662587078</v>
      </c>
      <c r="U43" s="23">
        <v>40.929031670100002</v>
      </c>
      <c r="V43" s="24">
        <v>0</v>
      </c>
      <c r="W43" s="24">
        <v>0</v>
      </c>
      <c r="X43" s="24">
        <v>100</v>
      </c>
      <c r="Y43" s="24">
        <v>0</v>
      </c>
      <c r="Z43" s="24">
        <v>0</v>
      </c>
      <c r="AA43" s="24">
        <v>0</v>
      </c>
      <c r="AB43" s="17" t="s">
        <v>31</v>
      </c>
      <c r="AC43" s="17" t="s">
        <v>31</v>
      </c>
      <c r="AD43" s="17" t="s">
        <v>31</v>
      </c>
      <c r="AE43" s="25" t="s">
        <v>31</v>
      </c>
      <c r="AF43" s="25" t="s">
        <v>31</v>
      </c>
    </row>
    <row r="44" spans="1:32" x14ac:dyDescent="0.2">
      <c r="A44" s="14" t="s">
        <v>31</v>
      </c>
      <c r="B44" s="15">
        <v>-73.3662587078</v>
      </c>
      <c r="C44" s="15">
        <v>40.929031670100002</v>
      </c>
      <c r="D44" s="16">
        <v>0</v>
      </c>
      <c r="E44" s="16">
        <v>0</v>
      </c>
      <c r="F44" s="16">
        <v>100</v>
      </c>
      <c r="G44" s="16">
        <v>0</v>
      </c>
      <c r="H44" s="16">
        <v>0</v>
      </c>
      <c r="I44" s="16">
        <v>100</v>
      </c>
      <c r="J44" s="16">
        <v>0</v>
      </c>
      <c r="K44" s="16">
        <v>0</v>
      </c>
      <c r="L44" s="16">
        <v>100</v>
      </c>
      <c r="M44" s="17" t="s">
        <v>31</v>
      </c>
      <c r="N44" s="17" t="s">
        <v>31</v>
      </c>
      <c r="O44" s="17" t="s">
        <v>31</v>
      </c>
      <c r="P44" s="17"/>
      <c r="T44" s="23">
        <v>-73.3662587078</v>
      </c>
      <c r="U44" s="23">
        <v>40.929031670100002</v>
      </c>
      <c r="V44" s="24">
        <v>0</v>
      </c>
      <c r="W44" s="24">
        <v>0</v>
      </c>
      <c r="X44" s="24">
        <v>100</v>
      </c>
      <c r="Y44" s="24">
        <v>0</v>
      </c>
      <c r="Z44" s="24">
        <v>0</v>
      </c>
      <c r="AA44" s="24">
        <v>0</v>
      </c>
      <c r="AB44" s="17" t="s">
        <v>31</v>
      </c>
      <c r="AC44" s="17" t="s">
        <v>31</v>
      </c>
      <c r="AD44" s="17" t="s">
        <v>31</v>
      </c>
      <c r="AE44" s="25" t="s">
        <v>31</v>
      </c>
      <c r="AF44" s="25" t="s">
        <v>31</v>
      </c>
    </row>
    <row r="45" spans="1:32" x14ac:dyDescent="0.2">
      <c r="A45" s="14" t="s">
        <v>31</v>
      </c>
      <c r="B45" s="15">
        <v>-73.366157622049997</v>
      </c>
      <c r="C45" s="15">
        <v>40.92899575365</v>
      </c>
      <c r="D45" s="16">
        <v>0</v>
      </c>
      <c r="E45" s="16">
        <v>0</v>
      </c>
      <c r="F45" s="16">
        <v>100</v>
      </c>
      <c r="G45" s="16">
        <v>0</v>
      </c>
      <c r="H45" s="16">
        <v>0</v>
      </c>
      <c r="I45" s="16">
        <v>100</v>
      </c>
      <c r="J45" s="16">
        <v>0</v>
      </c>
      <c r="K45" s="16">
        <v>1</v>
      </c>
      <c r="L45" s="16">
        <v>99</v>
      </c>
      <c r="M45" s="17" t="s">
        <v>31</v>
      </c>
      <c r="N45" s="17" t="s">
        <v>31</v>
      </c>
      <c r="O45" s="17" t="s">
        <v>31</v>
      </c>
      <c r="P45" s="17"/>
      <c r="T45" s="23">
        <v>-73.366157622049997</v>
      </c>
      <c r="U45" s="23">
        <v>40.92899575365</v>
      </c>
      <c r="V45" s="24">
        <v>0</v>
      </c>
      <c r="W45" s="24">
        <v>0.33333333333333331</v>
      </c>
      <c r="X45" s="24">
        <v>99.666666666666671</v>
      </c>
      <c r="Y45" s="24">
        <v>0</v>
      </c>
      <c r="Z45" s="24">
        <v>0.57735026918962584</v>
      </c>
      <c r="AA45" s="24">
        <v>0.57735026918962573</v>
      </c>
      <c r="AB45" s="17" t="s">
        <v>31</v>
      </c>
      <c r="AC45" s="17" t="s">
        <v>31</v>
      </c>
      <c r="AD45" s="17" t="s">
        <v>31</v>
      </c>
      <c r="AE45" s="25" t="s">
        <v>31</v>
      </c>
      <c r="AF45" s="25" t="s">
        <v>31</v>
      </c>
    </row>
    <row r="46" spans="1:32" x14ac:dyDescent="0.2">
      <c r="A46" s="14" t="s">
        <v>31</v>
      </c>
      <c r="B46" s="15">
        <v>-73.366157622049997</v>
      </c>
      <c r="C46" s="15">
        <v>40.92899575365</v>
      </c>
      <c r="D46" s="16">
        <v>0</v>
      </c>
      <c r="E46" s="16">
        <v>2</v>
      </c>
      <c r="F46" s="16">
        <v>98</v>
      </c>
      <c r="G46" s="16">
        <v>0</v>
      </c>
      <c r="H46" s="16">
        <v>2</v>
      </c>
      <c r="I46" s="16">
        <v>98</v>
      </c>
      <c r="J46" s="16">
        <v>0</v>
      </c>
      <c r="K46" s="16">
        <v>4</v>
      </c>
      <c r="L46" s="16">
        <v>96</v>
      </c>
      <c r="M46" s="17" t="s">
        <v>31</v>
      </c>
      <c r="N46" s="17" t="s">
        <v>31</v>
      </c>
      <c r="O46" s="17" t="s">
        <v>31</v>
      </c>
      <c r="P46" s="17"/>
      <c r="T46" s="23">
        <v>-73.366157622049997</v>
      </c>
      <c r="U46" s="23">
        <v>40.92899575365</v>
      </c>
      <c r="V46" s="24">
        <v>0</v>
      </c>
      <c r="W46" s="24">
        <v>2.6666666666666665</v>
      </c>
      <c r="X46" s="24">
        <v>97.333333333333329</v>
      </c>
      <c r="Y46" s="24">
        <v>0</v>
      </c>
      <c r="Z46" s="24">
        <v>1.1547005383792517</v>
      </c>
      <c r="AA46" s="24">
        <v>1.1547005383792517</v>
      </c>
      <c r="AB46" s="17" t="s">
        <v>31</v>
      </c>
      <c r="AC46" s="17" t="s">
        <v>31</v>
      </c>
      <c r="AD46" s="17" t="s">
        <v>31</v>
      </c>
      <c r="AE46" s="25" t="s">
        <v>31</v>
      </c>
      <c r="AF46" s="25" t="s">
        <v>31</v>
      </c>
    </row>
    <row r="47" spans="1:32" x14ac:dyDescent="0.2">
      <c r="A47" s="14" t="s">
        <v>31</v>
      </c>
      <c r="B47" s="15">
        <v>-73.366039646800004</v>
      </c>
      <c r="C47" s="15">
        <v>40.928964321500004</v>
      </c>
      <c r="D47" s="16">
        <v>0</v>
      </c>
      <c r="E47" s="16">
        <v>4</v>
      </c>
      <c r="F47" s="16">
        <v>96</v>
      </c>
      <c r="G47" s="16">
        <v>0</v>
      </c>
      <c r="H47" s="16">
        <v>7</v>
      </c>
      <c r="I47" s="16">
        <v>93</v>
      </c>
      <c r="J47" s="16">
        <v>0</v>
      </c>
      <c r="K47" s="16">
        <v>9</v>
      </c>
      <c r="L47" s="16">
        <v>91</v>
      </c>
      <c r="M47" s="17" t="s">
        <v>31</v>
      </c>
      <c r="N47" s="17" t="s">
        <v>31</v>
      </c>
      <c r="O47" s="17" t="s">
        <v>31</v>
      </c>
      <c r="P47" s="17"/>
      <c r="T47" s="23">
        <v>-73.366039646800004</v>
      </c>
      <c r="U47" s="23">
        <v>40.928964321500004</v>
      </c>
      <c r="V47" s="24">
        <v>0</v>
      </c>
      <c r="W47" s="24">
        <v>6.666666666666667</v>
      </c>
      <c r="X47" s="24">
        <v>93.333333333333329</v>
      </c>
      <c r="Y47" s="24">
        <v>0</v>
      </c>
      <c r="Z47" s="24">
        <v>2.5166114784235822</v>
      </c>
      <c r="AA47" s="24">
        <v>2.5166114784235836</v>
      </c>
      <c r="AB47" s="17" t="s">
        <v>31</v>
      </c>
      <c r="AC47" s="17" t="s">
        <v>31</v>
      </c>
      <c r="AD47" s="17" t="s">
        <v>31</v>
      </c>
      <c r="AE47" s="25" t="s">
        <v>31</v>
      </c>
      <c r="AF47" s="25" t="s">
        <v>31</v>
      </c>
    </row>
    <row r="48" spans="1:32" x14ac:dyDescent="0.2">
      <c r="A48" s="14" t="s">
        <v>31</v>
      </c>
      <c r="B48" s="15">
        <v>-73.366039646800004</v>
      </c>
      <c r="C48" s="15">
        <v>40.928964321500004</v>
      </c>
      <c r="D48" s="16">
        <v>0</v>
      </c>
      <c r="E48" s="16">
        <v>10</v>
      </c>
      <c r="F48" s="16">
        <v>90</v>
      </c>
      <c r="G48" s="16">
        <v>0</v>
      </c>
      <c r="H48" s="16">
        <v>8</v>
      </c>
      <c r="I48" s="16">
        <v>92</v>
      </c>
      <c r="J48" s="16">
        <v>0</v>
      </c>
      <c r="K48" s="16">
        <v>10</v>
      </c>
      <c r="L48" s="16">
        <v>90</v>
      </c>
      <c r="M48" s="17" t="s">
        <v>31</v>
      </c>
      <c r="N48" s="17" t="s">
        <v>31</v>
      </c>
      <c r="O48" s="17" t="s">
        <v>31</v>
      </c>
      <c r="P48" s="17"/>
      <c r="T48" s="23">
        <v>-73.366039646800004</v>
      </c>
      <c r="U48" s="23">
        <v>40.928964321500004</v>
      </c>
      <c r="V48" s="24">
        <v>0</v>
      </c>
      <c r="W48" s="24">
        <v>9.3333333333333339</v>
      </c>
      <c r="X48" s="24">
        <v>90.666666666666671</v>
      </c>
      <c r="Y48" s="24">
        <v>0</v>
      </c>
      <c r="Z48" s="24">
        <v>1.1547005383792557</v>
      </c>
      <c r="AA48" s="24">
        <v>1.1547005383792517</v>
      </c>
      <c r="AB48" s="17" t="s">
        <v>31</v>
      </c>
      <c r="AC48" s="17" t="s">
        <v>31</v>
      </c>
      <c r="AD48" s="17" t="s">
        <v>31</v>
      </c>
      <c r="AE48" s="25" t="s">
        <v>31</v>
      </c>
      <c r="AF48" s="25" t="s">
        <v>31</v>
      </c>
    </row>
    <row r="49" spans="1:32" x14ac:dyDescent="0.2">
      <c r="A49" s="14" t="s">
        <v>31</v>
      </c>
      <c r="B49" s="15">
        <v>-73.366039646800004</v>
      </c>
      <c r="C49" s="15">
        <v>40.928964321500004</v>
      </c>
      <c r="D49" s="16">
        <v>0</v>
      </c>
      <c r="E49" s="16">
        <v>36</v>
      </c>
      <c r="F49" s="16">
        <v>64</v>
      </c>
      <c r="G49" s="16">
        <v>0</v>
      </c>
      <c r="H49" s="16">
        <v>38</v>
      </c>
      <c r="I49" s="16">
        <v>62</v>
      </c>
      <c r="J49" s="16">
        <v>0</v>
      </c>
      <c r="K49" s="16">
        <v>38</v>
      </c>
      <c r="L49" s="16">
        <v>62</v>
      </c>
      <c r="M49" s="17" t="s">
        <v>31</v>
      </c>
      <c r="N49" s="17" t="s">
        <v>31</v>
      </c>
      <c r="O49" s="17" t="s">
        <v>31</v>
      </c>
      <c r="P49" s="17"/>
      <c r="T49" s="23">
        <v>-73.366039646800004</v>
      </c>
      <c r="U49" s="23">
        <v>40.928964321500004</v>
      </c>
      <c r="V49" s="24">
        <v>0</v>
      </c>
      <c r="W49" s="24">
        <v>37.333333333333336</v>
      </c>
      <c r="X49" s="24">
        <v>62.666666666666664</v>
      </c>
      <c r="Y49" s="24">
        <v>0</v>
      </c>
      <c r="Z49" s="24">
        <v>1.1547005383792517</v>
      </c>
      <c r="AA49" s="24">
        <v>1.1547005383792517</v>
      </c>
      <c r="AB49" s="17" t="s">
        <v>31</v>
      </c>
      <c r="AC49" s="17" t="s">
        <v>31</v>
      </c>
      <c r="AD49" s="17" t="s">
        <v>31</v>
      </c>
      <c r="AE49" s="25" t="s">
        <v>31</v>
      </c>
      <c r="AF49" s="25" t="s">
        <v>31</v>
      </c>
    </row>
    <row r="50" spans="1:32" x14ac:dyDescent="0.2">
      <c r="A50" s="14" t="s">
        <v>31</v>
      </c>
      <c r="B50" s="15">
        <v>-73.36595934815</v>
      </c>
      <c r="C50" s="15">
        <v>40.928925597100005</v>
      </c>
      <c r="D50" s="16">
        <v>0</v>
      </c>
      <c r="E50" s="16">
        <v>0</v>
      </c>
      <c r="F50" s="16">
        <v>100</v>
      </c>
      <c r="G50" s="16">
        <v>0</v>
      </c>
      <c r="H50" s="16">
        <v>0</v>
      </c>
      <c r="I50" s="16">
        <v>100</v>
      </c>
      <c r="J50" s="16">
        <v>0</v>
      </c>
      <c r="K50" s="16">
        <v>0</v>
      </c>
      <c r="L50" s="16">
        <v>100</v>
      </c>
      <c r="M50" s="17" t="s">
        <v>31</v>
      </c>
      <c r="N50" s="17" t="s">
        <v>31</v>
      </c>
      <c r="O50" s="17" t="s">
        <v>31</v>
      </c>
      <c r="P50" s="17"/>
      <c r="T50" s="23">
        <v>-73.36595934815</v>
      </c>
      <c r="U50" s="23">
        <v>40.928925597100005</v>
      </c>
      <c r="V50" s="24">
        <v>0</v>
      </c>
      <c r="W50" s="24">
        <v>0</v>
      </c>
      <c r="X50" s="24">
        <v>100</v>
      </c>
      <c r="Y50" s="24">
        <v>0</v>
      </c>
      <c r="Z50" s="24">
        <v>0</v>
      </c>
      <c r="AA50" s="24">
        <v>0</v>
      </c>
      <c r="AB50" s="17" t="s">
        <v>31</v>
      </c>
      <c r="AC50" s="17" t="s">
        <v>31</v>
      </c>
      <c r="AD50" s="17" t="s">
        <v>31</v>
      </c>
      <c r="AE50" s="25" t="s">
        <v>31</v>
      </c>
      <c r="AF50" s="25" t="s">
        <v>31</v>
      </c>
    </row>
    <row r="51" spans="1:32" x14ac:dyDescent="0.2">
      <c r="A51" s="14" t="s">
        <v>31</v>
      </c>
      <c r="B51" s="15">
        <v>-73.36595934815</v>
      </c>
      <c r="C51" s="15">
        <v>40.928925597100005</v>
      </c>
      <c r="D51" s="16">
        <v>0</v>
      </c>
      <c r="E51" s="16">
        <v>2</v>
      </c>
      <c r="F51" s="16">
        <v>98</v>
      </c>
      <c r="G51" s="16">
        <v>0</v>
      </c>
      <c r="H51" s="16">
        <v>2</v>
      </c>
      <c r="I51" s="16">
        <v>98</v>
      </c>
      <c r="J51" s="16">
        <v>0</v>
      </c>
      <c r="K51" s="16">
        <v>6</v>
      </c>
      <c r="L51" s="16">
        <v>94</v>
      </c>
      <c r="M51" s="17" t="s">
        <v>31</v>
      </c>
      <c r="N51" s="17" t="s">
        <v>31</v>
      </c>
      <c r="O51" s="17" t="s">
        <v>31</v>
      </c>
      <c r="P51" s="17"/>
      <c r="T51" s="23">
        <v>-73.36595934815</v>
      </c>
      <c r="U51" s="23">
        <v>40.928925597100005</v>
      </c>
      <c r="V51" s="24">
        <v>0</v>
      </c>
      <c r="W51" s="24">
        <v>3.3333333333333335</v>
      </c>
      <c r="X51" s="24">
        <v>96.666666666666671</v>
      </c>
      <c r="Y51" s="24">
        <v>0</v>
      </c>
      <c r="Z51" s="24">
        <v>2.3094010767585029</v>
      </c>
      <c r="AA51" s="24">
        <v>2.3094010767585034</v>
      </c>
      <c r="AB51" s="17" t="s">
        <v>31</v>
      </c>
      <c r="AC51" s="17" t="s">
        <v>31</v>
      </c>
      <c r="AD51" s="17" t="s">
        <v>31</v>
      </c>
      <c r="AE51" s="25" t="s">
        <v>31</v>
      </c>
      <c r="AF51" s="25" t="s">
        <v>31</v>
      </c>
    </row>
    <row r="52" spans="1:32" x14ac:dyDescent="0.2">
      <c r="A52" s="14" t="s">
        <v>31</v>
      </c>
      <c r="B52" s="15">
        <v>-73.365951385350002</v>
      </c>
      <c r="C52" s="15">
        <v>40.928874886599999</v>
      </c>
      <c r="D52" s="16">
        <v>0</v>
      </c>
      <c r="E52" s="16">
        <v>0</v>
      </c>
      <c r="F52" s="16">
        <v>100</v>
      </c>
      <c r="G52" s="16">
        <v>0</v>
      </c>
      <c r="H52" s="16">
        <v>0</v>
      </c>
      <c r="I52" s="16">
        <v>100</v>
      </c>
      <c r="J52" s="16">
        <v>0</v>
      </c>
      <c r="K52" s="16">
        <v>5</v>
      </c>
      <c r="L52" s="16">
        <v>95</v>
      </c>
      <c r="M52" s="17" t="s">
        <v>31</v>
      </c>
      <c r="N52" s="17" t="s">
        <v>31</v>
      </c>
      <c r="O52" s="17" t="s">
        <v>31</v>
      </c>
      <c r="P52" s="17"/>
      <c r="T52" s="23">
        <v>-73.365951385350002</v>
      </c>
      <c r="U52" s="23">
        <v>40.928874886599999</v>
      </c>
      <c r="V52" s="24">
        <v>0</v>
      </c>
      <c r="W52" s="24">
        <v>1.6666666666666667</v>
      </c>
      <c r="X52" s="24">
        <v>98.333333333333329</v>
      </c>
      <c r="Y52" s="24">
        <v>0</v>
      </c>
      <c r="Z52" s="24">
        <v>2.8867513459481287</v>
      </c>
      <c r="AA52" s="24">
        <v>2.8867513459481287</v>
      </c>
      <c r="AB52" s="17" t="s">
        <v>31</v>
      </c>
      <c r="AC52" s="17" t="s">
        <v>31</v>
      </c>
      <c r="AD52" s="17" t="s">
        <v>31</v>
      </c>
      <c r="AE52" s="25" t="s">
        <v>31</v>
      </c>
      <c r="AF52" s="25" t="s">
        <v>31</v>
      </c>
    </row>
    <row r="53" spans="1:32" x14ac:dyDescent="0.2">
      <c r="A53" s="14" t="s">
        <v>31</v>
      </c>
      <c r="B53" s="15">
        <v>-73.365951385350002</v>
      </c>
      <c r="C53" s="15">
        <v>40.928874886599999</v>
      </c>
      <c r="D53" s="16">
        <v>0</v>
      </c>
      <c r="E53" s="16">
        <v>0</v>
      </c>
      <c r="F53" s="16">
        <v>100</v>
      </c>
      <c r="G53" s="16">
        <v>0</v>
      </c>
      <c r="H53" s="16">
        <v>0</v>
      </c>
      <c r="I53" s="16">
        <v>100</v>
      </c>
      <c r="J53" s="16">
        <v>0</v>
      </c>
      <c r="K53" s="16">
        <v>0</v>
      </c>
      <c r="L53" s="16">
        <v>100</v>
      </c>
      <c r="M53" s="17" t="s">
        <v>31</v>
      </c>
      <c r="N53" s="17" t="s">
        <v>31</v>
      </c>
      <c r="O53" s="17" t="s">
        <v>31</v>
      </c>
      <c r="P53" s="17"/>
      <c r="T53" s="23">
        <v>-73.365951385350002</v>
      </c>
      <c r="U53" s="23">
        <v>40.928874886599999</v>
      </c>
      <c r="V53" s="24">
        <v>0</v>
      </c>
      <c r="W53" s="24">
        <v>0</v>
      </c>
      <c r="X53" s="24">
        <v>100</v>
      </c>
      <c r="Y53" s="24">
        <v>0</v>
      </c>
      <c r="Z53" s="24">
        <v>0</v>
      </c>
      <c r="AA53" s="24">
        <v>0</v>
      </c>
      <c r="AB53" s="17" t="s">
        <v>31</v>
      </c>
      <c r="AC53" s="17" t="s">
        <v>31</v>
      </c>
      <c r="AD53" s="17" t="s">
        <v>31</v>
      </c>
      <c r="AE53" s="25" t="s">
        <v>31</v>
      </c>
      <c r="AF53" s="25" t="s">
        <v>31</v>
      </c>
    </row>
    <row r="54" spans="1:32" x14ac:dyDescent="0.2">
      <c r="A54" s="14" t="s">
        <v>31</v>
      </c>
      <c r="B54" s="15">
        <v>-73.365951385350002</v>
      </c>
      <c r="C54" s="15">
        <v>40.928874886599999</v>
      </c>
      <c r="D54" s="16">
        <v>0</v>
      </c>
      <c r="E54" s="16">
        <v>7</v>
      </c>
      <c r="F54" s="16">
        <v>93</v>
      </c>
      <c r="G54" s="16">
        <v>0</v>
      </c>
      <c r="H54" s="16">
        <v>7</v>
      </c>
      <c r="I54" s="16">
        <v>93</v>
      </c>
      <c r="J54" s="16">
        <v>0</v>
      </c>
      <c r="K54" s="16">
        <v>7</v>
      </c>
      <c r="L54" s="16">
        <v>93</v>
      </c>
      <c r="M54" s="17" t="s">
        <v>31</v>
      </c>
      <c r="N54" s="17" t="s">
        <v>31</v>
      </c>
      <c r="O54" s="17" t="s">
        <v>31</v>
      </c>
      <c r="P54" s="17"/>
      <c r="T54" s="23">
        <v>-73.365951385350002</v>
      </c>
      <c r="U54" s="23">
        <v>40.928874886599999</v>
      </c>
      <c r="V54" s="24">
        <v>0</v>
      </c>
      <c r="W54" s="24">
        <v>7</v>
      </c>
      <c r="X54" s="24">
        <v>93</v>
      </c>
      <c r="Y54" s="24">
        <v>0</v>
      </c>
      <c r="Z54" s="24">
        <v>0</v>
      </c>
      <c r="AA54" s="24">
        <v>0</v>
      </c>
      <c r="AB54" s="17" t="s">
        <v>31</v>
      </c>
      <c r="AC54" s="17" t="s">
        <v>31</v>
      </c>
      <c r="AD54" s="17" t="s">
        <v>31</v>
      </c>
      <c r="AE54" s="25" t="s">
        <v>31</v>
      </c>
      <c r="AF54" s="25" t="s">
        <v>31</v>
      </c>
    </row>
    <row r="55" spans="1:32" x14ac:dyDescent="0.2">
      <c r="A55" s="14" t="s">
        <v>31</v>
      </c>
      <c r="B55" s="15">
        <v>-73.365991241300009</v>
      </c>
      <c r="C55" s="15">
        <v>40.928832851349995</v>
      </c>
      <c r="D55" s="16">
        <v>0</v>
      </c>
      <c r="E55" s="16">
        <v>4</v>
      </c>
      <c r="F55" s="16">
        <v>96</v>
      </c>
      <c r="G55" s="16">
        <v>0</v>
      </c>
      <c r="H55" s="16">
        <v>4</v>
      </c>
      <c r="I55" s="16">
        <v>96</v>
      </c>
      <c r="J55" s="16">
        <v>0</v>
      </c>
      <c r="K55" s="16">
        <v>9</v>
      </c>
      <c r="L55" s="16">
        <v>91</v>
      </c>
      <c r="M55" s="17" t="s">
        <v>31</v>
      </c>
      <c r="N55" s="17" t="s">
        <v>31</v>
      </c>
      <c r="O55" s="17" t="s">
        <v>31</v>
      </c>
      <c r="P55" s="17"/>
      <c r="T55" s="23">
        <v>-73.365991241300009</v>
      </c>
      <c r="U55" s="23">
        <v>40.928832851349995</v>
      </c>
      <c r="V55" s="24">
        <v>0</v>
      </c>
      <c r="W55" s="24">
        <v>5.666666666666667</v>
      </c>
      <c r="X55" s="24">
        <v>94.333333333333329</v>
      </c>
      <c r="Y55" s="24">
        <v>0</v>
      </c>
      <c r="Z55" s="24">
        <v>2.8867513459481291</v>
      </c>
      <c r="AA55" s="24">
        <v>2.8867513459481287</v>
      </c>
      <c r="AB55" s="17" t="s">
        <v>31</v>
      </c>
      <c r="AC55" s="17" t="s">
        <v>31</v>
      </c>
      <c r="AD55" s="17" t="s">
        <v>31</v>
      </c>
      <c r="AE55" s="25" t="s">
        <v>31</v>
      </c>
      <c r="AF55" s="25" t="s">
        <v>31</v>
      </c>
    </row>
    <row r="56" spans="1:32" x14ac:dyDescent="0.2">
      <c r="A56" s="14" t="s">
        <v>31</v>
      </c>
      <c r="B56" s="15">
        <v>-73.365991241300009</v>
      </c>
      <c r="C56" s="15">
        <v>40.928832851349995</v>
      </c>
      <c r="D56" s="16">
        <v>0</v>
      </c>
      <c r="E56" s="16">
        <v>10</v>
      </c>
      <c r="F56" s="16">
        <v>90</v>
      </c>
      <c r="G56" s="16">
        <v>0</v>
      </c>
      <c r="H56" s="16">
        <v>10</v>
      </c>
      <c r="I56" s="16">
        <v>90</v>
      </c>
      <c r="J56" s="16">
        <v>0</v>
      </c>
      <c r="K56" s="16">
        <v>13</v>
      </c>
      <c r="L56" s="16">
        <v>87</v>
      </c>
      <c r="M56" s="17" t="s">
        <v>31</v>
      </c>
      <c r="N56" s="17" t="s">
        <v>31</v>
      </c>
      <c r="O56" s="17" t="s">
        <v>31</v>
      </c>
      <c r="P56" s="17"/>
      <c r="T56" s="23">
        <v>-73.365991241300009</v>
      </c>
      <c r="U56" s="23">
        <v>40.928832851349995</v>
      </c>
      <c r="V56" s="24">
        <v>0</v>
      </c>
      <c r="W56" s="24">
        <v>11</v>
      </c>
      <c r="X56" s="24">
        <v>89</v>
      </c>
      <c r="Y56" s="24">
        <v>0</v>
      </c>
      <c r="Z56" s="24">
        <v>1.7320508075688772</v>
      </c>
      <c r="AA56" s="24">
        <v>1.7320508075688772</v>
      </c>
      <c r="AB56" s="17" t="s">
        <v>31</v>
      </c>
      <c r="AC56" s="17" t="s">
        <v>31</v>
      </c>
      <c r="AD56" s="17" t="s">
        <v>31</v>
      </c>
      <c r="AE56" s="25" t="s">
        <v>31</v>
      </c>
      <c r="AF56" s="25" t="s">
        <v>31</v>
      </c>
    </row>
    <row r="57" spans="1:32" x14ac:dyDescent="0.2">
      <c r="A57" s="14" t="s">
        <v>31</v>
      </c>
      <c r="B57" s="15">
        <v>-73.366112653200005</v>
      </c>
      <c r="C57" s="15">
        <v>40.928770154699997</v>
      </c>
      <c r="D57" s="16">
        <v>0</v>
      </c>
      <c r="E57" s="16">
        <v>0</v>
      </c>
      <c r="F57" s="16">
        <v>100</v>
      </c>
      <c r="G57" s="16">
        <v>0</v>
      </c>
      <c r="H57" s="16">
        <v>0</v>
      </c>
      <c r="I57" s="16">
        <v>100</v>
      </c>
      <c r="J57" s="16">
        <v>0</v>
      </c>
      <c r="K57" s="16">
        <v>0</v>
      </c>
      <c r="L57" s="16">
        <v>100</v>
      </c>
      <c r="M57" s="17" t="s">
        <v>31</v>
      </c>
      <c r="N57" s="17" t="s">
        <v>31</v>
      </c>
      <c r="O57" s="17" t="s">
        <v>31</v>
      </c>
      <c r="P57" s="17"/>
      <c r="T57" s="23">
        <v>-73.366112653200005</v>
      </c>
      <c r="U57" s="23">
        <v>40.928770154699997</v>
      </c>
      <c r="V57" s="24">
        <v>0</v>
      </c>
      <c r="W57" s="24">
        <v>0</v>
      </c>
      <c r="X57" s="24">
        <v>100</v>
      </c>
      <c r="Y57" s="24">
        <v>0</v>
      </c>
      <c r="Z57" s="24">
        <v>0</v>
      </c>
      <c r="AA57" s="24">
        <v>0</v>
      </c>
      <c r="AB57" s="17" t="s">
        <v>31</v>
      </c>
      <c r="AC57" s="17" t="s">
        <v>31</v>
      </c>
      <c r="AD57" s="17" t="s">
        <v>31</v>
      </c>
      <c r="AE57" s="25" t="s">
        <v>31</v>
      </c>
      <c r="AF57" s="25" t="s">
        <v>31</v>
      </c>
    </row>
    <row r="58" spans="1:32" x14ac:dyDescent="0.2">
      <c r="A58" s="14" t="s">
        <v>31</v>
      </c>
      <c r="B58" s="15">
        <v>-73.366066804149995</v>
      </c>
      <c r="C58" s="15">
        <v>40.928793707849998</v>
      </c>
      <c r="D58" s="16">
        <v>0</v>
      </c>
      <c r="E58" s="16">
        <v>0</v>
      </c>
      <c r="F58" s="16">
        <v>100</v>
      </c>
      <c r="G58" s="16">
        <v>0</v>
      </c>
      <c r="H58" s="16">
        <v>0</v>
      </c>
      <c r="I58" s="16">
        <v>100</v>
      </c>
      <c r="J58" s="16">
        <v>0</v>
      </c>
      <c r="K58" s="16">
        <v>0</v>
      </c>
      <c r="L58" s="16">
        <v>100</v>
      </c>
      <c r="M58" s="17" t="s">
        <v>31</v>
      </c>
      <c r="N58" s="17" t="s">
        <v>31</v>
      </c>
      <c r="O58" s="17" t="s">
        <v>31</v>
      </c>
      <c r="P58" s="17"/>
      <c r="T58" s="23">
        <v>-73.366066804149995</v>
      </c>
      <c r="U58" s="23">
        <v>40.928793707849998</v>
      </c>
      <c r="V58" s="24">
        <v>0</v>
      </c>
      <c r="W58" s="24">
        <v>0</v>
      </c>
      <c r="X58" s="24">
        <v>100</v>
      </c>
      <c r="Y58" s="24">
        <v>0</v>
      </c>
      <c r="Z58" s="24">
        <v>0</v>
      </c>
      <c r="AA58" s="24">
        <v>0</v>
      </c>
      <c r="AB58" s="17" t="s">
        <v>31</v>
      </c>
      <c r="AC58" s="17" t="s">
        <v>31</v>
      </c>
      <c r="AD58" s="17" t="s">
        <v>31</v>
      </c>
      <c r="AE58" s="25" t="s">
        <v>31</v>
      </c>
      <c r="AF58" s="25" t="s">
        <v>31</v>
      </c>
    </row>
    <row r="59" spans="1:32" x14ac:dyDescent="0.2">
      <c r="A59" s="14" t="s">
        <v>31</v>
      </c>
      <c r="B59" s="15">
        <v>-73.366066804149995</v>
      </c>
      <c r="C59" s="15">
        <v>40.928793707849998</v>
      </c>
      <c r="D59" s="16">
        <v>0</v>
      </c>
      <c r="E59" s="16">
        <v>0</v>
      </c>
      <c r="F59" s="16">
        <v>100</v>
      </c>
      <c r="G59" s="16">
        <v>0</v>
      </c>
      <c r="H59" s="16">
        <v>0</v>
      </c>
      <c r="I59" s="16">
        <v>100</v>
      </c>
      <c r="J59" s="16">
        <v>0</v>
      </c>
      <c r="K59" s="16">
        <v>0</v>
      </c>
      <c r="L59" s="16">
        <v>100</v>
      </c>
      <c r="M59" s="17" t="s">
        <v>31</v>
      </c>
      <c r="N59" s="17" t="s">
        <v>31</v>
      </c>
      <c r="O59" s="17" t="s">
        <v>31</v>
      </c>
      <c r="P59" s="17"/>
      <c r="T59" s="23">
        <v>-73.366066804149995</v>
      </c>
      <c r="U59" s="23">
        <v>40.928793707849998</v>
      </c>
      <c r="V59" s="24">
        <v>0</v>
      </c>
      <c r="W59" s="24">
        <v>0</v>
      </c>
      <c r="X59" s="24">
        <v>100</v>
      </c>
      <c r="Y59" s="24">
        <v>0</v>
      </c>
      <c r="Z59" s="24">
        <v>0</v>
      </c>
      <c r="AA59" s="24">
        <v>0</v>
      </c>
      <c r="AB59" s="17" t="s">
        <v>31</v>
      </c>
      <c r="AC59" s="17" t="s">
        <v>31</v>
      </c>
      <c r="AD59" s="17" t="s">
        <v>31</v>
      </c>
      <c r="AE59" s="25" t="s">
        <v>31</v>
      </c>
      <c r="AF59" s="25" t="s">
        <v>31</v>
      </c>
    </row>
    <row r="60" spans="1:32" x14ac:dyDescent="0.2">
      <c r="A60" s="14" t="s">
        <v>31</v>
      </c>
      <c r="B60" s="15">
        <v>-73.36614999455</v>
      </c>
      <c r="C60" s="15">
        <v>40.9287476493</v>
      </c>
      <c r="D60" s="16">
        <v>0</v>
      </c>
      <c r="E60" s="16">
        <v>0</v>
      </c>
      <c r="F60" s="16">
        <v>100</v>
      </c>
      <c r="G60" s="16">
        <v>0</v>
      </c>
      <c r="H60" s="16">
        <v>0</v>
      </c>
      <c r="I60" s="16">
        <v>100</v>
      </c>
      <c r="J60" s="16">
        <v>0</v>
      </c>
      <c r="K60" s="16">
        <v>0</v>
      </c>
      <c r="L60" s="16">
        <v>100</v>
      </c>
      <c r="M60" s="17" t="s">
        <v>31</v>
      </c>
      <c r="N60" s="17" t="s">
        <v>31</v>
      </c>
      <c r="O60" s="17" t="s">
        <v>31</v>
      </c>
      <c r="P60" s="17"/>
      <c r="T60" s="23">
        <v>-73.36614999455</v>
      </c>
      <c r="U60" s="23">
        <v>40.9287476493</v>
      </c>
      <c r="V60" s="24">
        <v>0</v>
      </c>
      <c r="W60" s="24">
        <v>0</v>
      </c>
      <c r="X60" s="24">
        <v>100</v>
      </c>
      <c r="Y60" s="24">
        <v>0</v>
      </c>
      <c r="Z60" s="24">
        <v>0</v>
      </c>
      <c r="AA60" s="24">
        <v>0</v>
      </c>
      <c r="AB60" s="17" t="s">
        <v>31</v>
      </c>
      <c r="AC60" s="17" t="s">
        <v>31</v>
      </c>
      <c r="AD60" s="17" t="s">
        <v>31</v>
      </c>
      <c r="AE60" s="25" t="s">
        <v>31</v>
      </c>
      <c r="AF60" s="25" t="s">
        <v>31</v>
      </c>
    </row>
    <row r="61" spans="1:32" x14ac:dyDescent="0.2">
      <c r="A61" s="14" t="s">
        <v>31</v>
      </c>
      <c r="B61" s="15">
        <v>-73.36614999455</v>
      </c>
      <c r="C61" s="15">
        <v>40.9287476493</v>
      </c>
      <c r="D61" s="16">
        <v>0</v>
      </c>
      <c r="E61" s="16">
        <v>4</v>
      </c>
      <c r="F61" s="16">
        <v>96</v>
      </c>
      <c r="G61" s="16">
        <v>0</v>
      </c>
      <c r="H61" s="16">
        <v>8</v>
      </c>
      <c r="I61" s="16">
        <v>92</v>
      </c>
      <c r="J61" s="16">
        <v>0</v>
      </c>
      <c r="K61" s="16">
        <v>9</v>
      </c>
      <c r="L61" s="16">
        <v>91</v>
      </c>
      <c r="M61" s="17" t="s">
        <v>31</v>
      </c>
      <c r="N61" s="17" t="s">
        <v>31</v>
      </c>
      <c r="O61" s="17" t="s">
        <v>31</v>
      </c>
      <c r="P61" s="17"/>
      <c r="T61" s="23">
        <v>-73.36614999455</v>
      </c>
      <c r="U61" s="23">
        <v>40.9287476493</v>
      </c>
      <c r="V61" s="24">
        <v>0</v>
      </c>
      <c r="W61" s="24">
        <v>7</v>
      </c>
      <c r="X61" s="24">
        <v>93</v>
      </c>
      <c r="Y61" s="24">
        <v>0</v>
      </c>
      <c r="Z61" s="24">
        <v>2.6457513110645907</v>
      </c>
      <c r="AA61" s="24">
        <v>2.6457513110645907</v>
      </c>
      <c r="AB61" s="17" t="s">
        <v>31</v>
      </c>
      <c r="AC61" s="17" t="s">
        <v>31</v>
      </c>
      <c r="AD61" s="17" t="s">
        <v>31</v>
      </c>
      <c r="AE61" s="25" t="s">
        <v>31</v>
      </c>
      <c r="AF61" s="25" t="s">
        <v>31</v>
      </c>
    </row>
    <row r="62" spans="1:32" x14ac:dyDescent="0.2">
      <c r="A62" s="14" t="s">
        <v>31</v>
      </c>
      <c r="B62" s="15">
        <v>-73.366226521300007</v>
      </c>
      <c r="C62" s="15">
        <v>40.928700794450002</v>
      </c>
      <c r="D62" s="16">
        <v>0</v>
      </c>
      <c r="E62" s="16">
        <v>2</v>
      </c>
      <c r="F62" s="16">
        <v>98</v>
      </c>
      <c r="G62" s="16">
        <v>0</v>
      </c>
      <c r="H62" s="16">
        <v>3</v>
      </c>
      <c r="I62" s="16">
        <v>97</v>
      </c>
      <c r="J62" s="16">
        <v>0</v>
      </c>
      <c r="K62" s="16">
        <v>5</v>
      </c>
      <c r="L62" s="16">
        <v>95</v>
      </c>
      <c r="M62" s="17" t="s">
        <v>31</v>
      </c>
      <c r="N62" s="17" t="s">
        <v>31</v>
      </c>
      <c r="O62" s="17" t="s">
        <v>31</v>
      </c>
      <c r="P62" s="17"/>
      <c r="T62" s="23">
        <v>-73.366226521300007</v>
      </c>
      <c r="U62" s="23">
        <v>40.928700794450002</v>
      </c>
      <c r="V62" s="24">
        <v>0</v>
      </c>
      <c r="W62" s="24">
        <v>3.3333333333333335</v>
      </c>
      <c r="X62" s="24">
        <v>96.666666666666671</v>
      </c>
      <c r="Y62" s="24">
        <v>0</v>
      </c>
      <c r="Z62" s="24">
        <v>1.5275252316519463</v>
      </c>
      <c r="AA62" s="24">
        <v>1.5275252316519468</v>
      </c>
      <c r="AB62" s="17" t="s">
        <v>31</v>
      </c>
      <c r="AC62" s="17" t="s">
        <v>31</v>
      </c>
      <c r="AD62" s="17" t="s">
        <v>31</v>
      </c>
      <c r="AE62" s="25" t="s">
        <v>31</v>
      </c>
      <c r="AF62" s="25" t="s">
        <v>31</v>
      </c>
    </row>
    <row r="63" spans="1:32" x14ac:dyDescent="0.2">
      <c r="A63" s="14" t="s">
        <v>31</v>
      </c>
      <c r="B63" s="15">
        <v>-73.366226521300007</v>
      </c>
      <c r="C63" s="15">
        <v>40.928700794450002</v>
      </c>
      <c r="D63" s="16">
        <v>0</v>
      </c>
      <c r="E63" s="16">
        <v>0</v>
      </c>
      <c r="F63" s="16">
        <v>100</v>
      </c>
      <c r="G63" s="16">
        <v>0</v>
      </c>
      <c r="H63" s="16">
        <v>0</v>
      </c>
      <c r="I63" s="16">
        <v>100</v>
      </c>
      <c r="J63" s="16">
        <v>0</v>
      </c>
      <c r="K63" s="16">
        <v>0</v>
      </c>
      <c r="L63" s="16">
        <v>100</v>
      </c>
      <c r="M63" s="17" t="s">
        <v>31</v>
      </c>
      <c r="N63" s="17" t="s">
        <v>31</v>
      </c>
      <c r="O63" s="17" t="s">
        <v>31</v>
      </c>
      <c r="P63" s="17"/>
      <c r="T63" s="23">
        <v>-73.366226521300007</v>
      </c>
      <c r="U63" s="23">
        <v>40.928700794450002</v>
      </c>
      <c r="V63" s="24">
        <v>0</v>
      </c>
      <c r="W63" s="24">
        <v>0</v>
      </c>
      <c r="X63" s="24">
        <v>100</v>
      </c>
      <c r="Y63" s="24">
        <v>0</v>
      </c>
      <c r="Z63" s="24">
        <v>0</v>
      </c>
      <c r="AA63" s="24">
        <v>0</v>
      </c>
      <c r="AB63" s="17" t="s">
        <v>31</v>
      </c>
      <c r="AC63" s="17" t="s">
        <v>31</v>
      </c>
      <c r="AD63" s="17" t="s">
        <v>31</v>
      </c>
      <c r="AE63" s="25" t="s">
        <v>31</v>
      </c>
      <c r="AF63" s="25" t="s">
        <v>31</v>
      </c>
    </row>
    <row r="64" spans="1:32" x14ac:dyDescent="0.2">
      <c r="A64" s="14" t="s">
        <v>31</v>
      </c>
      <c r="B64" s="15" t="s">
        <v>31</v>
      </c>
      <c r="C64" s="15" t="s">
        <v>31</v>
      </c>
      <c r="D64" s="16" t="s">
        <v>31</v>
      </c>
      <c r="E64" s="16" t="s">
        <v>31</v>
      </c>
      <c r="F64" s="16" t="s">
        <v>31</v>
      </c>
      <c r="G64" s="16" t="s">
        <v>31</v>
      </c>
      <c r="H64" s="16" t="s">
        <v>31</v>
      </c>
      <c r="I64" s="16" t="s">
        <v>31</v>
      </c>
      <c r="J64" s="16" t="s">
        <v>31</v>
      </c>
      <c r="K64" s="16" t="s">
        <v>31</v>
      </c>
      <c r="L64" s="16" t="s">
        <v>31</v>
      </c>
      <c r="M64" s="17" t="s">
        <v>31</v>
      </c>
      <c r="N64" s="17" t="s">
        <v>31</v>
      </c>
      <c r="O64" s="17" t="s">
        <v>31</v>
      </c>
      <c r="P64" s="17"/>
      <c r="T64" s="23" t="s">
        <v>31</v>
      </c>
      <c r="U64" s="23" t="s">
        <v>31</v>
      </c>
      <c r="V64" s="24" t="s">
        <v>31</v>
      </c>
      <c r="W64" s="24" t="s">
        <v>31</v>
      </c>
      <c r="X64" s="24" t="s">
        <v>31</v>
      </c>
      <c r="Y64" s="24" t="s">
        <v>31</v>
      </c>
      <c r="Z64" s="24" t="s">
        <v>31</v>
      </c>
      <c r="AA64" s="24" t="s">
        <v>31</v>
      </c>
      <c r="AB64" s="17" t="s">
        <v>31</v>
      </c>
      <c r="AC64" s="17" t="s">
        <v>31</v>
      </c>
      <c r="AD64" s="17" t="s">
        <v>31</v>
      </c>
      <c r="AE64" s="25" t="s">
        <v>31</v>
      </c>
      <c r="AF64" s="25" t="s">
        <v>31</v>
      </c>
    </row>
    <row r="65" spans="1:32" x14ac:dyDescent="0.2">
      <c r="A65" s="14" t="s">
        <v>31</v>
      </c>
      <c r="B65" s="15" t="s">
        <v>31</v>
      </c>
      <c r="C65" s="15" t="s">
        <v>31</v>
      </c>
      <c r="D65" s="16" t="s">
        <v>31</v>
      </c>
      <c r="E65" s="16" t="s">
        <v>31</v>
      </c>
      <c r="F65" s="16" t="s">
        <v>31</v>
      </c>
      <c r="G65" s="16" t="s">
        <v>31</v>
      </c>
      <c r="H65" s="16" t="s">
        <v>31</v>
      </c>
      <c r="I65" s="16" t="s">
        <v>31</v>
      </c>
      <c r="J65" s="16" t="s">
        <v>31</v>
      </c>
      <c r="K65" s="16" t="s">
        <v>31</v>
      </c>
      <c r="L65" s="16" t="s">
        <v>31</v>
      </c>
      <c r="M65" s="17" t="s">
        <v>31</v>
      </c>
      <c r="N65" s="17" t="s">
        <v>31</v>
      </c>
      <c r="O65" s="17" t="s">
        <v>31</v>
      </c>
      <c r="P65" s="17"/>
      <c r="T65" s="23" t="s">
        <v>31</v>
      </c>
      <c r="U65" s="23" t="s">
        <v>31</v>
      </c>
      <c r="V65" s="24" t="s">
        <v>31</v>
      </c>
      <c r="W65" s="24" t="s">
        <v>31</v>
      </c>
      <c r="X65" s="24" t="s">
        <v>31</v>
      </c>
      <c r="Y65" s="24" t="s">
        <v>31</v>
      </c>
      <c r="Z65" s="24" t="s">
        <v>31</v>
      </c>
      <c r="AA65" s="24" t="s">
        <v>31</v>
      </c>
      <c r="AB65" s="17" t="s">
        <v>31</v>
      </c>
      <c r="AC65" s="17" t="s">
        <v>31</v>
      </c>
      <c r="AD65" s="17" t="s">
        <v>31</v>
      </c>
      <c r="AE65" s="25" t="s">
        <v>31</v>
      </c>
      <c r="AF65" s="25" t="s">
        <v>31</v>
      </c>
    </row>
    <row r="66" spans="1:32" x14ac:dyDescent="0.2">
      <c r="A66" s="14" t="s">
        <v>31</v>
      </c>
      <c r="B66" s="15" t="s">
        <v>31</v>
      </c>
      <c r="C66" s="15" t="s">
        <v>31</v>
      </c>
      <c r="D66" s="16" t="s">
        <v>31</v>
      </c>
      <c r="E66" s="16" t="s">
        <v>31</v>
      </c>
      <c r="F66" s="16" t="s">
        <v>31</v>
      </c>
      <c r="G66" s="16" t="s">
        <v>31</v>
      </c>
      <c r="H66" s="16" t="s">
        <v>31</v>
      </c>
      <c r="I66" s="16" t="s">
        <v>31</v>
      </c>
      <c r="J66" s="16" t="s">
        <v>31</v>
      </c>
      <c r="K66" s="16" t="s">
        <v>31</v>
      </c>
      <c r="L66" s="16" t="s">
        <v>31</v>
      </c>
      <c r="M66" s="17" t="s">
        <v>31</v>
      </c>
      <c r="N66" s="17" t="s">
        <v>31</v>
      </c>
      <c r="O66" s="17" t="s">
        <v>31</v>
      </c>
      <c r="P66" s="17"/>
      <c r="T66" s="23" t="s">
        <v>31</v>
      </c>
      <c r="U66" s="23" t="s">
        <v>31</v>
      </c>
      <c r="V66" s="24" t="s">
        <v>31</v>
      </c>
      <c r="W66" s="24" t="s">
        <v>31</v>
      </c>
      <c r="X66" s="24" t="s">
        <v>31</v>
      </c>
      <c r="Y66" s="24" t="s">
        <v>31</v>
      </c>
      <c r="Z66" s="24" t="s">
        <v>31</v>
      </c>
      <c r="AA66" s="24" t="s">
        <v>31</v>
      </c>
      <c r="AB66" s="17" t="s">
        <v>31</v>
      </c>
      <c r="AC66" s="17" t="s">
        <v>31</v>
      </c>
      <c r="AD66" s="17" t="s">
        <v>31</v>
      </c>
      <c r="AE66" s="25" t="s">
        <v>31</v>
      </c>
      <c r="AF66" s="25" t="s">
        <v>31</v>
      </c>
    </row>
    <row r="67" spans="1:32" x14ac:dyDescent="0.2">
      <c r="A67" s="14" t="s">
        <v>31</v>
      </c>
      <c r="B67" s="15" t="s">
        <v>31</v>
      </c>
      <c r="C67" s="15" t="s">
        <v>31</v>
      </c>
      <c r="D67" s="16" t="s">
        <v>31</v>
      </c>
      <c r="E67" s="16" t="s">
        <v>31</v>
      </c>
      <c r="F67" s="16" t="s">
        <v>31</v>
      </c>
      <c r="G67" s="16" t="s">
        <v>31</v>
      </c>
      <c r="H67" s="16" t="s">
        <v>31</v>
      </c>
      <c r="I67" s="16" t="s">
        <v>31</v>
      </c>
      <c r="J67" s="16" t="s">
        <v>31</v>
      </c>
      <c r="K67" s="16" t="s">
        <v>31</v>
      </c>
      <c r="L67" s="16" t="s">
        <v>31</v>
      </c>
      <c r="M67" s="17" t="s">
        <v>31</v>
      </c>
      <c r="N67" s="17" t="s">
        <v>31</v>
      </c>
      <c r="O67" s="17" t="s">
        <v>31</v>
      </c>
      <c r="P67" s="17"/>
      <c r="T67" s="23" t="s">
        <v>31</v>
      </c>
      <c r="U67" s="23" t="s">
        <v>31</v>
      </c>
      <c r="V67" s="24" t="s">
        <v>31</v>
      </c>
      <c r="W67" s="24" t="s">
        <v>31</v>
      </c>
      <c r="X67" s="24" t="s">
        <v>31</v>
      </c>
      <c r="Y67" s="24" t="s">
        <v>31</v>
      </c>
      <c r="Z67" s="24" t="s">
        <v>31</v>
      </c>
      <c r="AA67" s="24" t="s">
        <v>31</v>
      </c>
      <c r="AB67" s="17" t="s">
        <v>31</v>
      </c>
      <c r="AC67" s="17" t="s">
        <v>31</v>
      </c>
      <c r="AD67" s="17" t="s">
        <v>31</v>
      </c>
      <c r="AE67" s="25" t="s">
        <v>31</v>
      </c>
      <c r="AF67" s="25" t="s">
        <v>31</v>
      </c>
    </row>
    <row r="68" spans="1:32" x14ac:dyDescent="0.2">
      <c r="A68" s="14" t="s">
        <v>31</v>
      </c>
      <c r="B68" s="15" t="s">
        <v>31</v>
      </c>
      <c r="C68" s="15" t="s">
        <v>31</v>
      </c>
      <c r="D68" s="16" t="s">
        <v>31</v>
      </c>
      <c r="E68" s="16" t="s">
        <v>31</v>
      </c>
      <c r="F68" s="16" t="s">
        <v>31</v>
      </c>
      <c r="G68" s="16" t="s">
        <v>31</v>
      </c>
      <c r="H68" s="16" t="s">
        <v>31</v>
      </c>
      <c r="I68" s="16" t="s">
        <v>31</v>
      </c>
      <c r="J68" s="16" t="s">
        <v>31</v>
      </c>
      <c r="K68" s="16" t="s">
        <v>31</v>
      </c>
      <c r="L68" s="16" t="s">
        <v>31</v>
      </c>
      <c r="M68" s="17" t="s">
        <v>31</v>
      </c>
      <c r="N68" s="17" t="s">
        <v>31</v>
      </c>
      <c r="O68" s="17" t="s">
        <v>31</v>
      </c>
      <c r="P68" s="17"/>
      <c r="T68" s="23" t="s">
        <v>31</v>
      </c>
      <c r="U68" s="23" t="s">
        <v>31</v>
      </c>
      <c r="V68" s="24" t="s">
        <v>31</v>
      </c>
      <c r="W68" s="24" t="s">
        <v>31</v>
      </c>
      <c r="X68" s="24" t="s">
        <v>31</v>
      </c>
      <c r="Y68" s="24" t="s">
        <v>31</v>
      </c>
      <c r="Z68" s="24" t="s">
        <v>31</v>
      </c>
      <c r="AA68" s="24" t="s">
        <v>31</v>
      </c>
      <c r="AB68" s="17" t="s">
        <v>31</v>
      </c>
      <c r="AC68" s="17" t="s">
        <v>31</v>
      </c>
      <c r="AD68" s="17" t="s">
        <v>31</v>
      </c>
      <c r="AE68" s="25" t="s">
        <v>31</v>
      </c>
      <c r="AF68" s="25" t="s">
        <v>31</v>
      </c>
    </row>
    <row r="69" spans="1:32" x14ac:dyDescent="0.2">
      <c r="A69" s="14" t="s">
        <v>31</v>
      </c>
      <c r="B69" s="15" t="s">
        <v>31</v>
      </c>
      <c r="C69" s="15" t="s">
        <v>31</v>
      </c>
      <c r="D69" s="16" t="s">
        <v>31</v>
      </c>
      <c r="E69" s="16" t="s">
        <v>31</v>
      </c>
      <c r="F69" s="16" t="s">
        <v>31</v>
      </c>
      <c r="G69" s="16" t="s">
        <v>31</v>
      </c>
      <c r="H69" s="16" t="s">
        <v>31</v>
      </c>
      <c r="I69" s="16" t="s">
        <v>31</v>
      </c>
      <c r="J69" s="16" t="s">
        <v>31</v>
      </c>
      <c r="K69" s="16" t="s">
        <v>31</v>
      </c>
      <c r="L69" s="16" t="s">
        <v>31</v>
      </c>
      <c r="M69" s="17" t="s">
        <v>31</v>
      </c>
      <c r="N69" s="17" t="s">
        <v>31</v>
      </c>
      <c r="O69" s="17" t="s">
        <v>31</v>
      </c>
      <c r="P69" s="17"/>
      <c r="T69" s="23" t="s">
        <v>31</v>
      </c>
      <c r="U69" s="23" t="s">
        <v>31</v>
      </c>
      <c r="V69" s="24" t="s">
        <v>31</v>
      </c>
      <c r="W69" s="24" t="s">
        <v>31</v>
      </c>
      <c r="X69" s="24" t="s">
        <v>31</v>
      </c>
      <c r="Y69" s="24" t="s">
        <v>31</v>
      </c>
      <c r="Z69" s="24" t="s">
        <v>31</v>
      </c>
      <c r="AA69" s="24" t="s">
        <v>31</v>
      </c>
      <c r="AB69" s="17" t="s">
        <v>31</v>
      </c>
      <c r="AC69" s="17" t="s">
        <v>31</v>
      </c>
      <c r="AD69" s="17" t="s">
        <v>31</v>
      </c>
      <c r="AE69" s="25" t="s">
        <v>31</v>
      </c>
      <c r="AF69" s="25" t="s">
        <v>31</v>
      </c>
    </row>
    <row r="70" spans="1:32" x14ac:dyDescent="0.2">
      <c r="A70" s="14" t="s">
        <v>31</v>
      </c>
      <c r="B70" s="15" t="s">
        <v>31</v>
      </c>
      <c r="C70" s="15" t="s">
        <v>31</v>
      </c>
      <c r="D70" s="16" t="s">
        <v>31</v>
      </c>
      <c r="E70" s="16" t="s">
        <v>31</v>
      </c>
      <c r="F70" s="16" t="s">
        <v>31</v>
      </c>
      <c r="G70" s="16" t="s">
        <v>31</v>
      </c>
      <c r="H70" s="16" t="s">
        <v>31</v>
      </c>
      <c r="I70" s="16" t="s">
        <v>31</v>
      </c>
      <c r="J70" s="16" t="s">
        <v>31</v>
      </c>
      <c r="K70" s="16" t="s">
        <v>31</v>
      </c>
      <c r="L70" s="16" t="s">
        <v>31</v>
      </c>
      <c r="M70" s="17" t="s">
        <v>31</v>
      </c>
      <c r="N70" s="17" t="s">
        <v>31</v>
      </c>
      <c r="O70" s="17" t="s">
        <v>31</v>
      </c>
      <c r="P70" s="17"/>
      <c r="T70" s="23" t="s">
        <v>31</v>
      </c>
      <c r="U70" s="23" t="s">
        <v>31</v>
      </c>
      <c r="V70" s="24" t="s">
        <v>31</v>
      </c>
      <c r="W70" s="24" t="s">
        <v>31</v>
      </c>
      <c r="X70" s="24" t="s">
        <v>31</v>
      </c>
      <c r="Y70" s="24" t="s">
        <v>31</v>
      </c>
      <c r="Z70" s="24" t="s">
        <v>31</v>
      </c>
      <c r="AA70" s="24" t="s">
        <v>31</v>
      </c>
      <c r="AB70" s="17" t="s">
        <v>31</v>
      </c>
      <c r="AC70" s="17" t="s">
        <v>31</v>
      </c>
      <c r="AD70" s="17" t="s">
        <v>31</v>
      </c>
      <c r="AE70" s="25" t="s">
        <v>31</v>
      </c>
      <c r="AF70" s="25" t="s">
        <v>31</v>
      </c>
    </row>
    <row r="71" spans="1:32" x14ac:dyDescent="0.2">
      <c r="A71" s="14" t="s">
        <v>31</v>
      </c>
      <c r="B71" s="15" t="s">
        <v>31</v>
      </c>
      <c r="C71" s="15" t="s">
        <v>31</v>
      </c>
      <c r="D71" s="16" t="s">
        <v>31</v>
      </c>
      <c r="E71" s="16" t="s">
        <v>31</v>
      </c>
      <c r="F71" s="16" t="s">
        <v>31</v>
      </c>
      <c r="G71" s="16" t="s">
        <v>31</v>
      </c>
      <c r="H71" s="16" t="s">
        <v>31</v>
      </c>
      <c r="I71" s="16" t="s">
        <v>31</v>
      </c>
      <c r="J71" s="16" t="s">
        <v>31</v>
      </c>
      <c r="K71" s="16" t="s">
        <v>31</v>
      </c>
      <c r="L71" s="16" t="s">
        <v>31</v>
      </c>
      <c r="M71" s="17" t="s">
        <v>31</v>
      </c>
      <c r="N71" s="17" t="s">
        <v>31</v>
      </c>
      <c r="O71" s="17" t="s">
        <v>31</v>
      </c>
      <c r="P71" s="17"/>
      <c r="T71" s="23" t="s">
        <v>31</v>
      </c>
      <c r="U71" s="23" t="s">
        <v>31</v>
      </c>
      <c r="V71" s="24" t="s">
        <v>31</v>
      </c>
      <c r="W71" s="24" t="s">
        <v>31</v>
      </c>
      <c r="X71" s="24" t="s">
        <v>31</v>
      </c>
      <c r="Y71" s="24" t="s">
        <v>31</v>
      </c>
      <c r="Z71" s="24" t="s">
        <v>31</v>
      </c>
      <c r="AA71" s="24" t="s">
        <v>31</v>
      </c>
      <c r="AB71" s="17" t="s">
        <v>31</v>
      </c>
      <c r="AC71" s="17" t="s">
        <v>31</v>
      </c>
      <c r="AD71" s="17" t="s">
        <v>31</v>
      </c>
      <c r="AE71" s="25" t="s">
        <v>31</v>
      </c>
      <c r="AF71" s="25" t="s">
        <v>31</v>
      </c>
    </row>
    <row r="72" spans="1:32" x14ac:dyDescent="0.2">
      <c r="A72" s="14" t="s">
        <v>31</v>
      </c>
      <c r="B72" s="15" t="s">
        <v>31</v>
      </c>
      <c r="C72" s="15" t="s">
        <v>31</v>
      </c>
      <c r="D72" s="16" t="s">
        <v>31</v>
      </c>
      <c r="E72" s="16" t="s">
        <v>31</v>
      </c>
      <c r="F72" s="16" t="s">
        <v>31</v>
      </c>
      <c r="G72" s="16" t="s">
        <v>31</v>
      </c>
      <c r="H72" s="16" t="s">
        <v>31</v>
      </c>
      <c r="I72" s="16" t="s">
        <v>31</v>
      </c>
      <c r="J72" s="16" t="s">
        <v>31</v>
      </c>
      <c r="K72" s="16" t="s">
        <v>31</v>
      </c>
      <c r="L72" s="16" t="s">
        <v>31</v>
      </c>
      <c r="M72" s="17" t="s">
        <v>31</v>
      </c>
      <c r="N72" s="17" t="s">
        <v>31</v>
      </c>
      <c r="O72" s="17" t="s">
        <v>31</v>
      </c>
      <c r="P72" s="17"/>
      <c r="T72" s="23" t="s">
        <v>31</v>
      </c>
      <c r="U72" s="23" t="s">
        <v>31</v>
      </c>
      <c r="V72" s="24" t="s">
        <v>31</v>
      </c>
      <c r="W72" s="24" t="s">
        <v>31</v>
      </c>
      <c r="X72" s="24" t="s">
        <v>31</v>
      </c>
      <c r="Y72" s="24" t="s">
        <v>31</v>
      </c>
      <c r="Z72" s="24" t="s">
        <v>31</v>
      </c>
      <c r="AA72" s="24" t="s">
        <v>31</v>
      </c>
      <c r="AB72" s="17" t="s">
        <v>31</v>
      </c>
      <c r="AC72" s="17" t="s">
        <v>31</v>
      </c>
      <c r="AD72" s="17" t="s">
        <v>31</v>
      </c>
      <c r="AE72" s="25" t="s">
        <v>31</v>
      </c>
      <c r="AF72" s="25" t="s">
        <v>31</v>
      </c>
    </row>
    <row r="73" spans="1:32" x14ac:dyDescent="0.2">
      <c r="A73" s="26"/>
      <c r="B73" s="7"/>
      <c r="C73" s="7"/>
      <c r="D73" s="3"/>
      <c r="E73" s="3"/>
      <c r="F73" s="3"/>
      <c r="G73" s="3"/>
      <c r="H73" s="3"/>
      <c r="I73" s="3"/>
      <c r="J73" s="3"/>
      <c r="K73" s="3"/>
      <c r="L73" s="3"/>
      <c r="T73" s="27"/>
      <c r="U73" s="27"/>
      <c r="V73" s="8"/>
      <c r="W73" s="8"/>
      <c r="X73" s="8"/>
      <c r="Y73" s="8"/>
      <c r="Z73" s="8"/>
      <c r="AA73" s="8"/>
    </row>
    <row r="74" spans="1:32" x14ac:dyDescent="0.2">
      <c r="A74" s="26"/>
      <c r="B74" s="7"/>
      <c r="C74" s="7"/>
      <c r="D74" s="3"/>
      <c r="E74" s="3"/>
      <c r="F74" s="3"/>
      <c r="G74" s="3"/>
      <c r="H74" s="3"/>
      <c r="I74" s="3"/>
      <c r="J74" s="3"/>
      <c r="K74" s="3"/>
      <c r="L74" s="3"/>
      <c r="T74" s="27"/>
      <c r="U74" s="27"/>
      <c r="V74" s="8"/>
      <c r="W74" s="8"/>
      <c r="X74" s="8"/>
      <c r="Y74" s="8"/>
      <c r="Z74" s="8"/>
      <c r="AA74" s="8"/>
    </row>
    <row r="75" spans="1:32" x14ac:dyDescent="0.2">
      <c r="A75" s="26"/>
      <c r="B75" s="7"/>
      <c r="C75" s="7"/>
      <c r="D75" s="3"/>
      <c r="E75" s="3"/>
      <c r="F75" s="3"/>
      <c r="G75" s="3"/>
      <c r="H75" s="3"/>
      <c r="I75" s="3"/>
      <c r="J75" s="3"/>
      <c r="K75" s="3"/>
      <c r="L75" s="3"/>
      <c r="T75" s="27"/>
      <c r="U75" s="27"/>
      <c r="V75" s="8"/>
      <c r="W75" s="8"/>
      <c r="X75" s="8"/>
      <c r="Y75" s="8"/>
      <c r="Z75" s="8"/>
      <c r="AA75" s="8"/>
    </row>
    <row r="76" spans="1:32" x14ac:dyDescent="0.2">
      <c r="A76" s="26"/>
      <c r="B76" s="7"/>
      <c r="C76" s="7"/>
      <c r="D76" s="3"/>
      <c r="E76" s="3"/>
      <c r="F76" s="3"/>
      <c r="G76" s="3"/>
      <c r="H76" s="3"/>
      <c r="I76" s="3"/>
      <c r="J76" s="3"/>
      <c r="K76" s="3"/>
      <c r="L76" s="3"/>
      <c r="T76" s="27"/>
      <c r="U76" s="27"/>
      <c r="V76" s="8"/>
      <c r="W76" s="8"/>
      <c r="X76" s="8"/>
      <c r="Y76" s="8"/>
      <c r="Z76" s="8"/>
      <c r="AA76" s="8"/>
    </row>
    <row r="77" spans="1:32" x14ac:dyDescent="0.2">
      <c r="A77" s="26"/>
      <c r="B77" s="7"/>
      <c r="C77" s="7"/>
      <c r="D77" s="3"/>
      <c r="E77" s="3"/>
      <c r="F77" s="3"/>
      <c r="G77" s="3"/>
      <c r="H77" s="3"/>
      <c r="I77" s="3"/>
      <c r="J77" s="3"/>
      <c r="K77" s="3"/>
      <c r="L77" s="3"/>
      <c r="T77" s="27"/>
      <c r="U77" s="27"/>
      <c r="V77" s="8"/>
      <c r="W77" s="8"/>
      <c r="X77" s="8"/>
      <c r="Y77" s="8"/>
      <c r="Z77" s="8"/>
      <c r="AA77" s="8"/>
    </row>
    <row r="78" spans="1:32" x14ac:dyDescent="0.2">
      <c r="A78" s="26"/>
      <c r="B78" s="7"/>
      <c r="C78" s="7"/>
      <c r="D78" s="3"/>
      <c r="E78" s="3"/>
      <c r="F78" s="3"/>
      <c r="G78" s="3"/>
      <c r="H78" s="3"/>
      <c r="I78" s="3"/>
      <c r="J78" s="3"/>
      <c r="K78" s="3"/>
      <c r="L78" s="3"/>
      <c r="T78" s="27"/>
      <c r="U78" s="27"/>
      <c r="V78" s="8"/>
      <c r="W78" s="8"/>
      <c r="X78" s="8"/>
      <c r="Y78" s="8"/>
      <c r="Z78" s="8"/>
      <c r="AA78" s="8"/>
    </row>
    <row r="79" spans="1:32" x14ac:dyDescent="0.2">
      <c r="A79" s="26"/>
      <c r="B79" s="7"/>
      <c r="C79" s="7"/>
      <c r="D79" s="3"/>
      <c r="E79" s="3"/>
      <c r="F79" s="3"/>
      <c r="G79" s="3"/>
      <c r="H79" s="3"/>
      <c r="I79" s="3"/>
      <c r="J79" s="3"/>
      <c r="K79" s="3"/>
      <c r="L79" s="3"/>
      <c r="T79" s="27"/>
      <c r="U79" s="27"/>
      <c r="V79" s="8"/>
      <c r="W79" s="8"/>
      <c r="X79" s="8"/>
      <c r="Y79" s="8"/>
      <c r="Z79" s="8"/>
      <c r="AA79" s="8"/>
    </row>
    <row r="80" spans="1:32" x14ac:dyDescent="0.2">
      <c r="A80" s="26"/>
      <c r="B80" s="7"/>
      <c r="C80" s="7"/>
      <c r="D80" s="3"/>
      <c r="E80" s="3"/>
      <c r="F80" s="3"/>
      <c r="G80" s="3"/>
      <c r="H80" s="3"/>
      <c r="I80" s="3"/>
      <c r="J80" s="3"/>
      <c r="K80" s="3"/>
      <c r="L80" s="3"/>
      <c r="T80" s="27"/>
      <c r="U80" s="27"/>
      <c r="V80" s="8"/>
      <c r="W80" s="8"/>
      <c r="X80" s="8"/>
      <c r="Y80" s="8"/>
      <c r="Z80" s="8"/>
      <c r="AA80" s="8"/>
    </row>
    <row r="81" spans="1:27" x14ac:dyDescent="0.2">
      <c r="A81" s="26"/>
      <c r="B81" s="7"/>
      <c r="C81" s="7"/>
      <c r="D81" s="3"/>
      <c r="E81" s="3"/>
      <c r="F81" s="3"/>
      <c r="G81" s="3"/>
      <c r="H81" s="3"/>
      <c r="I81" s="3"/>
      <c r="J81" s="3"/>
      <c r="K81" s="3"/>
      <c r="L81" s="3"/>
      <c r="T81" s="27"/>
      <c r="U81" s="27"/>
      <c r="V81" s="8"/>
      <c r="W81" s="8"/>
      <c r="X81" s="8"/>
      <c r="Y81" s="8"/>
      <c r="Z81" s="8"/>
      <c r="AA81" s="8"/>
    </row>
    <row r="82" spans="1:27" x14ac:dyDescent="0.2">
      <c r="A82" s="26"/>
      <c r="B82" s="7"/>
      <c r="C82" s="7"/>
      <c r="D82" s="3"/>
      <c r="E82" s="3"/>
      <c r="F82" s="3"/>
      <c r="G82" s="3"/>
      <c r="H82" s="3"/>
      <c r="I82" s="3"/>
      <c r="J82" s="3"/>
      <c r="K82" s="3"/>
      <c r="L82" s="3"/>
      <c r="T82" s="27"/>
      <c r="U82" s="27"/>
      <c r="V82" s="8"/>
      <c r="W82" s="8"/>
      <c r="X82" s="8"/>
      <c r="Y82" s="8"/>
      <c r="Z82" s="8"/>
      <c r="AA82" s="8"/>
    </row>
    <row r="83" spans="1:27" x14ac:dyDescent="0.2">
      <c r="A83" s="26"/>
      <c r="B83" s="7"/>
      <c r="C83" s="7"/>
      <c r="D83" s="3"/>
      <c r="E83" s="3"/>
      <c r="F83" s="3"/>
      <c r="G83" s="3"/>
      <c r="H83" s="3"/>
      <c r="I83" s="3"/>
      <c r="J83" s="3"/>
      <c r="K83" s="3"/>
      <c r="L83" s="3"/>
      <c r="T83" s="27"/>
      <c r="U83" s="27"/>
      <c r="V83" s="8"/>
      <c r="W83" s="8"/>
      <c r="X83" s="8"/>
      <c r="Y83" s="8"/>
      <c r="Z83" s="8"/>
      <c r="AA83" s="8"/>
    </row>
    <row r="84" spans="1:27" x14ac:dyDescent="0.2">
      <c r="A84" s="26"/>
      <c r="B84" s="7"/>
      <c r="C84" s="7"/>
      <c r="D84" s="3"/>
      <c r="E84" s="3"/>
      <c r="F84" s="3"/>
      <c r="G84" s="3"/>
      <c r="H84" s="3"/>
      <c r="I84" s="3"/>
      <c r="J84" s="3"/>
      <c r="K84" s="3"/>
      <c r="L84" s="3"/>
      <c r="T84" s="27"/>
      <c r="U84" s="27"/>
      <c r="V84" s="8"/>
      <c r="W84" s="8"/>
      <c r="X84" s="8"/>
      <c r="Y84" s="8"/>
      <c r="Z84" s="8"/>
      <c r="AA84" s="8"/>
    </row>
    <row r="85" spans="1:27" x14ac:dyDescent="0.2">
      <c r="A85" s="26"/>
      <c r="B85" s="7"/>
      <c r="C85" s="7"/>
      <c r="D85" s="3"/>
      <c r="E85" s="3"/>
      <c r="F85" s="3"/>
      <c r="G85" s="3"/>
      <c r="H85" s="3"/>
      <c r="I85" s="3"/>
      <c r="J85" s="3"/>
      <c r="K85" s="3"/>
      <c r="L85" s="3"/>
      <c r="T85" s="27"/>
      <c r="U85" s="27"/>
      <c r="V85" s="8"/>
      <c r="W85" s="8"/>
      <c r="X85" s="8"/>
      <c r="Y85" s="8"/>
      <c r="Z85" s="8"/>
      <c r="AA85" s="8"/>
    </row>
    <row r="86" spans="1:27" x14ac:dyDescent="0.2">
      <c r="A86" s="26"/>
      <c r="B86" s="7"/>
      <c r="C86" s="7"/>
      <c r="D86" s="3"/>
      <c r="E86" s="3"/>
      <c r="F86" s="3"/>
      <c r="G86" s="3"/>
      <c r="H86" s="3"/>
      <c r="I86" s="3"/>
      <c r="J86" s="3"/>
      <c r="K86" s="3"/>
      <c r="L86" s="3"/>
      <c r="T86" s="27"/>
      <c r="U86" s="27"/>
      <c r="V86" s="8"/>
      <c r="W86" s="8"/>
      <c r="X86" s="8"/>
      <c r="Y86" s="8"/>
      <c r="Z86" s="8"/>
      <c r="AA86" s="8"/>
    </row>
    <row r="87" spans="1:27" x14ac:dyDescent="0.2">
      <c r="A87" s="26"/>
      <c r="B87" s="7"/>
      <c r="C87" s="7"/>
      <c r="D87" s="3"/>
      <c r="E87" s="3"/>
      <c r="F87" s="3"/>
      <c r="G87" s="3"/>
      <c r="H87" s="3"/>
      <c r="I87" s="3"/>
      <c r="J87" s="3"/>
      <c r="K87" s="3"/>
      <c r="L87" s="3"/>
      <c r="T87" s="27"/>
      <c r="U87" s="27"/>
      <c r="V87" s="8"/>
      <c r="W87" s="8"/>
      <c r="X87" s="8"/>
      <c r="Y87" s="8"/>
      <c r="Z87" s="8"/>
      <c r="AA87" s="8"/>
    </row>
    <row r="88" spans="1:27" x14ac:dyDescent="0.2">
      <c r="A88" s="26"/>
      <c r="B88" s="7"/>
      <c r="C88" s="7"/>
      <c r="D88" s="3"/>
      <c r="E88" s="3"/>
      <c r="F88" s="3"/>
      <c r="G88" s="3"/>
      <c r="H88" s="3"/>
      <c r="I88" s="3"/>
      <c r="J88" s="3"/>
      <c r="K88" s="3"/>
      <c r="L88" s="3"/>
      <c r="T88" s="27"/>
      <c r="U88" s="27"/>
      <c r="V88" s="8"/>
      <c r="W88" s="8"/>
      <c r="X88" s="8"/>
      <c r="Y88" s="8"/>
      <c r="Z88" s="8"/>
      <c r="AA88" s="8"/>
    </row>
    <row r="89" spans="1:27" x14ac:dyDescent="0.2">
      <c r="A89" s="26"/>
      <c r="B89" s="7"/>
      <c r="C89" s="7"/>
      <c r="D89" s="3"/>
      <c r="E89" s="3"/>
      <c r="F89" s="3"/>
      <c r="G89" s="3"/>
      <c r="H89" s="3"/>
      <c r="I89" s="3"/>
      <c r="J89" s="3"/>
      <c r="K89" s="3"/>
      <c r="L89" s="3"/>
      <c r="T89" s="27"/>
      <c r="U89" s="27"/>
      <c r="V89" s="8"/>
      <c r="W89" s="8"/>
      <c r="X89" s="8"/>
      <c r="Y89" s="8"/>
      <c r="Z89" s="8"/>
      <c r="AA89" s="8"/>
    </row>
    <row r="90" spans="1:27" x14ac:dyDescent="0.2">
      <c r="A90" s="26"/>
      <c r="B90" s="7"/>
      <c r="C90" s="7"/>
      <c r="D90" s="3"/>
      <c r="E90" s="3"/>
      <c r="F90" s="3"/>
      <c r="G90" s="3"/>
      <c r="H90" s="3"/>
      <c r="I90" s="3"/>
      <c r="J90" s="3"/>
      <c r="K90" s="3"/>
      <c r="L90" s="3"/>
      <c r="T90" s="27"/>
      <c r="U90" s="27"/>
      <c r="V90" s="8"/>
      <c r="W90" s="8"/>
      <c r="X90" s="8"/>
      <c r="Y90" s="8"/>
      <c r="Z90" s="8"/>
      <c r="AA90" s="8"/>
    </row>
    <row r="91" spans="1:27" x14ac:dyDescent="0.2">
      <c r="A91" s="26"/>
      <c r="B91" s="7"/>
      <c r="C91" s="7"/>
      <c r="D91" s="3"/>
      <c r="E91" s="3"/>
      <c r="F91" s="3"/>
      <c r="G91" s="3"/>
      <c r="H91" s="3"/>
      <c r="I91" s="3"/>
      <c r="J91" s="3"/>
      <c r="K91" s="3"/>
      <c r="L91" s="3"/>
      <c r="T91" s="27"/>
      <c r="U91" s="27"/>
      <c r="V91" s="8"/>
      <c r="W91" s="8"/>
      <c r="X91" s="8"/>
      <c r="Y91" s="8"/>
      <c r="Z91" s="8"/>
      <c r="AA91" s="8"/>
    </row>
    <row r="92" spans="1:27" x14ac:dyDescent="0.2">
      <c r="A92" s="26"/>
      <c r="B92" s="7"/>
      <c r="C92" s="7"/>
      <c r="D92" s="3"/>
      <c r="E92" s="3"/>
      <c r="F92" s="3"/>
      <c r="G92" s="3"/>
      <c r="H92" s="3"/>
      <c r="I92" s="3"/>
      <c r="J92" s="3"/>
      <c r="K92" s="3"/>
      <c r="L92" s="3"/>
      <c r="T92" s="27"/>
      <c r="U92" s="27"/>
      <c r="V92" s="8"/>
      <c r="W92" s="8"/>
      <c r="X92" s="8"/>
      <c r="Y92" s="8"/>
      <c r="Z92" s="8"/>
      <c r="AA92" s="8"/>
    </row>
    <row r="93" spans="1:27" x14ac:dyDescent="0.2">
      <c r="A93" s="26"/>
      <c r="B93" s="7"/>
      <c r="C93" s="7"/>
      <c r="D93" s="3"/>
      <c r="E93" s="3"/>
      <c r="F93" s="3"/>
      <c r="G93" s="3"/>
      <c r="H93" s="3"/>
      <c r="I93" s="3"/>
      <c r="J93" s="3"/>
      <c r="K93" s="3"/>
      <c r="L93" s="3"/>
      <c r="T93" s="27"/>
      <c r="U93" s="27"/>
      <c r="V93" s="8"/>
      <c r="W93" s="8"/>
      <c r="X93" s="8"/>
      <c r="Y93" s="8"/>
      <c r="Z93" s="8"/>
      <c r="AA93" s="8"/>
    </row>
    <row r="94" spans="1:27" x14ac:dyDescent="0.2">
      <c r="A94" s="26"/>
      <c r="B94" s="7"/>
      <c r="C94" s="7"/>
      <c r="D94" s="3"/>
      <c r="E94" s="3"/>
      <c r="F94" s="3"/>
      <c r="G94" s="3"/>
      <c r="H94" s="3"/>
      <c r="I94" s="3"/>
      <c r="J94" s="3"/>
      <c r="K94" s="3"/>
      <c r="L94" s="3"/>
      <c r="T94" s="27"/>
      <c r="U94" s="27"/>
      <c r="V94" s="8"/>
      <c r="W94" s="8"/>
      <c r="X94" s="8"/>
      <c r="Y94" s="8"/>
      <c r="Z94" s="8"/>
      <c r="AA94" s="8"/>
    </row>
    <row r="95" spans="1:27" x14ac:dyDescent="0.2">
      <c r="A95" s="26"/>
      <c r="B95" s="7"/>
      <c r="C95" s="7"/>
      <c r="D95" s="3"/>
      <c r="E95" s="3"/>
      <c r="F95" s="3"/>
      <c r="G95" s="3"/>
      <c r="H95" s="3"/>
      <c r="I95" s="3"/>
      <c r="J95" s="3"/>
      <c r="K95" s="3"/>
      <c r="L95" s="3"/>
      <c r="T95" s="27"/>
      <c r="U95" s="27"/>
      <c r="V95" s="8"/>
      <c r="W95" s="8"/>
      <c r="X95" s="8"/>
      <c r="Y95" s="8"/>
      <c r="Z95" s="8"/>
      <c r="AA95" s="8"/>
    </row>
    <row r="96" spans="1:27" x14ac:dyDescent="0.2">
      <c r="A96" s="26"/>
      <c r="B96" s="7"/>
      <c r="C96" s="7"/>
      <c r="D96" s="3"/>
      <c r="E96" s="3"/>
      <c r="F96" s="3"/>
      <c r="G96" s="3"/>
      <c r="H96" s="3"/>
      <c r="I96" s="3"/>
      <c r="J96" s="3"/>
      <c r="K96" s="3"/>
      <c r="L96" s="3"/>
      <c r="T96" s="27"/>
      <c r="U96" s="27"/>
      <c r="V96" s="8"/>
      <c r="W96" s="8"/>
      <c r="X96" s="8"/>
      <c r="Y96" s="8"/>
      <c r="Z96" s="8"/>
      <c r="AA96" s="8"/>
    </row>
    <row r="97" spans="1:27" x14ac:dyDescent="0.2">
      <c r="A97" s="26"/>
      <c r="B97" s="7"/>
      <c r="C97" s="7"/>
      <c r="D97" s="3"/>
      <c r="E97" s="3"/>
      <c r="F97" s="3"/>
      <c r="G97" s="3"/>
      <c r="H97" s="3"/>
      <c r="I97" s="3"/>
      <c r="J97" s="3"/>
      <c r="K97" s="3"/>
      <c r="L97" s="3"/>
      <c r="T97" s="27"/>
      <c r="U97" s="27"/>
      <c r="V97" s="8"/>
      <c r="W97" s="8"/>
      <c r="X97" s="8"/>
      <c r="Y97" s="8"/>
      <c r="Z97" s="8"/>
      <c r="AA97" s="8"/>
    </row>
    <row r="98" spans="1:27" x14ac:dyDescent="0.2">
      <c r="A98" s="26"/>
      <c r="B98" s="7"/>
      <c r="C98" s="7"/>
      <c r="D98" s="3"/>
      <c r="E98" s="3"/>
      <c r="F98" s="3"/>
      <c r="G98" s="3"/>
      <c r="H98" s="3"/>
      <c r="I98" s="3"/>
      <c r="J98" s="3"/>
      <c r="K98" s="3"/>
      <c r="L98" s="3"/>
      <c r="T98" s="27"/>
      <c r="U98" s="27"/>
      <c r="V98" s="8"/>
      <c r="W98" s="8"/>
      <c r="X98" s="8"/>
      <c r="Y98" s="8"/>
      <c r="Z98" s="8"/>
      <c r="AA98" s="8"/>
    </row>
    <row r="99" spans="1:27" x14ac:dyDescent="0.2">
      <c r="A99" s="26"/>
      <c r="B99" s="7"/>
      <c r="C99" s="7"/>
      <c r="D99" s="3"/>
      <c r="E99" s="3"/>
      <c r="F99" s="3"/>
      <c r="G99" s="3"/>
      <c r="H99" s="3"/>
      <c r="I99" s="3"/>
      <c r="J99" s="3"/>
      <c r="K99" s="3"/>
      <c r="L99" s="3"/>
      <c r="T99" s="27"/>
      <c r="U99" s="27"/>
      <c r="V99" s="8"/>
      <c r="W99" s="8"/>
      <c r="X99" s="8"/>
      <c r="Y99" s="8"/>
      <c r="Z99" s="8"/>
      <c r="AA99" s="8"/>
    </row>
    <row r="100" spans="1:27" x14ac:dyDescent="0.2">
      <c r="A100" s="26"/>
      <c r="B100" s="7"/>
      <c r="C100" s="7"/>
      <c r="D100" s="3"/>
      <c r="E100" s="3"/>
      <c r="F100" s="3"/>
      <c r="G100" s="3"/>
      <c r="H100" s="3"/>
      <c r="I100" s="3"/>
      <c r="J100" s="3"/>
      <c r="K100" s="3"/>
      <c r="L100" s="3"/>
      <c r="T100" s="27"/>
      <c r="U100" s="27"/>
      <c r="V100" s="8"/>
      <c r="W100" s="8"/>
      <c r="X100" s="8"/>
      <c r="Y100" s="8"/>
      <c r="Z100" s="8"/>
      <c r="AA100" s="8"/>
    </row>
    <row r="101" spans="1:27" x14ac:dyDescent="0.2">
      <c r="A101" s="26"/>
      <c r="B101" s="7"/>
      <c r="C101" s="7"/>
      <c r="D101" s="3"/>
      <c r="E101" s="3"/>
      <c r="F101" s="3"/>
      <c r="G101" s="3"/>
      <c r="H101" s="3"/>
      <c r="I101" s="3"/>
      <c r="J101" s="3"/>
      <c r="K101" s="3"/>
      <c r="L101" s="3"/>
      <c r="T101" s="27"/>
      <c r="U101" s="27"/>
      <c r="V101" s="8"/>
      <c r="W101" s="8"/>
      <c r="X101" s="8"/>
      <c r="Y101" s="8"/>
      <c r="Z101" s="8"/>
      <c r="AA101" s="8"/>
    </row>
    <row r="102" spans="1:27" x14ac:dyDescent="0.2">
      <c r="A102" s="26"/>
      <c r="B102" s="7"/>
      <c r="C102" s="7"/>
      <c r="D102" s="3"/>
      <c r="E102" s="3"/>
      <c r="F102" s="3"/>
      <c r="G102" s="3"/>
      <c r="H102" s="3"/>
      <c r="I102" s="3"/>
      <c r="J102" s="3"/>
      <c r="K102" s="3"/>
      <c r="L102" s="3"/>
      <c r="T102" s="27"/>
      <c r="U102" s="27"/>
      <c r="V102" s="8"/>
      <c r="W102" s="8"/>
      <c r="X102" s="8"/>
      <c r="Y102" s="8"/>
      <c r="Z102" s="8"/>
      <c r="AA102" s="8"/>
    </row>
  </sheetData>
  <pageMargins left="0.75" right="0.75" top="1" bottom="1" header="0.5" footer="0.5"/>
  <pageSetup orientation="portrait" horizontalDpi="0" verticalDpi="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2"/>
  <sheetViews>
    <sheetView workbookViewId="0">
      <selection activeCell="H21" sqref="H21"/>
    </sheetView>
  </sheetViews>
  <sheetFormatPr defaultColWidth="9.140625" defaultRowHeight="12.75" x14ac:dyDescent="0.2"/>
  <cols>
    <col min="1" max="1" width="24.85546875" style="1" customWidth="1"/>
    <col min="2" max="3" width="15.42578125" style="27" customWidth="1"/>
    <col min="4" max="12" width="9.140625" style="8"/>
    <col min="13" max="16" width="11.140625" style="1" customWidth="1"/>
    <col min="17" max="18" width="9.140625" style="1"/>
    <col min="19" max="19" width="16" style="1" bestFit="1" customWidth="1"/>
    <col min="20" max="30" width="8.42578125" style="1" customWidth="1"/>
    <col min="31" max="31" width="20.140625" style="5" customWidth="1"/>
    <col min="32" max="32" width="19.5703125" style="5" customWidth="1"/>
    <col min="33" max="16384" width="9.140625" style="1"/>
  </cols>
  <sheetData>
    <row r="1" spans="1:32" ht="13.15" x14ac:dyDescent="0.25">
      <c r="A1" s="1" t="s">
        <v>56</v>
      </c>
      <c r="B1" s="2"/>
      <c r="C1" s="2"/>
      <c r="D1" s="3" t="s">
        <v>27</v>
      </c>
      <c r="E1" s="3" t="s">
        <v>27</v>
      </c>
      <c r="F1" s="3" t="s">
        <v>27</v>
      </c>
      <c r="G1" s="3" t="s">
        <v>27</v>
      </c>
      <c r="H1" s="3" t="s">
        <v>27</v>
      </c>
      <c r="I1" s="3" t="s">
        <v>27</v>
      </c>
      <c r="J1" s="3" t="s">
        <v>27</v>
      </c>
      <c r="K1" s="3" t="s">
        <v>27</v>
      </c>
      <c r="L1" s="3" t="s">
        <v>27</v>
      </c>
      <c r="M1" s="1" t="s">
        <v>0</v>
      </c>
      <c r="N1" s="1" t="s">
        <v>0</v>
      </c>
      <c r="O1" s="1" t="s">
        <v>0</v>
      </c>
      <c r="P1" s="4">
        <v>5</v>
      </c>
      <c r="Q1" s="5" t="s">
        <v>1</v>
      </c>
      <c r="S1" s="6" t="s">
        <v>2</v>
      </c>
    </row>
    <row r="2" spans="1:32" ht="33.75" x14ac:dyDescent="0.2">
      <c r="A2" s="1" t="s">
        <v>3</v>
      </c>
      <c r="B2" s="7" t="s">
        <v>4</v>
      </c>
      <c r="C2" s="7" t="s">
        <v>5</v>
      </c>
      <c r="D2" s="3" t="s">
        <v>28</v>
      </c>
      <c r="E2" s="3" t="s">
        <v>29</v>
      </c>
      <c r="F2" s="3" t="s">
        <v>30</v>
      </c>
      <c r="G2" s="3" t="s">
        <v>28</v>
      </c>
      <c r="H2" s="3" t="s">
        <v>29</v>
      </c>
      <c r="I2" s="3" t="s">
        <v>30</v>
      </c>
      <c r="J2" s="3" t="s">
        <v>28</v>
      </c>
      <c r="K2" s="3" t="s">
        <v>29</v>
      </c>
      <c r="L2" s="3" t="s">
        <v>30</v>
      </c>
      <c r="M2" s="8" t="s">
        <v>28</v>
      </c>
      <c r="N2" s="8" t="s">
        <v>29</v>
      </c>
      <c r="O2" s="8" t="s">
        <v>30</v>
      </c>
      <c r="P2" s="9" t="s">
        <v>6</v>
      </c>
      <c r="S2" s="10" t="s">
        <v>56</v>
      </c>
      <c r="T2" s="11" t="s">
        <v>7</v>
      </c>
      <c r="U2" s="11" t="s">
        <v>8</v>
      </c>
      <c r="V2" s="12" t="s">
        <v>9</v>
      </c>
      <c r="W2" s="12" t="s">
        <v>10</v>
      </c>
      <c r="X2" s="12" t="s">
        <v>11</v>
      </c>
      <c r="Y2" s="12" t="s">
        <v>12</v>
      </c>
      <c r="Z2" s="12" t="s">
        <v>13</v>
      </c>
      <c r="AA2" s="12" t="s">
        <v>14</v>
      </c>
      <c r="AB2" s="12" t="s">
        <v>15</v>
      </c>
      <c r="AC2" s="12" t="s">
        <v>16</v>
      </c>
      <c r="AD2" s="12" t="s">
        <v>17</v>
      </c>
      <c r="AE2" s="13" t="s">
        <v>18</v>
      </c>
      <c r="AF2" s="13" t="s">
        <v>6</v>
      </c>
    </row>
    <row r="3" spans="1:32" ht="13.15" x14ac:dyDescent="0.25">
      <c r="A3" s="14" t="s">
        <v>31</v>
      </c>
      <c r="B3" s="15">
        <v>-73.375562285049995</v>
      </c>
      <c r="C3" s="15">
        <v>40.916490331299997</v>
      </c>
      <c r="D3" s="16">
        <v>0</v>
      </c>
      <c r="E3" s="16">
        <v>0</v>
      </c>
      <c r="F3" s="16">
        <v>100</v>
      </c>
      <c r="G3" s="16">
        <v>0</v>
      </c>
      <c r="H3" s="16">
        <v>0</v>
      </c>
      <c r="I3" s="16">
        <v>100</v>
      </c>
      <c r="J3" s="16">
        <v>0</v>
      </c>
      <c r="K3" s="16">
        <v>0</v>
      </c>
      <c r="L3" s="16">
        <v>100</v>
      </c>
      <c r="M3" s="17" t="s">
        <v>31</v>
      </c>
      <c r="N3" s="17" t="s">
        <v>31</v>
      </c>
      <c r="O3" s="17" t="s">
        <v>31</v>
      </c>
      <c r="P3" s="18"/>
      <c r="T3" s="19">
        <v>-73.375562285049995</v>
      </c>
      <c r="U3" s="19">
        <v>40.916490331299997</v>
      </c>
      <c r="V3" s="20">
        <v>0</v>
      </c>
      <c r="W3" s="20">
        <v>0</v>
      </c>
      <c r="X3" s="20">
        <v>100</v>
      </c>
      <c r="Y3" s="20">
        <v>0</v>
      </c>
      <c r="Z3" s="20">
        <v>0</v>
      </c>
      <c r="AA3" s="20">
        <v>0</v>
      </c>
      <c r="AB3" s="21" t="s">
        <v>31</v>
      </c>
      <c r="AC3" s="21" t="s">
        <v>31</v>
      </c>
      <c r="AD3" s="21" t="s">
        <v>31</v>
      </c>
      <c r="AE3" s="22" t="s">
        <v>31</v>
      </c>
      <c r="AF3" s="22" t="s">
        <v>31</v>
      </c>
    </row>
    <row r="4" spans="1:32" ht="13.15" x14ac:dyDescent="0.25">
      <c r="A4" s="14" t="s">
        <v>31</v>
      </c>
      <c r="B4" s="15">
        <v>-73.375587137400004</v>
      </c>
      <c r="C4" s="15">
        <v>40.916487649099999</v>
      </c>
      <c r="D4" s="16">
        <v>0</v>
      </c>
      <c r="E4" s="16">
        <v>0</v>
      </c>
      <c r="F4" s="16">
        <v>100</v>
      </c>
      <c r="G4" s="16">
        <v>0</v>
      </c>
      <c r="H4" s="16">
        <v>0</v>
      </c>
      <c r="I4" s="16">
        <v>100</v>
      </c>
      <c r="J4" s="16">
        <v>0</v>
      </c>
      <c r="K4" s="16">
        <v>0</v>
      </c>
      <c r="L4" s="16">
        <v>100</v>
      </c>
      <c r="M4" s="17" t="s">
        <v>31</v>
      </c>
      <c r="N4" s="17" t="s">
        <v>31</v>
      </c>
      <c r="O4" s="17" t="s">
        <v>31</v>
      </c>
      <c r="P4" s="17"/>
      <c r="T4" s="23">
        <v>-73.375587137400004</v>
      </c>
      <c r="U4" s="23">
        <v>40.916487649099999</v>
      </c>
      <c r="V4" s="24">
        <v>0</v>
      </c>
      <c r="W4" s="24">
        <v>0</v>
      </c>
      <c r="X4" s="24">
        <v>100</v>
      </c>
      <c r="Y4" s="24">
        <v>0</v>
      </c>
      <c r="Z4" s="24">
        <v>0</v>
      </c>
      <c r="AA4" s="24">
        <v>0</v>
      </c>
      <c r="AB4" s="17" t="s">
        <v>31</v>
      </c>
      <c r="AC4" s="17" t="s">
        <v>31</v>
      </c>
      <c r="AD4" s="17" t="s">
        <v>31</v>
      </c>
      <c r="AE4" s="25" t="s">
        <v>31</v>
      </c>
      <c r="AF4" s="25" t="s">
        <v>31</v>
      </c>
    </row>
    <row r="5" spans="1:32" ht="13.15" x14ac:dyDescent="0.25">
      <c r="A5" s="14" t="s">
        <v>31</v>
      </c>
      <c r="B5" s="15">
        <v>-73.375644343900007</v>
      </c>
      <c r="C5" s="15">
        <v>40.916527630799997</v>
      </c>
      <c r="D5" s="16">
        <v>0</v>
      </c>
      <c r="E5" s="16">
        <v>0</v>
      </c>
      <c r="F5" s="16">
        <v>100</v>
      </c>
      <c r="G5" s="16">
        <v>0</v>
      </c>
      <c r="H5" s="16">
        <v>0</v>
      </c>
      <c r="I5" s="16">
        <v>100</v>
      </c>
      <c r="J5" s="16">
        <v>0</v>
      </c>
      <c r="K5" s="16">
        <v>0</v>
      </c>
      <c r="L5" s="16">
        <v>100</v>
      </c>
      <c r="M5" s="17" t="s">
        <v>31</v>
      </c>
      <c r="N5" s="17" t="s">
        <v>31</v>
      </c>
      <c r="O5" s="17" t="s">
        <v>31</v>
      </c>
      <c r="P5" s="17"/>
      <c r="T5" s="23">
        <v>-73.375644343900007</v>
      </c>
      <c r="U5" s="23">
        <v>40.916527630799997</v>
      </c>
      <c r="V5" s="24">
        <v>0</v>
      </c>
      <c r="W5" s="24">
        <v>0</v>
      </c>
      <c r="X5" s="24">
        <v>100</v>
      </c>
      <c r="Y5" s="24">
        <v>0</v>
      </c>
      <c r="Z5" s="24">
        <v>0</v>
      </c>
      <c r="AA5" s="24">
        <v>0</v>
      </c>
      <c r="AB5" s="17" t="s">
        <v>31</v>
      </c>
      <c r="AC5" s="17" t="s">
        <v>31</v>
      </c>
      <c r="AD5" s="17" t="s">
        <v>31</v>
      </c>
      <c r="AE5" s="25" t="s">
        <v>31</v>
      </c>
      <c r="AF5" s="25" t="s">
        <v>31</v>
      </c>
    </row>
    <row r="6" spans="1:32" ht="13.15" x14ac:dyDescent="0.25">
      <c r="A6" s="14" t="s">
        <v>31</v>
      </c>
      <c r="B6" s="15">
        <v>-73.37571148295001</v>
      </c>
      <c r="C6" s="15">
        <v>40.9165893216</v>
      </c>
      <c r="D6" s="16">
        <v>0</v>
      </c>
      <c r="E6" s="16">
        <v>0</v>
      </c>
      <c r="F6" s="16">
        <v>100</v>
      </c>
      <c r="G6" s="16">
        <v>0</v>
      </c>
      <c r="H6" s="16">
        <v>0</v>
      </c>
      <c r="I6" s="16">
        <v>100</v>
      </c>
      <c r="J6" s="16">
        <v>0</v>
      </c>
      <c r="K6" s="16">
        <v>0</v>
      </c>
      <c r="L6" s="16">
        <v>100</v>
      </c>
      <c r="M6" s="17" t="s">
        <v>31</v>
      </c>
      <c r="N6" s="17" t="s">
        <v>31</v>
      </c>
      <c r="O6" s="17" t="s">
        <v>31</v>
      </c>
      <c r="P6" s="17"/>
      <c r="T6" s="23">
        <v>-73.37571148295001</v>
      </c>
      <c r="U6" s="23">
        <v>40.9165893216</v>
      </c>
      <c r="V6" s="24">
        <v>0</v>
      </c>
      <c r="W6" s="24">
        <v>0</v>
      </c>
      <c r="X6" s="24">
        <v>100</v>
      </c>
      <c r="Y6" s="24">
        <v>0</v>
      </c>
      <c r="Z6" s="24">
        <v>0</v>
      </c>
      <c r="AA6" s="24">
        <v>0</v>
      </c>
      <c r="AB6" s="17" t="s">
        <v>31</v>
      </c>
      <c r="AC6" s="17" t="s">
        <v>31</v>
      </c>
      <c r="AD6" s="17" t="s">
        <v>31</v>
      </c>
      <c r="AE6" s="25" t="s">
        <v>31</v>
      </c>
      <c r="AF6" s="25" t="s">
        <v>31</v>
      </c>
    </row>
    <row r="7" spans="1:32" ht="13.15" x14ac:dyDescent="0.25">
      <c r="A7" s="14" t="s">
        <v>31</v>
      </c>
      <c r="B7" s="15">
        <v>-73.37571148295001</v>
      </c>
      <c r="C7" s="15">
        <v>40.9165893216</v>
      </c>
      <c r="D7" s="16">
        <v>0</v>
      </c>
      <c r="E7" s="16">
        <v>0</v>
      </c>
      <c r="F7" s="16">
        <v>100</v>
      </c>
      <c r="G7" s="16">
        <v>0</v>
      </c>
      <c r="H7" s="16">
        <v>0</v>
      </c>
      <c r="I7" s="16">
        <v>100</v>
      </c>
      <c r="J7" s="16">
        <v>0</v>
      </c>
      <c r="K7" s="16">
        <v>0</v>
      </c>
      <c r="L7" s="16">
        <v>100</v>
      </c>
      <c r="M7" s="17" t="s">
        <v>31</v>
      </c>
      <c r="N7" s="17" t="s">
        <v>31</v>
      </c>
      <c r="O7" s="17" t="s">
        <v>31</v>
      </c>
      <c r="P7" s="17"/>
      <c r="T7" s="23">
        <v>-73.37571148295001</v>
      </c>
      <c r="U7" s="23">
        <v>40.9165893216</v>
      </c>
      <c r="V7" s="24">
        <v>0</v>
      </c>
      <c r="W7" s="24">
        <v>0</v>
      </c>
      <c r="X7" s="24">
        <v>100</v>
      </c>
      <c r="Y7" s="24">
        <v>0</v>
      </c>
      <c r="Z7" s="24">
        <v>0</v>
      </c>
      <c r="AA7" s="24">
        <v>0</v>
      </c>
      <c r="AB7" s="17" t="s">
        <v>31</v>
      </c>
      <c r="AC7" s="17" t="s">
        <v>31</v>
      </c>
      <c r="AD7" s="17" t="s">
        <v>31</v>
      </c>
      <c r="AE7" s="25" t="s">
        <v>31</v>
      </c>
      <c r="AF7" s="25" t="s">
        <v>31</v>
      </c>
    </row>
    <row r="8" spans="1:32" ht="13.15" x14ac:dyDescent="0.25">
      <c r="A8" s="14" t="s">
        <v>31</v>
      </c>
      <c r="B8" s="15">
        <v>-73.375743376100004</v>
      </c>
      <c r="C8" s="15">
        <v>40.916619328800003</v>
      </c>
      <c r="D8" s="16">
        <v>0</v>
      </c>
      <c r="E8" s="16">
        <v>0</v>
      </c>
      <c r="F8" s="16">
        <v>100</v>
      </c>
      <c r="G8" s="16">
        <v>0</v>
      </c>
      <c r="H8" s="16">
        <v>0</v>
      </c>
      <c r="I8" s="16">
        <v>100</v>
      </c>
      <c r="J8" s="16">
        <v>0</v>
      </c>
      <c r="K8" s="16">
        <v>0</v>
      </c>
      <c r="L8" s="16">
        <v>100</v>
      </c>
      <c r="M8" s="17" t="s">
        <v>31</v>
      </c>
      <c r="N8" s="17" t="s">
        <v>31</v>
      </c>
      <c r="O8" s="17" t="s">
        <v>31</v>
      </c>
      <c r="P8" s="17"/>
      <c r="T8" s="23">
        <v>-73.375743376100004</v>
      </c>
      <c r="U8" s="23">
        <v>40.916619328800003</v>
      </c>
      <c r="V8" s="24">
        <v>0</v>
      </c>
      <c r="W8" s="24">
        <v>0</v>
      </c>
      <c r="X8" s="24">
        <v>100</v>
      </c>
      <c r="Y8" s="24">
        <v>0</v>
      </c>
      <c r="Z8" s="24">
        <v>0</v>
      </c>
      <c r="AA8" s="24">
        <v>0</v>
      </c>
      <c r="AB8" s="17" t="s">
        <v>31</v>
      </c>
      <c r="AC8" s="17" t="s">
        <v>31</v>
      </c>
      <c r="AD8" s="17" t="s">
        <v>31</v>
      </c>
      <c r="AE8" s="25" t="s">
        <v>31</v>
      </c>
      <c r="AF8" s="25" t="s">
        <v>31</v>
      </c>
    </row>
    <row r="9" spans="1:32" ht="13.15" x14ac:dyDescent="0.25">
      <c r="A9" s="14" t="s">
        <v>31</v>
      </c>
      <c r="B9" s="15">
        <v>-73.375770784899998</v>
      </c>
      <c r="C9" s="15">
        <v>40.916646611900006</v>
      </c>
      <c r="D9" s="16">
        <v>0</v>
      </c>
      <c r="E9" s="16">
        <v>0</v>
      </c>
      <c r="F9" s="16">
        <v>100</v>
      </c>
      <c r="G9" s="16">
        <v>0</v>
      </c>
      <c r="H9" s="16">
        <v>0</v>
      </c>
      <c r="I9" s="16">
        <v>100</v>
      </c>
      <c r="J9" s="16">
        <v>0</v>
      </c>
      <c r="K9" s="16">
        <v>0</v>
      </c>
      <c r="L9" s="16">
        <v>100</v>
      </c>
      <c r="M9" s="17" t="s">
        <v>31</v>
      </c>
      <c r="N9" s="17" t="s">
        <v>31</v>
      </c>
      <c r="O9" s="17" t="s">
        <v>31</v>
      </c>
      <c r="P9" s="17"/>
      <c r="T9" s="23">
        <v>-73.375770784899998</v>
      </c>
      <c r="U9" s="23">
        <v>40.916646611900006</v>
      </c>
      <c r="V9" s="24">
        <v>0</v>
      </c>
      <c r="W9" s="24">
        <v>0</v>
      </c>
      <c r="X9" s="24">
        <v>100</v>
      </c>
      <c r="Y9" s="24">
        <v>0</v>
      </c>
      <c r="Z9" s="24">
        <v>0</v>
      </c>
      <c r="AA9" s="24">
        <v>0</v>
      </c>
      <c r="AB9" s="17" t="s">
        <v>31</v>
      </c>
      <c r="AC9" s="17" t="s">
        <v>31</v>
      </c>
      <c r="AD9" s="17" t="s">
        <v>31</v>
      </c>
      <c r="AE9" s="25" t="s">
        <v>31</v>
      </c>
      <c r="AF9" s="25" t="s">
        <v>31</v>
      </c>
    </row>
    <row r="10" spans="1:32" ht="13.15" x14ac:dyDescent="0.25">
      <c r="A10" s="14" t="s">
        <v>31</v>
      </c>
      <c r="B10" s="15">
        <v>-73.375770784899998</v>
      </c>
      <c r="C10" s="15">
        <v>40.916646611900006</v>
      </c>
      <c r="D10" s="16">
        <v>0</v>
      </c>
      <c r="E10" s="16">
        <v>0</v>
      </c>
      <c r="F10" s="16">
        <v>100</v>
      </c>
      <c r="G10" s="16">
        <v>0</v>
      </c>
      <c r="H10" s="16">
        <v>0</v>
      </c>
      <c r="I10" s="16">
        <v>100</v>
      </c>
      <c r="J10" s="16">
        <v>0</v>
      </c>
      <c r="K10" s="16">
        <v>0</v>
      </c>
      <c r="L10" s="16">
        <v>100</v>
      </c>
      <c r="M10" s="17" t="s">
        <v>31</v>
      </c>
      <c r="N10" s="17" t="s">
        <v>31</v>
      </c>
      <c r="O10" s="17" t="s">
        <v>31</v>
      </c>
      <c r="P10" s="17"/>
      <c r="T10" s="23">
        <v>-73.375770784899998</v>
      </c>
      <c r="U10" s="23">
        <v>40.916646611900006</v>
      </c>
      <c r="V10" s="24">
        <v>0</v>
      </c>
      <c r="W10" s="24">
        <v>0</v>
      </c>
      <c r="X10" s="24">
        <v>100</v>
      </c>
      <c r="Y10" s="24">
        <v>0</v>
      </c>
      <c r="Z10" s="24">
        <v>0</v>
      </c>
      <c r="AA10" s="24">
        <v>0</v>
      </c>
      <c r="AB10" s="17" t="s">
        <v>31</v>
      </c>
      <c r="AC10" s="17" t="s">
        <v>31</v>
      </c>
      <c r="AD10" s="17" t="s">
        <v>31</v>
      </c>
      <c r="AE10" s="25" t="s">
        <v>31</v>
      </c>
      <c r="AF10" s="25" t="s">
        <v>31</v>
      </c>
    </row>
    <row r="11" spans="1:32" ht="13.15" x14ac:dyDescent="0.25">
      <c r="A11" s="14" t="s">
        <v>31</v>
      </c>
      <c r="B11" s="15">
        <v>-73.375827823750001</v>
      </c>
      <c r="C11" s="15">
        <v>40.916689233850001</v>
      </c>
      <c r="D11" s="16">
        <v>0</v>
      </c>
      <c r="E11" s="16">
        <v>0</v>
      </c>
      <c r="F11" s="16">
        <v>100</v>
      </c>
      <c r="G11" s="16">
        <v>0</v>
      </c>
      <c r="H11" s="16">
        <v>0</v>
      </c>
      <c r="I11" s="16">
        <v>100</v>
      </c>
      <c r="J11" s="16">
        <v>0</v>
      </c>
      <c r="K11" s="16">
        <v>0</v>
      </c>
      <c r="L11" s="16">
        <v>100</v>
      </c>
      <c r="M11" s="17" t="s">
        <v>31</v>
      </c>
      <c r="N11" s="17" t="s">
        <v>31</v>
      </c>
      <c r="O11" s="17" t="s">
        <v>31</v>
      </c>
      <c r="P11" s="17"/>
      <c r="T11" s="23">
        <v>-73.375827823750001</v>
      </c>
      <c r="U11" s="23">
        <v>40.916689233850001</v>
      </c>
      <c r="V11" s="24">
        <v>0</v>
      </c>
      <c r="W11" s="24">
        <v>0</v>
      </c>
      <c r="X11" s="24">
        <v>100</v>
      </c>
      <c r="Y11" s="24">
        <v>0</v>
      </c>
      <c r="Z11" s="24">
        <v>0</v>
      </c>
      <c r="AA11" s="24">
        <v>0</v>
      </c>
      <c r="AB11" s="17" t="s">
        <v>31</v>
      </c>
      <c r="AC11" s="17" t="s">
        <v>31</v>
      </c>
      <c r="AD11" s="17" t="s">
        <v>31</v>
      </c>
      <c r="AE11" s="25" t="s">
        <v>31</v>
      </c>
      <c r="AF11" s="25" t="s">
        <v>31</v>
      </c>
    </row>
    <row r="12" spans="1:32" ht="13.15" x14ac:dyDescent="0.25">
      <c r="A12" s="14" t="s">
        <v>31</v>
      </c>
      <c r="B12" s="15">
        <v>-73.375827823750001</v>
      </c>
      <c r="C12" s="15">
        <v>40.916689233850001</v>
      </c>
      <c r="D12" s="16">
        <v>0</v>
      </c>
      <c r="E12" s="16">
        <v>0</v>
      </c>
      <c r="F12" s="16">
        <v>100</v>
      </c>
      <c r="G12" s="16">
        <v>0</v>
      </c>
      <c r="H12" s="16">
        <v>0</v>
      </c>
      <c r="I12" s="16">
        <v>100</v>
      </c>
      <c r="J12" s="16">
        <v>0</v>
      </c>
      <c r="K12" s="16">
        <v>0</v>
      </c>
      <c r="L12" s="16">
        <v>100</v>
      </c>
      <c r="M12" s="17" t="s">
        <v>31</v>
      </c>
      <c r="N12" s="17" t="s">
        <v>31</v>
      </c>
      <c r="O12" s="17" t="s">
        <v>31</v>
      </c>
      <c r="P12" s="17"/>
      <c r="T12" s="23">
        <v>-73.375827823750001</v>
      </c>
      <c r="U12" s="23">
        <v>40.916689233850001</v>
      </c>
      <c r="V12" s="24">
        <v>0</v>
      </c>
      <c r="W12" s="24">
        <v>0</v>
      </c>
      <c r="X12" s="24">
        <v>100</v>
      </c>
      <c r="Y12" s="24">
        <v>0</v>
      </c>
      <c r="Z12" s="24">
        <v>0</v>
      </c>
      <c r="AA12" s="24">
        <v>0</v>
      </c>
      <c r="AB12" s="17" t="s">
        <v>31</v>
      </c>
      <c r="AC12" s="17" t="s">
        <v>31</v>
      </c>
      <c r="AD12" s="17" t="s">
        <v>31</v>
      </c>
      <c r="AE12" s="25" t="s">
        <v>31</v>
      </c>
      <c r="AF12" s="25" t="s">
        <v>31</v>
      </c>
    </row>
    <row r="13" spans="1:32" ht="13.15" x14ac:dyDescent="0.25">
      <c r="A13" s="14" t="s">
        <v>31</v>
      </c>
      <c r="B13" s="15">
        <v>-73.37588025254999</v>
      </c>
      <c r="C13" s="15">
        <v>40.916727371500002</v>
      </c>
      <c r="D13" s="16">
        <v>0</v>
      </c>
      <c r="E13" s="16">
        <v>0</v>
      </c>
      <c r="F13" s="16">
        <v>100</v>
      </c>
      <c r="G13" s="16">
        <v>0</v>
      </c>
      <c r="H13" s="16">
        <v>0</v>
      </c>
      <c r="I13" s="16">
        <v>100</v>
      </c>
      <c r="J13" s="16">
        <v>0</v>
      </c>
      <c r="K13" s="16">
        <v>0</v>
      </c>
      <c r="L13" s="16">
        <v>100</v>
      </c>
      <c r="M13" s="17" t="s">
        <v>31</v>
      </c>
      <c r="N13" s="17" t="s">
        <v>31</v>
      </c>
      <c r="O13" s="17" t="s">
        <v>31</v>
      </c>
      <c r="P13" s="17"/>
      <c r="T13" s="23">
        <v>-73.37588025254999</v>
      </c>
      <c r="U13" s="23">
        <v>40.916727371500002</v>
      </c>
      <c r="V13" s="24">
        <v>0</v>
      </c>
      <c r="W13" s="24">
        <v>0</v>
      </c>
      <c r="X13" s="24">
        <v>100</v>
      </c>
      <c r="Y13" s="24">
        <v>0</v>
      </c>
      <c r="Z13" s="24">
        <v>0</v>
      </c>
      <c r="AA13" s="24">
        <v>0</v>
      </c>
      <c r="AB13" s="17" t="s">
        <v>31</v>
      </c>
      <c r="AC13" s="17" t="s">
        <v>31</v>
      </c>
      <c r="AD13" s="17" t="s">
        <v>31</v>
      </c>
      <c r="AE13" s="25" t="s">
        <v>31</v>
      </c>
      <c r="AF13" s="25" t="s">
        <v>31</v>
      </c>
    </row>
    <row r="14" spans="1:32" ht="13.15" x14ac:dyDescent="0.25">
      <c r="A14" s="14" t="s">
        <v>31</v>
      </c>
      <c r="B14" s="15">
        <v>-73.376021990550001</v>
      </c>
      <c r="C14" s="15">
        <v>40.916790068149993</v>
      </c>
      <c r="D14" s="16">
        <v>0</v>
      </c>
      <c r="E14" s="16">
        <v>0</v>
      </c>
      <c r="F14" s="16">
        <v>100</v>
      </c>
      <c r="G14" s="16">
        <v>0</v>
      </c>
      <c r="H14" s="16">
        <v>0</v>
      </c>
      <c r="I14" s="16">
        <v>100</v>
      </c>
      <c r="J14" s="16">
        <v>0</v>
      </c>
      <c r="K14" s="16">
        <v>0</v>
      </c>
      <c r="L14" s="16">
        <v>100</v>
      </c>
      <c r="M14" s="17" t="s">
        <v>31</v>
      </c>
      <c r="N14" s="17" t="s">
        <v>31</v>
      </c>
      <c r="O14" s="17" t="s">
        <v>31</v>
      </c>
      <c r="P14" s="17"/>
      <c r="T14" s="23">
        <v>-73.376021990550001</v>
      </c>
      <c r="U14" s="23">
        <v>40.916790068149993</v>
      </c>
      <c r="V14" s="24">
        <v>0</v>
      </c>
      <c r="W14" s="24">
        <v>0</v>
      </c>
      <c r="X14" s="24">
        <v>100</v>
      </c>
      <c r="Y14" s="24">
        <v>0</v>
      </c>
      <c r="Z14" s="24">
        <v>0</v>
      </c>
      <c r="AA14" s="24">
        <v>0</v>
      </c>
      <c r="AB14" s="17" t="s">
        <v>31</v>
      </c>
      <c r="AC14" s="17" t="s">
        <v>31</v>
      </c>
      <c r="AD14" s="17" t="s">
        <v>31</v>
      </c>
      <c r="AE14" s="25" t="s">
        <v>31</v>
      </c>
      <c r="AF14" s="25" t="s">
        <v>31</v>
      </c>
    </row>
    <row r="15" spans="1:32" ht="13.15" x14ac:dyDescent="0.25">
      <c r="A15" s="14" t="s">
        <v>31</v>
      </c>
      <c r="B15" s="15">
        <v>-73.376021990550001</v>
      </c>
      <c r="C15" s="15">
        <v>40.916790068149993</v>
      </c>
      <c r="D15" s="16">
        <v>0</v>
      </c>
      <c r="E15" s="16">
        <v>0</v>
      </c>
      <c r="F15" s="16">
        <v>100</v>
      </c>
      <c r="G15" s="16">
        <v>0</v>
      </c>
      <c r="H15" s="16">
        <v>0</v>
      </c>
      <c r="I15" s="16">
        <v>100</v>
      </c>
      <c r="J15" s="16">
        <v>0</v>
      </c>
      <c r="K15" s="16">
        <v>0</v>
      </c>
      <c r="L15" s="16">
        <v>100</v>
      </c>
      <c r="M15" s="17" t="s">
        <v>31</v>
      </c>
      <c r="N15" s="17" t="s">
        <v>31</v>
      </c>
      <c r="O15" s="17" t="s">
        <v>31</v>
      </c>
      <c r="P15" s="17"/>
      <c r="T15" s="23">
        <v>-73.376021990550001</v>
      </c>
      <c r="U15" s="23">
        <v>40.916790068149993</v>
      </c>
      <c r="V15" s="24">
        <v>0</v>
      </c>
      <c r="W15" s="24">
        <v>0</v>
      </c>
      <c r="X15" s="24">
        <v>100</v>
      </c>
      <c r="Y15" s="24">
        <v>0</v>
      </c>
      <c r="Z15" s="24">
        <v>0</v>
      </c>
      <c r="AA15" s="24">
        <v>0</v>
      </c>
      <c r="AB15" s="17" t="s">
        <v>31</v>
      </c>
      <c r="AC15" s="17" t="s">
        <v>31</v>
      </c>
      <c r="AD15" s="17" t="s">
        <v>31</v>
      </c>
      <c r="AE15" s="25" t="s">
        <v>31</v>
      </c>
      <c r="AF15" s="25" t="s">
        <v>31</v>
      </c>
    </row>
    <row r="16" spans="1:32" ht="13.15" x14ac:dyDescent="0.25">
      <c r="A16" s="14" t="s">
        <v>31</v>
      </c>
      <c r="B16" s="15">
        <v>-73.3760917699</v>
      </c>
      <c r="C16" s="15">
        <v>40.916806245199993</v>
      </c>
      <c r="D16" s="16">
        <v>0</v>
      </c>
      <c r="E16" s="16">
        <v>0</v>
      </c>
      <c r="F16" s="16">
        <v>100</v>
      </c>
      <c r="G16" s="16">
        <v>0</v>
      </c>
      <c r="H16" s="16">
        <v>0</v>
      </c>
      <c r="I16" s="16">
        <v>100</v>
      </c>
      <c r="J16" s="16">
        <v>0</v>
      </c>
      <c r="K16" s="16">
        <v>0</v>
      </c>
      <c r="L16" s="16">
        <v>100</v>
      </c>
      <c r="M16" s="17" t="s">
        <v>31</v>
      </c>
      <c r="N16" s="17" t="s">
        <v>31</v>
      </c>
      <c r="O16" s="17" t="s">
        <v>31</v>
      </c>
      <c r="P16" s="17"/>
      <c r="T16" s="23">
        <v>-73.3760917699</v>
      </c>
      <c r="U16" s="23">
        <v>40.916806245199993</v>
      </c>
      <c r="V16" s="24">
        <v>0</v>
      </c>
      <c r="W16" s="24">
        <v>0</v>
      </c>
      <c r="X16" s="24">
        <v>100</v>
      </c>
      <c r="Y16" s="24">
        <v>0</v>
      </c>
      <c r="Z16" s="24">
        <v>0</v>
      </c>
      <c r="AA16" s="24">
        <v>0</v>
      </c>
      <c r="AB16" s="17" t="s">
        <v>31</v>
      </c>
      <c r="AC16" s="17" t="s">
        <v>31</v>
      </c>
      <c r="AD16" s="17" t="s">
        <v>31</v>
      </c>
      <c r="AE16" s="25" t="s">
        <v>31</v>
      </c>
      <c r="AF16" s="25" t="s">
        <v>31</v>
      </c>
    </row>
    <row r="17" spans="1:32" ht="13.15" x14ac:dyDescent="0.25">
      <c r="A17" s="14" t="s">
        <v>31</v>
      </c>
      <c r="B17" s="15">
        <v>-73.376139588650005</v>
      </c>
      <c r="C17" s="15">
        <v>40.916841910199999</v>
      </c>
      <c r="D17" s="16">
        <v>0</v>
      </c>
      <c r="E17" s="16">
        <v>0</v>
      </c>
      <c r="F17" s="16">
        <v>100</v>
      </c>
      <c r="G17" s="16">
        <v>0</v>
      </c>
      <c r="H17" s="16">
        <v>0</v>
      </c>
      <c r="I17" s="16">
        <v>100</v>
      </c>
      <c r="J17" s="16">
        <v>0</v>
      </c>
      <c r="K17" s="16">
        <v>0</v>
      </c>
      <c r="L17" s="16">
        <v>100</v>
      </c>
      <c r="M17" s="17" t="s">
        <v>31</v>
      </c>
      <c r="N17" s="17" t="s">
        <v>31</v>
      </c>
      <c r="O17" s="17" t="s">
        <v>31</v>
      </c>
      <c r="P17" s="17"/>
      <c r="T17" s="23">
        <v>-73.376139588650005</v>
      </c>
      <c r="U17" s="23">
        <v>40.916841910199999</v>
      </c>
      <c r="V17" s="24">
        <v>0</v>
      </c>
      <c r="W17" s="24">
        <v>0</v>
      </c>
      <c r="X17" s="24">
        <v>100</v>
      </c>
      <c r="Y17" s="24">
        <v>0</v>
      </c>
      <c r="Z17" s="24">
        <v>0</v>
      </c>
      <c r="AA17" s="24">
        <v>0</v>
      </c>
      <c r="AB17" s="17" t="s">
        <v>31</v>
      </c>
      <c r="AC17" s="17" t="s">
        <v>31</v>
      </c>
      <c r="AD17" s="17" t="s">
        <v>31</v>
      </c>
      <c r="AE17" s="25" t="s">
        <v>31</v>
      </c>
      <c r="AF17" s="25" t="s">
        <v>31</v>
      </c>
    </row>
    <row r="18" spans="1:32" x14ac:dyDescent="0.2">
      <c r="A18" s="14" t="s">
        <v>31</v>
      </c>
      <c r="B18" s="15">
        <v>-73.376160291950001</v>
      </c>
      <c r="C18" s="15">
        <v>40.916903181899997</v>
      </c>
      <c r="D18" s="16">
        <v>0</v>
      </c>
      <c r="E18" s="16">
        <v>0</v>
      </c>
      <c r="F18" s="16">
        <v>100</v>
      </c>
      <c r="G18" s="16">
        <v>0</v>
      </c>
      <c r="H18" s="16">
        <v>0</v>
      </c>
      <c r="I18" s="16">
        <v>100</v>
      </c>
      <c r="J18" s="16">
        <v>0</v>
      </c>
      <c r="K18" s="16">
        <v>0</v>
      </c>
      <c r="L18" s="16">
        <v>100</v>
      </c>
      <c r="M18" s="17" t="s">
        <v>31</v>
      </c>
      <c r="N18" s="17" t="s">
        <v>31</v>
      </c>
      <c r="O18" s="17" t="s">
        <v>31</v>
      </c>
      <c r="P18" s="17"/>
      <c r="T18" s="23">
        <v>-73.376160291950001</v>
      </c>
      <c r="U18" s="23">
        <v>40.916903181899997</v>
      </c>
      <c r="V18" s="24">
        <v>0</v>
      </c>
      <c r="W18" s="24">
        <v>0</v>
      </c>
      <c r="X18" s="24">
        <v>100</v>
      </c>
      <c r="Y18" s="24">
        <v>0</v>
      </c>
      <c r="Z18" s="24">
        <v>0</v>
      </c>
      <c r="AA18" s="24">
        <v>0</v>
      </c>
      <c r="AB18" s="17" t="s">
        <v>31</v>
      </c>
      <c r="AC18" s="17" t="s">
        <v>31</v>
      </c>
      <c r="AD18" s="17" t="s">
        <v>31</v>
      </c>
      <c r="AE18" s="25" t="s">
        <v>31</v>
      </c>
      <c r="AF18" s="25" t="s">
        <v>31</v>
      </c>
    </row>
    <row r="19" spans="1:32" x14ac:dyDescent="0.2">
      <c r="A19" s="14" t="s">
        <v>31</v>
      </c>
      <c r="B19" s="15">
        <v>-73.376174792650005</v>
      </c>
      <c r="C19" s="15">
        <v>40.916979876349998</v>
      </c>
      <c r="D19" s="16">
        <v>0</v>
      </c>
      <c r="E19" s="16">
        <v>0</v>
      </c>
      <c r="F19" s="16">
        <v>100</v>
      </c>
      <c r="G19" s="16">
        <v>0</v>
      </c>
      <c r="H19" s="16">
        <v>0</v>
      </c>
      <c r="I19" s="16">
        <v>100</v>
      </c>
      <c r="J19" s="16">
        <v>0</v>
      </c>
      <c r="K19" s="16">
        <v>0</v>
      </c>
      <c r="L19" s="16">
        <v>100</v>
      </c>
      <c r="M19" s="17" t="s">
        <v>31</v>
      </c>
      <c r="N19" s="17" t="s">
        <v>31</v>
      </c>
      <c r="O19" s="17" t="s">
        <v>31</v>
      </c>
      <c r="P19" s="17"/>
      <c r="T19" s="23">
        <v>-73.376174792650005</v>
      </c>
      <c r="U19" s="23">
        <v>40.916979876349998</v>
      </c>
      <c r="V19" s="24">
        <v>0</v>
      </c>
      <c r="W19" s="24">
        <v>0</v>
      </c>
      <c r="X19" s="24">
        <v>100</v>
      </c>
      <c r="Y19" s="24">
        <v>0</v>
      </c>
      <c r="Z19" s="24">
        <v>0</v>
      </c>
      <c r="AA19" s="24">
        <v>0</v>
      </c>
      <c r="AB19" s="17" t="s">
        <v>31</v>
      </c>
      <c r="AC19" s="17" t="s">
        <v>31</v>
      </c>
      <c r="AD19" s="17" t="s">
        <v>31</v>
      </c>
      <c r="AE19" s="25" t="s">
        <v>31</v>
      </c>
      <c r="AF19" s="25" t="s">
        <v>31</v>
      </c>
    </row>
    <row r="20" spans="1:32" x14ac:dyDescent="0.2">
      <c r="A20" s="14" t="s">
        <v>31</v>
      </c>
      <c r="B20" s="15">
        <v>-73.376214187599999</v>
      </c>
      <c r="C20" s="15">
        <v>40.917060552199999</v>
      </c>
      <c r="D20" s="16">
        <v>0</v>
      </c>
      <c r="E20" s="16">
        <v>0</v>
      </c>
      <c r="F20" s="16">
        <v>100</v>
      </c>
      <c r="G20" s="16">
        <v>0</v>
      </c>
      <c r="H20" s="16">
        <v>0</v>
      </c>
      <c r="I20" s="16">
        <v>100</v>
      </c>
      <c r="J20" s="16">
        <v>0</v>
      </c>
      <c r="K20" s="16">
        <v>0</v>
      </c>
      <c r="L20" s="16">
        <v>100</v>
      </c>
      <c r="M20" s="17" t="s">
        <v>31</v>
      </c>
      <c r="N20" s="17" t="s">
        <v>31</v>
      </c>
      <c r="O20" s="17" t="s">
        <v>31</v>
      </c>
      <c r="P20" s="17"/>
      <c r="T20" s="23">
        <v>-73.376214187599999</v>
      </c>
      <c r="U20" s="23">
        <v>40.917060552199999</v>
      </c>
      <c r="V20" s="24">
        <v>0</v>
      </c>
      <c r="W20" s="24">
        <v>0</v>
      </c>
      <c r="X20" s="24">
        <v>100</v>
      </c>
      <c r="Y20" s="24">
        <v>0</v>
      </c>
      <c r="Z20" s="24">
        <v>0</v>
      </c>
      <c r="AA20" s="24">
        <v>0</v>
      </c>
      <c r="AB20" s="17" t="s">
        <v>31</v>
      </c>
      <c r="AC20" s="17" t="s">
        <v>31</v>
      </c>
      <c r="AD20" s="17" t="s">
        <v>31</v>
      </c>
      <c r="AE20" s="25" t="s">
        <v>31</v>
      </c>
      <c r="AF20" s="25" t="s">
        <v>31</v>
      </c>
    </row>
    <row r="21" spans="1:32" x14ac:dyDescent="0.2">
      <c r="A21" s="14" t="s">
        <v>31</v>
      </c>
      <c r="B21" s="15">
        <v>-73.376288241699996</v>
      </c>
      <c r="C21" s="15">
        <v>40.917122578250002</v>
      </c>
      <c r="D21" s="16">
        <v>0</v>
      </c>
      <c r="E21" s="16">
        <v>0</v>
      </c>
      <c r="F21" s="16">
        <v>100</v>
      </c>
      <c r="G21" s="16">
        <v>0</v>
      </c>
      <c r="H21" s="16">
        <v>0</v>
      </c>
      <c r="I21" s="16">
        <v>100</v>
      </c>
      <c r="J21" s="16">
        <v>0</v>
      </c>
      <c r="K21" s="16">
        <v>0</v>
      </c>
      <c r="L21" s="16">
        <v>100</v>
      </c>
      <c r="M21" s="17" t="s">
        <v>31</v>
      </c>
      <c r="N21" s="17" t="s">
        <v>31</v>
      </c>
      <c r="O21" s="17" t="s">
        <v>31</v>
      </c>
      <c r="P21" s="17"/>
      <c r="T21" s="23">
        <v>-73.376288241699996</v>
      </c>
      <c r="U21" s="23">
        <v>40.917122578250002</v>
      </c>
      <c r="V21" s="24">
        <v>0</v>
      </c>
      <c r="W21" s="24">
        <v>0</v>
      </c>
      <c r="X21" s="24">
        <v>100</v>
      </c>
      <c r="Y21" s="24">
        <v>0</v>
      </c>
      <c r="Z21" s="24">
        <v>0</v>
      </c>
      <c r="AA21" s="24">
        <v>0</v>
      </c>
      <c r="AB21" s="17" t="s">
        <v>31</v>
      </c>
      <c r="AC21" s="17" t="s">
        <v>31</v>
      </c>
      <c r="AD21" s="17" t="s">
        <v>31</v>
      </c>
      <c r="AE21" s="25" t="s">
        <v>31</v>
      </c>
      <c r="AF21" s="25" t="s">
        <v>31</v>
      </c>
    </row>
    <row r="22" spans="1:32" x14ac:dyDescent="0.2">
      <c r="A22" s="14" t="s">
        <v>31</v>
      </c>
      <c r="B22" s="15">
        <v>-73.376288241699996</v>
      </c>
      <c r="C22" s="15">
        <v>40.917122578250002</v>
      </c>
      <c r="D22" s="16">
        <v>0</v>
      </c>
      <c r="E22" s="16">
        <v>0</v>
      </c>
      <c r="F22" s="16">
        <v>100</v>
      </c>
      <c r="G22" s="16">
        <v>0</v>
      </c>
      <c r="H22" s="16">
        <v>0</v>
      </c>
      <c r="I22" s="16">
        <v>100</v>
      </c>
      <c r="J22" s="16">
        <v>0</v>
      </c>
      <c r="K22" s="16">
        <v>0</v>
      </c>
      <c r="L22" s="16">
        <v>100</v>
      </c>
      <c r="M22" s="17" t="s">
        <v>31</v>
      </c>
      <c r="N22" s="17" t="s">
        <v>31</v>
      </c>
      <c r="O22" s="17" t="s">
        <v>31</v>
      </c>
      <c r="P22" s="17"/>
      <c r="T22" s="23">
        <v>-73.376288241699996</v>
      </c>
      <c r="U22" s="23">
        <v>40.917122578250002</v>
      </c>
      <c r="V22" s="24">
        <v>0</v>
      </c>
      <c r="W22" s="24">
        <v>0</v>
      </c>
      <c r="X22" s="24">
        <v>100</v>
      </c>
      <c r="Y22" s="24">
        <v>0</v>
      </c>
      <c r="Z22" s="24">
        <v>0</v>
      </c>
      <c r="AA22" s="24">
        <v>0</v>
      </c>
      <c r="AB22" s="17" t="s">
        <v>31</v>
      </c>
      <c r="AC22" s="17" t="s">
        <v>31</v>
      </c>
      <c r="AD22" s="17" t="s">
        <v>31</v>
      </c>
      <c r="AE22" s="25" t="s">
        <v>31</v>
      </c>
      <c r="AF22" s="25" t="s">
        <v>31</v>
      </c>
    </row>
    <row r="23" spans="1:32" x14ac:dyDescent="0.2">
      <c r="A23" s="14" t="s">
        <v>31</v>
      </c>
      <c r="B23" s="15">
        <v>-73.376398882800004</v>
      </c>
      <c r="C23" s="15">
        <v>40.917162643750004</v>
      </c>
      <c r="D23" s="16">
        <v>0</v>
      </c>
      <c r="E23" s="16">
        <v>0</v>
      </c>
      <c r="F23" s="16">
        <v>100</v>
      </c>
      <c r="G23" s="16">
        <v>0</v>
      </c>
      <c r="H23" s="16">
        <v>0</v>
      </c>
      <c r="I23" s="16">
        <v>100</v>
      </c>
      <c r="J23" s="16">
        <v>0</v>
      </c>
      <c r="K23" s="16">
        <v>0</v>
      </c>
      <c r="L23" s="16">
        <v>100</v>
      </c>
      <c r="M23" s="17" t="s">
        <v>31</v>
      </c>
      <c r="N23" s="17" t="s">
        <v>31</v>
      </c>
      <c r="O23" s="17" t="s">
        <v>31</v>
      </c>
      <c r="P23" s="17"/>
      <c r="T23" s="23">
        <v>-73.376398882800004</v>
      </c>
      <c r="U23" s="23">
        <v>40.917162643750004</v>
      </c>
      <c r="V23" s="24">
        <v>0</v>
      </c>
      <c r="W23" s="24">
        <v>0</v>
      </c>
      <c r="X23" s="24">
        <v>100</v>
      </c>
      <c r="Y23" s="24">
        <v>0</v>
      </c>
      <c r="Z23" s="24">
        <v>0</v>
      </c>
      <c r="AA23" s="24">
        <v>0</v>
      </c>
      <c r="AB23" s="17" t="s">
        <v>31</v>
      </c>
      <c r="AC23" s="17" t="s">
        <v>31</v>
      </c>
      <c r="AD23" s="17" t="s">
        <v>31</v>
      </c>
      <c r="AE23" s="25" t="s">
        <v>31</v>
      </c>
      <c r="AF23" s="25" t="s">
        <v>31</v>
      </c>
    </row>
    <row r="24" spans="1:32" x14ac:dyDescent="0.2">
      <c r="A24" s="14" t="s">
        <v>31</v>
      </c>
      <c r="B24" s="15">
        <v>-73.376514511149992</v>
      </c>
      <c r="C24" s="15">
        <v>40.917184688150002</v>
      </c>
      <c r="D24" s="16">
        <v>0</v>
      </c>
      <c r="E24" s="16">
        <v>0</v>
      </c>
      <c r="F24" s="16">
        <v>100</v>
      </c>
      <c r="G24" s="16">
        <v>0</v>
      </c>
      <c r="H24" s="16">
        <v>0</v>
      </c>
      <c r="I24" s="16">
        <v>100</v>
      </c>
      <c r="J24" s="16">
        <v>0</v>
      </c>
      <c r="K24" s="16">
        <v>0</v>
      </c>
      <c r="L24" s="16">
        <v>100</v>
      </c>
      <c r="M24" s="17" t="s">
        <v>31</v>
      </c>
      <c r="N24" s="17" t="s">
        <v>31</v>
      </c>
      <c r="O24" s="17" t="s">
        <v>31</v>
      </c>
      <c r="P24" s="17"/>
      <c r="T24" s="23">
        <v>-73.376514511149992</v>
      </c>
      <c r="U24" s="23">
        <v>40.917184688150002</v>
      </c>
      <c r="V24" s="24">
        <v>0</v>
      </c>
      <c r="W24" s="24">
        <v>0</v>
      </c>
      <c r="X24" s="24">
        <v>100</v>
      </c>
      <c r="Y24" s="24">
        <v>0</v>
      </c>
      <c r="Z24" s="24">
        <v>0</v>
      </c>
      <c r="AA24" s="24">
        <v>0</v>
      </c>
      <c r="AB24" s="17" t="s">
        <v>31</v>
      </c>
      <c r="AC24" s="17" t="s">
        <v>31</v>
      </c>
      <c r="AD24" s="17" t="s">
        <v>31</v>
      </c>
      <c r="AE24" s="25" t="s">
        <v>31</v>
      </c>
      <c r="AF24" s="25" t="s">
        <v>31</v>
      </c>
    </row>
    <row r="25" spans="1:32" x14ac:dyDescent="0.2">
      <c r="A25" s="14" t="s">
        <v>31</v>
      </c>
      <c r="B25" s="15">
        <v>-73.376514511149992</v>
      </c>
      <c r="C25" s="15">
        <v>40.917184688150002</v>
      </c>
      <c r="D25" s="16">
        <v>0</v>
      </c>
      <c r="E25" s="16">
        <v>0</v>
      </c>
      <c r="F25" s="16">
        <v>100</v>
      </c>
      <c r="G25" s="16">
        <v>0</v>
      </c>
      <c r="H25" s="16">
        <v>0</v>
      </c>
      <c r="I25" s="16">
        <v>100</v>
      </c>
      <c r="J25" s="16">
        <v>0</v>
      </c>
      <c r="K25" s="16">
        <v>0</v>
      </c>
      <c r="L25" s="16">
        <v>100</v>
      </c>
      <c r="M25" s="17" t="s">
        <v>31</v>
      </c>
      <c r="N25" s="17" t="s">
        <v>31</v>
      </c>
      <c r="O25" s="17" t="s">
        <v>31</v>
      </c>
      <c r="P25" s="17"/>
      <c r="T25" s="23">
        <v>-73.376514511149992</v>
      </c>
      <c r="U25" s="23">
        <v>40.917184688150002</v>
      </c>
      <c r="V25" s="24">
        <v>0</v>
      </c>
      <c r="W25" s="24">
        <v>0</v>
      </c>
      <c r="X25" s="24">
        <v>100</v>
      </c>
      <c r="Y25" s="24">
        <v>0</v>
      </c>
      <c r="Z25" s="24">
        <v>0</v>
      </c>
      <c r="AA25" s="24">
        <v>0</v>
      </c>
      <c r="AB25" s="17" t="s">
        <v>31</v>
      </c>
      <c r="AC25" s="17" t="s">
        <v>31</v>
      </c>
      <c r="AD25" s="17" t="s">
        <v>31</v>
      </c>
      <c r="AE25" s="25" t="s">
        <v>31</v>
      </c>
      <c r="AF25" s="25" t="s">
        <v>31</v>
      </c>
    </row>
    <row r="26" spans="1:32" x14ac:dyDescent="0.2">
      <c r="A26" s="14" t="s">
        <v>31</v>
      </c>
      <c r="B26" s="15">
        <v>-73.376598749300001</v>
      </c>
      <c r="C26" s="15">
        <v>40.917189256249998</v>
      </c>
      <c r="D26" s="16">
        <v>0</v>
      </c>
      <c r="E26" s="16">
        <v>0</v>
      </c>
      <c r="F26" s="16">
        <v>100</v>
      </c>
      <c r="G26" s="16">
        <v>0</v>
      </c>
      <c r="H26" s="16">
        <v>0</v>
      </c>
      <c r="I26" s="16">
        <v>100</v>
      </c>
      <c r="J26" s="16">
        <v>0</v>
      </c>
      <c r="K26" s="16">
        <v>0</v>
      </c>
      <c r="L26" s="16">
        <v>100</v>
      </c>
      <c r="M26" s="17" t="s">
        <v>31</v>
      </c>
      <c r="N26" s="17" t="s">
        <v>31</v>
      </c>
      <c r="O26" s="17" t="s">
        <v>31</v>
      </c>
      <c r="P26" s="17"/>
      <c r="T26" s="23">
        <v>-73.376598749300001</v>
      </c>
      <c r="U26" s="23">
        <v>40.917189256249998</v>
      </c>
      <c r="V26" s="24">
        <v>0</v>
      </c>
      <c r="W26" s="24">
        <v>0</v>
      </c>
      <c r="X26" s="24">
        <v>100</v>
      </c>
      <c r="Y26" s="24">
        <v>0</v>
      </c>
      <c r="Z26" s="24">
        <v>0</v>
      </c>
      <c r="AA26" s="24">
        <v>0</v>
      </c>
      <c r="AB26" s="17" t="s">
        <v>31</v>
      </c>
      <c r="AC26" s="17" t="s">
        <v>31</v>
      </c>
      <c r="AD26" s="17" t="s">
        <v>31</v>
      </c>
      <c r="AE26" s="25" t="s">
        <v>31</v>
      </c>
      <c r="AF26" s="25" t="s">
        <v>31</v>
      </c>
    </row>
    <row r="27" spans="1:32" x14ac:dyDescent="0.2">
      <c r="A27" s="14" t="s">
        <v>31</v>
      </c>
      <c r="B27" s="15">
        <v>-73.376667774300003</v>
      </c>
      <c r="C27" s="15">
        <v>40.917173833549995</v>
      </c>
      <c r="D27" s="16">
        <v>0</v>
      </c>
      <c r="E27" s="16">
        <v>0</v>
      </c>
      <c r="F27" s="16">
        <v>100</v>
      </c>
      <c r="G27" s="16">
        <v>0</v>
      </c>
      <c r="H27" s="16">
        <v>0</v>
      </c>
      <c r="I27" s="16">
        <v>100</v>
      </c>
      <c r="J27" s="16">
        <v>0</v>
      </c>
      <c r="K27" s="16">
        <v>0</v>
      </c>
      <c r="L27" s="16">
        <v>100</v>
      </c>
      <c r="M27" s="17" t="s">
        <v>31</v>
      </c>
      <c r="N27" s="17" t="s">
        <v>31</v>
      </c>
      <c r="O27" s="17" t="s">
        <v>31</v>
      </c>
      <c r="P27" s="17"/>
      <c r="T27" s="23">
        <v>-73.376667774300003</v>
      </c>
      <c r="U27" s="23">
        <v>40.917173833549995</v>
      </c>
      <c r="V27" s="24">
        <v>0</v>
      </c>
      <c r="W27" s="24">
        <v>0</v>
      </c>
      <c r="X27" s="24">
        <v>100</v>
      </c>
      <c r="Y27" s="24">
        <v>0</v>
      </c>
      <c r="Z27" s="24">
        <v>0</v>
      </c>
      <c r="AA27" s="24">
        <v>0</v>
      </c>
      <c r="AB27" s="17" t="s">
        <v>31</v>
      </c>
      <c r="AC27" s="17" t="s">
        <v>31</v>
      </c>
      <c r="AD27" s="17" t="s">
        <v>31</v>
      </c>
      <c r="AE27" s="25" t="s">
        <v>31</v>
      </c>
      <c r="AF27" s="25" t="s">
        <v>31</v>
      </c>
    </row>
    <row r="28" spans="1:32" x14ac:dyDescent="0.2">
      <c r="A28" s="14" t="s">
        <v>31</v>
      </c>
      <c r="B28" s="15">
        <v>-73.376725106500004</v>
      </c>
      <c r="C28" s="15">
        <v>40.917143994</v>
      </c>
      <c r="D28" s="16">
        <v>0</v>
      </c>
      <c r="E28" s="16">
        <v>0</v>
      </c>
      <c r="F28" s="16">
        <v>100</v>
      </c>
      <c r="G28" s="16">
        <v>0</v>
      </c>
      <c r="H28" s="16">
        <v>0</v>
      </c>
      <c r="I28" s="16">
        <v>100</v>
      </c>
      <c r="J28" s="16">
        <v>0</v>
      </c>
      <c r="K28" s="16">
        <v>0</v>
      </c>
      <c r="L28" s="16">
        <v>100</v>
      </c>
      <c r="M28" s="17" t="s">
        <v>31</v>
      </c>
      <c r="N28" s="17" t="s">
        <v>31</v>
      </c>
      <c r="O28" s="17" t="s">
        <v>31</v>
      </c>
      <c r="P28" s="17"/>
      <c r="T28" s="23">
        <v>-73.376725106500004</v>
      </c>
      <c r="U28" s="23">
        <v>40.917143994</v>
      </c>
      <c r="V28" s="24">
        <v>0</v>
      </c>
      <c r="W28" s="24">
        <v>0</v>
      </c>
      <c r="X28" s="24">
        <v>100</v>
      </c>
      <c r="Y28" s="24">
        <v>0</v>
      </c>
      <c r="Z28" s="24">
        <v>0</v>
      </c>
      <c r="AA28" s="24">
        <v>0</v>
      </c>
      <c r="AB28" s="17" t="s">
        <v>31</v>
      </c>
      <c r="AC28" s="17" t="s">
        <v>31</v>
      </c>
      <c r="AD28" s="17" t="s">
        <v>31</v>
      </c>
      <c r="AE28" s="25" t="s">
        <v>31</v>
      </c>
      <c r="AF28" s="25" t="s">
        <v>31</v>
      </c>
    </row>
    <row r="29" spans="1:32" x14ac:dyDescent="0.2">
      <c r="A29" s="14" t="s">
        <v>31</v>
      </c>
      <c r="B29" s="15">
        <v>-73.376725106500004</v>
      </c>
      <c r="C29" s="15">
        <v>40.917143994</v>
      </c>
      <c r="D29" s="16">
        <v>0</v>
      </c>
      <c r="E29" s="16">
        <v>0</v>
      </c>
      <c r="F29" s="16">
        <v>100</v>
      </c>
      <c r="G29" s="16">
        <v>0</v>
      </c>
      <c r="H29" s="16">
        <v>0</v>
      </c>
      <c r="I29" s="16">
        <v>100</v>
      </c>
      <c r="J29" s="16">
        <v>0</v>
      </c>
      <c r="K29" s="16">
        <v>0</v>
      </c>
      <c r="L29" s="16">
        <v>100</v>
      </c>
      <c r="M29" s="17" t="s">
        <v>31</v>
      </c>
      <c r="N29" s="17" t="s">
        <v>31</v>
      </c>
      <c r="O29" s="17" t="s">
        <v>31</v>
      </c>
      <c r="P29" s="17"/>
      <c r="T29" s="23">
        <v>-73.376725106500004</v>
      </c>
      <c r="U29" s="23">
        <v>40.917143994</v>
      </c>
      <c r="V29" s="24">
        <v>0</v>
      </c>
      <c r="W29" s="24">
        <v>0</v>
      </c>
      <c r="X29" s="24">
        <v>100</v>
      </c>
      <c r="Y29" s="24">
        <v>0</v>
      </c>
      <c r="Z29" s="24">
        <v>0</v>
      </c>
      <c r="AA29" s="24">
        <v>0</v>
      </c>
      <c r="AB29" s="17" t="s">
        <v>31</v>
      </c>
      <c r="AC29" s="17" t="s">
        <v>31</v>
      </c>
      <c r="AD29" s="17" t="s">
        <v>31</v>
      </c>
      <c r="AE29" s="25" t="s">
        <v>31</v>
      </c>
      <c r="AF29" s="25" t="s">
        <v>31</v>
      </c>
    </row>
    <row r="30" spans="1:32" x14ac:dyDescent="0.2">
      <c r="A30" s="14" t="s">
        <v>31</v>
      </c>
      <c r="B30" s="15">
        <v>-73.376728249699994</v>
      </c>
      <c r="C30" s="15">
        <v>40.917117591050001</v>
      </c>
      <c r="D30" s="16">
        <v>0</v>
      </c>
      <c r="E30" s="16">
        <v>0</v>
      </c>
      <c r="F30" s="16">
        <v>100</v>
      </c>
      <c r="G30" s="16">
        <v>0</v>
      </c>
      <c r="H30" s="16">
        <v>0</v>
      </c>
      <c r="I30" s="16">
        <v>100</v>
      </c>
      <c r="J30" s="16">
        <v>0</v>
      </c>
      <c r="K30" s="16">
        <v>0</v>
      </c>
      <c r="L30" s="16">
        <v>100</v>
      </c>
      <c r="M30" s="17" t="s">
        <v>31</v>
      </c>
      <c r="N30" s="17" t="s">
        <v>31</v>
      </c>
      <c r="O30" s="17" t="s">
        <v>31</v>
      </c>
      <c r="P30" s="17"/>
      <c r="T30" s="23">
        <v>-73.376728249699994</v>
      </c>
      <c r="U30" s="23">
        <v>40.917117591050001</v>
      </c>
      <c r="V30" s="24">
        <v>0</v>
      </c>
      <c r="W30" s="24">
        <v>0</v>
      </c>
      <c r="X30" s="24">
        <v>100</v>
      </c>
      <c r="Y30" s="24">
        <v>0</v>
      </c>
      <c r="Z30" s="24">
        <v>0</v>
      </c>
      <c r="AA30" s="24">
        <v>0</v>
      </c>
      <c r="AB30" s="17" t="s">
        <v>31</v>
      </c>
      <c r="AC30" s="17" t="s">
        <v>31</v>
      </c>
      <c r="AD30" s="17" t="s">
        <v>31</v>
      </c>
      <c r="AE30" s="25" t="s">
        <v>31</v>
      </c>
      <c r="AF30" s="25" t="s">
        <v>31</v>
      </c>
    </row>
    <row r="31" spans="1:32" x14ac:dyDescent="0.2">
      <c r="A31" s="14" t="s">
        <v>31</v>
      </c>
      <c r="B31" s="15">
        <v>-73.376694219200004</v>
      </c>
      <c r="C31" s="15">
        <v>40.917095337100001</v>
      </c>
      <c r="D31" s="16">
        <v>0</v>
      </c>
      <c r="E31" s="16">
        <v>0</v>
      </c>
      <c r="F31" s="16">
        <v>100</v>
      </c>
      <c r="G31" s="16">
        <v>0</v>
      </c>
      <c r="H31" s="16">
        <v>0</v>
      </c>
      <c r="I31" s="16">
        <v>100</v>
      </c>
      <c r="J31" s="16">
        <v>0</v>
      </c>
      <c r="K31" s="16">
        <v>0</v>
      </c>
      <c r="L31" s="16">
        <v>100</v>
      </c>
      <c r="M31" s="17" t="s">
        <v>31</v>
      </c>
      <c r="N31" s="17" t="s">
        <v>31</v>
      </c>
      <c r="O31" s="17" t="s">
        <v>31</v>
      </c>
      <c r="P31" s="17"/>
      <c r="T31" s="23">
        <v>-73.376694219200004</v>
      </c>
      <c r="U31" s="23">
        <v>40.917095337100001</v>
      </c>
      <c r="V31" s="24">
        <v>0</v>
      </c>
      <c r="W31" s="24">
        <v>0</v>
      </c>
      <c r="X31" s="24">
        <v>100</v>
      </c>
      <c r="Y31" s="24">
        <v>0</v>
      </c>
      <c r="Z31" s="24">
        <v>0</v>
      </c>
      <c r="AA31" s="24">
        <v>0</v>
      </c>
      <c r="AB31" s="17" t="s">
        <v>31</v>
      </c>
      <c r="AC31" s="17" t="s">
        <v>31</v>
      </c>
      <c r="AD31" s="17" t="s">
        <v>31</v>
      </c>
      <c r="AE31" s="25" t="s">
        <v>31</v>
      </c>
      <c r="AF31" s="25" t="s">
        <v>31</v>
      </c>
    </row>
    <row r="32" spans="1:32" x14ac:dyDescent="0.2">
      <c r="A32" s="14" t="s">
        <v>31</v>
      </c>
      <c r="B32" s="15">
        <v>-73.376653986050002</v>
      </c>
      <c r="C32" s="15">
        <v>40.917072161099995</v>
      </c>
      <c r="D32" s="16">
        <v>0</v>
      </c>
      <c r="E32" s="16">
        <v>0</v>
      </c>
      <c r="F32" s="16">
        <v>100</v>
      </c>
      <c r="G32" s="16">
        <v>0</v>
      </c>
      <c r="H32" s="16">
        <v>0</v>
      </c>
      <c r="I32" s="16">
        <v>100</v>
      </c>
      <c r="J32" s="16">
        <v>0</v>
      </c>
      <c r="K32" s="16">
        <v>0</v>
      </c>
      <c r="L32" s="16">
        <v>100</v>
      </c>
      <c r="M32" s="17" t="s">
        <v>31</v>
      </c>
      <c r="N32" s="17" t="s">
        <v>31</v>
      </c>
      <c r="O32" s="17" t="s">
        <v>31</v>
      </c>
      <c r="P32" s="17"/>
      <c r="T32" s="23">
        <v>-73.376653986050002</v>
      </c>
      <c r="U32" s="23">
        <v>40.917072161099995</v>
      </c>
      <c r="V32" s="24">
        <v>0</v>
      </c>
      <c r="W32" s="24">
        <v>0</v>
      </c>
      <c r="X32" s="24">
        <v>100</v>
      </c>
      <c r="Y32" s="24">
        <v>0</v>
      </c>
      <c r="Z32" s="24">
        <v>0</v>
      </c>
      <c r="AA32" s="24">
        <v>0</v>
      </c>
      <c r="AB32" s="17" t="s">
        <v>31</v>
      </c>
      <c r="AC32" s="17" t="s">
        <v>31</v>
      </c>
      <c r="AD32" s="17" t="s">
        <v>31</v>
      </c>
      <c r="AE32" s="25" t="s">
        <v>31</v>
      </c>
      <c r="AF32" s="25" t="s">
        <v>31</v>
      </c>
    </row>
    <row r="33" spans="1:32" x14ac:dyDescent="0.2">
      <c r="A33" s="14" t="s">
        <v>31</v>
      </c>
      <c r="B33" s="15">
        <v>-73.376653986050002</v>
      </c>
      <c r="C33" s="15">
        <v>40.917072161099995</v>
      </c>
      <c r="D33" s="16">
        <v>0</v>
      </c>
      <c r="E33" s="16">
        <v>0</v>
      </c>
      <c r="F33" s="16">
        <v>100</v>
      </c>
      <c r="G33" s="16">
        <v>0</v>
      </c>
      <c r="H33" s="16">
        <v>0</v>
      </c>
      <c r="I33" s="16">
        <v>100</v>
      </c>
      <c r="J33" s="16">
        <v>0</v>
      </c>
      <c r="K33" s="16">
        <v>0</v>
      </c>
      <c r="L33" s="16">
        <v>100</v>
      </c>
      <c r="M33" s="17" t="s">
        <v>31</v>
      </c>
      <c r="N33" s="17" t="s">
        <v>31</v>
      </c>
      <c r="O33" s="17" t="s">
        <v>31</v>
      </c>
      <c r="P33" s="17"/>
      <c r="T33" s="23">
        <v>-73.376653986050002</v>
      </c>
      <c r="U33" s="23">
        <v>40.917072161099995</v>
      </c>
      <c r="V33" s="24">
        <v>0</v>
      </c>
      <c r="W33" s="24">
        <v>0</v>
      </c>
      <c r="X33" s="24">
        <v>100</v>
      </c>
      <c r="Y33" s="24">
        <v>0</v>
      </c>
      <c r="Z33" s="24">
        <v>0</v>
      </c>
      <c r="AA33" s="24">
        <v>0</v>
      </c>
      <c r="AB33" s="17" t="s">
        <v>31</v>
      </c>
      <c r="AC33" s="17" t="s">
        <v>31</v>
      </c>
      <c r="AD33" s="17" t="s">
        <v>31</v>
      </c>
      <c r="AE33" s="25" t="s">
        <v>31</v>
      </c>
      <c r="AF33" s="25" t="s">
        <v>31</v>
      </c>
    </row>
    <row r="34" spans="1:32" x14ac:dyDescent="0.2">
      <c r="A34" s="14" t="s">
        <v>31</v>
      </c>
      <c r="B34" s="15">
        <v>-73.376621925249992</v>
      </c>
      <c r="C34" s="15">
        <v>40.917052757</v>
      </c>
      <c r="D34" s="16">
        <v>0</v>
      </c>
      <c r="E34" s="16">
        <v>0</v>
      </c>
      <c r="F34" s="16">
        <v>100</v>
      </c>
      <c r="G34" s="16">
        <v>0</v>
      </c>
      <c r="H34" s="16">
        <v>0</v>
      </c>
      <c r="I34" s="16">
        <v>100</v>
      </c>
      <c r="J34" s="16">
        <v>0</v>
      </c>
      <c r="K34" s="16">
        <v>0</v>
      </c>
      <c r="L34" s="16">
        <v>100</v>
      </c>
      <c r="M34" s="17" t="s">
        <v>31</v>
      </c>
      <c r="N34" s="17" t="s">
        <v>31</v>
      </c>
      <c r="O34" s="17" t="s">
        <v>31</v>
      </c>
      <c r="P34" s="17"/>
      <c r="T34" s="23">
        <v>-73.376621925249992</v>
      </c>
      <c r="U34" s="23">
        <v>40.917052757</v>
      </c>
      <c r="V34" s="24">
        <v>0</v>
      </c>
      <c r="W34" s="24">
        <v>0</v>
      </c>
      <c r="X34" s="24">
        <v>100</v>
      </c>
      <c r="Y34" s="24">
        <v>0</v>
      </c>
      <c r="Z34" s="24">
        <v>0</v>
      </c>
      <c r="AA34" s="24">
        <v>0</v>
      </c>
      <c r="AB34" s="17" t="s">
        <v>31</v>
      </c>
      <c r="AC34" s="17" t="s">
        <v>31</v>
      </c>
      <c r="AD34" s="17" t="s">
        <v>31</v>
      </c>
      <c r="AE34" s="25" t="s">
        <v>31</v>
      </c>
      <c r="AF34" s="25" t="s">
        <v>31</v>
      </c>
    </row>
    <row r="35" spans="1:32" x14ac:dyDescent="0.2">
      <c r="A35" s="14" t="s">
        <v>31</v>
      </c>
      <c r="B35" s="15">
        <v>-73.37660256305</v>
      </c>
      <c r="C35" s="15">
        <v>40.917033017649999</v>
      </c>
      <c r="D35" s="16">
        <v>0</v>
      </c>
      <c r="E35" s="16">
        <v>0</v>
      </c>
      <c r="F35" s="16">
        <v>100</v>
      </c>
      <c r="G35" s="16">
        <v>0</v>
      </c>
      <c r="H35" s="16">
        <v>0</v>
      </c>
      <c r="I35" s="16">
        <v>100</v>
      </c>
      <c r="J35" s="16">
        <v>0</v>
      </c>
      <c r="K35" s="16">
        <v>0</v>
      </c>
      <c r="L35" s="16">
        <v>100</v>
      </c>
      <c r="M35" s="17" t="s">
        <v>31</v>
      </c>
      <c r="N35" s="17" t="s">
        <v>31</v>
      </c>
      <c r="O35" s="17" t="s">
        <v>31</v>
      </c>
      <c r="P35" s="17"/>
      <c r="T35" s="23">
        <v>-73.37660256305</v>
      </c>
      <c r="U35" s="23">
        <v>40.917033017649999</v>
      </c>
      <c r="V35" s="24">
        <v>0</v>
      </c>
      <c r="W35" s="24">
        <v>0</v>
      </c>
      <c r="X35" s="24">
        <v>100</v>
      </c>
      <c r="Y35" s="24">
        <v>0</v>
      </c>
      <c r="Z35" s="24">
        <v>0</v>
      </c>
      <c r="AA35" s="24">
        <v>0</v>
      </c>
      <c r="AB35" s="17" t="s">
        <v>31</v>
      </c>
      <c r="AC35" s="17" t="s">
        <v>31</v>
      </c>
      <c r="AD35" s="17" t="s">
        <v>31</v>
      </c>
      <c r="AE35" s="25" t="s">
        <v>31</v>
      </c>
      <c r="AF35" s="25" t="s">
        <v>31</v>
      </c>
    </row>
    <row r="36" spans="1:32" x14ac:dyDescent="0.2">
      <c r="A36" s="14" t="s">
        <v>31</v>
      </c>
      <c r="B36" s="15">
        <v>-73.376584080949996</v>
      </c>
      <c r="C36" s="15">
        <v>40.9170108056</v>
      </c>
      <c r="D36" s="16">
        <v>0</v>
      </c>
      <c r="E36" s="16">
        <v>0</v>
      </c>
      <c r="F36" s="16">
        <v>100</v>
      </c>
      <c r="G36" s="16">
        <v>0</v>
      </c>
      <c r="H36" s="16">
        <v>0</v>
      </c>
      <c r="I36" s="16">
        <v>100</v>
      </c>
      <c r="J36" s="16">
        <v>0</v>
      </c>
      <c r="K36" s="16">
        <v>0</v>
      </c>
      <c r="L36" s="16">
        <v>100</v>
      </c>
      <c r="M36" s="17" t="s">
        <v>31</v>
      </c>
      <c r="N36" s="17" t="s">
        <v>31</v>
      </c>
      <c r="O36" s="17" t="s">
        <v>31</v>
      </c>
      <c r="P36" s="17"/>
      <c r="T36" s="23">
        <v>-73.376584080949996</v>
      </c>
      <c r="U36" s="23">
        <v>40.9170108056</v>
      </c>
      <c r="V36" s="24">
        <v>0</v>
      </c>
      <c r="W36" s="24">
        <v>0</v>
      </c>
      <c r="X36" s="24">
        <v>100</v>
      </c>
      <c r="Y36" s="24">
        <v>0</v>
      </c>
      <c r="Z36" s="24">
        <v>0</v>
      </c>
      <c r="AA36" s="24">
        <v>0</v>
      </c>
      <c r="AB36" s="17" t="s">
        <v>31</v>
      </c>
      <c r="AC36" s="17" t="s">
        <v>31</v>
      </c>
      <c r="AD36" s="17" t="s">
        <v>31</v>
      </c>
      <c r="AE36" s="25" t="s">
        <v>31</v>
      </c>
      <c r="AF36" s="25" t="s">
        <v>31</v>
      </c>
    </row>
    <row r="37" spans="1:32" x14ac:dyDescent="0.2">
      <c r="A37" s="14" t="s">
        <v>31</v>
      </c>
      <c r="B37" s="15">
        <v>-73.376584080949996</v>
      </c>
      <c r="C37" s="15">
        <v>40.9170108056</v>
      </c>
      <c r="D37" s="16">
        <v>0</v>
      </c>
      <c r="E37" s="16">
        <v>0</v>
      </c>
      <c r="F37" s="16">
        <v>100</v>
      </c>
      <c r="G37" s="16">
        <v>0</v>
      </c>
      <c r="H37" s="16">
        <v>0</v>
      </c>
      <c r="I37" s="16">
        <v>100</v>
      </c>
      <c r="J37" s="16">
        <v>0</v>
      </c>
      <c r="K37" s="16">
        <v>0</v>
      </c>
      <c r="L37" s="16">
        <v>100</v>
      </c>
      <c r="M37" s="17" t="s">
        <v>31</v>
      </c>
      <c r="N37" s="17" t="s">
        <v>31</v>
      </c>
      <c r="O37" s="17" t="s">
        <v>31</v>
      </c>
      <c r="P37" s="17"/>
      <c r="T37" s="23">
        <v>-73.376584080949996</v>
      </c>
      <c r="U37" s="23">
        <v>40.9170108056</v>
      </c>
      <c r="V37" s="24">
        <v>0</v>
      </c>
      <c r="W37" s="24">
        <v>0</v>
      </c>
      <c r="X37" s="24">
        <v>100</v>
      </c>
      <c r="Y37" s="24">
        <v>0</v>
      </c>
      <c r="Z37" s="24">
        <v>0</v>
      </c>
      <c r="AA37" s="24">
        <v>0</v>
      </c>
      <c r="AB37" s="17" t="s">
        <v>31</v>
      </c>
      <c r="AC37" s="17" t="s">
        <v>31</v>
      </c>
      <c r="AD37" s="17" t="s">
        <v>31</v>
      </c>
      <c r="AE37" s="25" t="s">
        <v>31</v>
      </c>
      <c r="AF37" s="25" t="s">
        <v>31</v>
      </c>
    </row>
    <row r="38" spans="1:32" x14ac:dyDescent="0.2">
      <c r="A38" s="14" t="s">
        <v>31</v>
      </c>
      <c r="B38" s="15">
        <v>-73.37656920309999</v>
      </c>
      <c r="C38" s="15">
        <v>40.91698423495</v>
      </c>
      <c r="D38" s="16">
        <v>0</v>
      </c>
      <c r="E38" s="16">
        <v>0</v>
      </c>
      <c r="F38" s="16">
        <v>100</v>
      </c>
      <c r="G38" s="16">
        <v>0</v>
      </c>
      <c r="H38" s="16">
        <v>0</v>
      </c>
      <c r="I38" s="16">
        <v>100</v>
      </c>
      <c r="J38" s="16">
        <v>0</v>
      </c>
      <c r="K38" s="16">
        <v>0</v>
      </c>
      <c r="L38" s="16">
        <v>100</v>
      </c>
      <c r="M38" s="17" t="s">
        <v>31</v>
      </c>
      <c r="N38" s="17" t="s">
        <v>31</v>
      </c>
      <c r="O38" s="17" t="s">
        <v>31</v>
      </c>
      <c r="P38" s="17"/>
      <c r="T38" s="23">
        <v>-73.37656920309999</v>
      </c>
      <c r="U38" s="23">
        <v>40.91698423495</v>
      </c>
      <c r="V38" s="24">
        <v>0</v>
      </c>
      <c r="W38" s="24">
        <v>0</v>
      </c>
      <c r="X38" s="24">
        <v>100</v>
      </c>
      <c r="Y38" s="24">
        <v>0</v>
      </c>
      <c r="Z38" s="24">
        <v>0</v>
      </c>
      <c r="AA38" s="24">
        <v>0</v>
      </c>
      <c r="AB38" s="17" t="s">
        <v>31</v>
      </c>
      <c r="AC38" s="17" t="s">
        <v>31</v>
      </c>
      <c r="AD38" s="17" t="s">
        <v>31</v>
      </c>
      <c r="AE38" s="25" t="s">
        <v>31</v>
      </c>
      <c r="AF38" s="25" t="s">
        <v>31</v>
      </c>
    </row>
    <row r="39" spans="1:32" x14ac:dyDescent="0.2">
      <c r="A39" s="14" t="s">
        <v>31</v>
      </c>
      <c r="B39" s="15">
        <v>-73.376554995800007</v>
      </c>
      <c r="C39" s="15">
        <v>40.916951880799999</v>
      </c>
      <c r="D39" s="16">
        <v>0</v>
      </c>
      <c r="E39" s="16">
        <v>0</v>
      </c>
      <c r="F39" s="16">
        <v>100</v>
      </c>
      <c r="G39" s="16">
        <v>0</v>
      </c>
      <c r="H39" s="16">
        <v>0</v>
      </c>
      <c r="I39" s="16">
        <v>100</v>
      </c>
      <c r="J39" s="16">
        <v>0</v>
      </c>
      <c r="K39" s="16">
        <v>0</v>
      </c>
      <c r="L39" s="16">
        <v>100</v>
      </c>
      <c r="M39" s="17" t="s">
        <v>31</v>
      </c>
      <c r="N39" s="17" t="s">
        <v>31</v>
      </c>
      <c r="O39" s="17" t="s">
        <v>31</v>
      </c>
      <c r="P39" s="17"/>
      <c r="T39" s="23">
        <v>-73.376554995800007</v>
      </c>
      <c r="U39" s="23">
        <v>40.916951880799999</v>
      </c>
      <c r="V39" s="24">
        <v>0</v>
      </c>
      <c r="W39" s="24">
        <v>0</v>
      </c>
      <c r="X39" s="24">
        <v>100</v>
      </c>
      <c r="Y39" s="24">
        <v>0</v>
      </c>
      <c r="Z39" s="24">
        <v>0</v>
      </c>
      <c r="AA39" s="24">
        <v>0</v>
      </c>
      <c r="AB39" s="17" t="s">
        <v>31</v>
      </c>
      <c r="AC39" s="17" t="s">
        <v>31</v>
      </c>
      <c r="AD39" s="17" t="s">
        <v>31</v>
      </c>
      <c r="AE39" s="25" t="s">
        <v>31</v>
      </c>
      <c r="AF39" s="25" t="s">
        <v>31</v>
      </c>
    </row>
    <row r="40" spans="1:32" x14ac:dyDescent="0.2">
      <c r="A40" s="14" t="s">
        <v>31</v>
      </c>
      <c r="B40" s="15">
        <v>-73.376539237800003</v>
      </c>
      <c r="C40" s="15">
        <v>40.916929375400002</v>
      </c>
      <c r="D40" s="16">
        <v>0</v>
      </c>
      <c r="E40" s="16">
        <v>0</v>
      </c>
      <c r="F40" s="16">
        <v>100</v>
      </c>
      <c r="G40" s="16">
        <v>0</v>
      </c>
      <c r="H40" s="16">
        <v>0</v>
      </c>
      <c r="I40" s="16">
        <v>100</v>
      </c>
      <c r="J40" s="16">
        <v>0</v>
      </c>
      <c r="K40" s="16">
        <v>0</v>
      </c>
      <c r="L40" s="16">
        <v>100</v>
      </c>
      <c r="M40" s="17" t="s">
        <v>31</v>
      </c>
      <c r="N40" s="17" t="s">
        <v>31</v>
      </c>
      <c r="O40" s="17" t="s">
        <v>31</v>
      </c>
      <c r="P40" s="17"/>
      <c r="T40" s="23">
        <v>-73.376539237800003</v>
      </c>
      <c r="U40" s="23">
        <v>40.916929375400002</v>
      </c>
      <c r="V40" s="24">
        <v>0</v>
      </c>
      <c r="W40" s="24">
        <v>0</v>
      </c>
      <c r="X40" s="24">
        <v>100</v>
      </c>
      <c r="Y40" s="24">
        <v>0</v>
      </c>
      <c r="Z40" s="24">
        <v>0</v>
      </c>
      <c r="AA40" s="24">
        <v>0</v>
      </c>
      <c r="AB40" s="17" t="s">
        <v>31</v>
      </c>
      <c r="AC40" s="17" t="s">
        <v>31</v>
      </c>
      <c r="AD40" s="17" t="s">
        <v>31</v>
      </c>
      <c r="AE40" s="25" t="s">
        <v>31</v>
      </c>
      <c r="AF40" s="25" t="s">
        <v>31</v>
      </c>
    </row>
    <row r="41" spans="1:32" x14ac:dyDescent="0.2">
      <c r="A41" s="14" t="s">
        <v>31</v>
      </c>
      <c r="B41" s="15">
        <v>-73.376522096800002</v>
      </c>
      <c r="C41" s="15">
        <v>40.916918311299995</v>
      </c>
      <c r="D41" s="16">
        <v>0</v>
      </c>
      <c r="E41" s="16">
        <v>0</v>
      </c>
      <c r="F41" s="16">
        <v>100</v>
      </c>
      <c r="G41" s="16">
        <v>0</v>
      </c>
      <c r="H41" s="16">
        <v>0</v>
      </c>
      <c r="I41" s="16">
        <v>100</v>
      </c>
      <c r="J41" s="16">
        <v>0</v>
      </c>
      <c r="K41" s="16">
        <v>0</v>
      </c>
      <c r="L41" s="16">
        <v>100</v>
      </c>
      <c r="M41" s="17" t="s">
        <v>31</v>
      </c>
      <c r="N41" s="17" t="s">
        <v>31</v>
      </c>
      <c r="O41" s="17" t="s">
        <v>31</v>
      </c>
      <c r="P41" s="17"/>
      <c r="T41" s="23">
        <v>-73.376522096800002</v>
      </c>
      <c r="U41" s="23">
        <v>40.916918311299995</v>
      </c>
      <c r="V41" s="24">
        <v>0</v>
      </c>
      <c r="W41" s="24">
        <v>0</v>
      </c>
      <c r="X41" s="24">
        <v>100</v>
      </c>
      <c r="Y41" s="24">
        <v>0</v>
      </c>
      <c r="Z41" s="24">
        <v>0</v>
      </c>
      <c r="AA41" s="24">
        <v>0</v>
      </c>
      <c r="AB41" s="17" t="s">
        <v>31</v>
      </c>
      <c r="AC41" s="17" t="s">
        <v>31</v>
      </c>
      <c r="AD41" s="17" t="s">
        <v>31</v>
      </c>
      <c r="AE41" s="25" t="s">
        <v>31</v>
      </c>
      <c r="AF41" s="25" t="s">
        <v>31</v>
      </c>
    </row>
    <row r="42" spans="1:32" x14ac:dyDescent="0.2">
      <c r="A42" s="14" t="s">
        <v>31</v>
      </c>
      <c r="B42" s="15">
        <v>-73.376522096800002</v>
      </c>
      <c r="C42" s="15">
        <v>40.916918311299995</v>
      </c>
      <c r="D42" s="16">
        <v>0</v>
      </c>
      <c r="E42" s="16">
        <v>0</v>
      </c>
      <c r="F42" s="16">
        <v>100</v>
      </c>
      <c r="G42" s="16">
        <v>0</v>
      </c>
      <c r="H42" s="16">
        <v>0</v>
      </c>
      <c r="I42" s="16">
        <v>100</v>
      </c>
      <c r="J42" s="16">
        <v>0</v>
      </c>
      <c r="K42" s="16">
        <v>0</v>
      </c>
      <c r="L42" s="16">
        <v>100</v>
      </c>
      <c r="M42" s="17" t="s">
        <v>31</v>
      </c>
      <c r="N42" s="17" t="s">
        <v>31</v>
      </c>
      <c r="O42" s="17" t="s">
        <v>31</v>
      </c>
      <c r="P42" s="17"/>
      <c r="T42" s="23">
        <v>-73.376522096800002</v>
      </c>
      <c r="U42" s="23">
        <v>40.916918311299995</v>
      </c>
      <c r="V42" s="24">
        <v>0</v>
      </c>
      <c r="W42" s="24">
        <v>0</v>
      </c>
      <c r="X42" s="24">
        <v>100</v>
      </c>
      <c r="Y42" s="24">
        <v>0</v>
      </c>
      <c r="Z42" s="24">
        <v>0</v>
      </c>
      <c r="AA42" s="24">
        <v>0</v>
      </c>
      <c r="AB42" s="17" t="s">
        <v>31</v>
      </c>
      <c r="AC42" s="17" t="s">
        <v>31</v>
      </c>
      <c r="AD42" s="17" t="s">
        <v>31</v>
      </c>
      <c r="AE42" s="25" t="s">
        <v>31</v>
      </c>
      <c r="AF42" s="25" t="s">
        <v>31</v>
      </c>
    </row>
    <row r="43" spans="1:32" x14ac:dyDescent="0.2">
      <c r="A43" s="14" t="s">
        <v>31</v>
      </c>
      <c r="B43" s="15">
        <v>-73.376486767100005</v>
      </c>
      <c r="C43" s="15">
        <v>40.916889519449995</v>
      </c>
      <c r="D43" s="16">
        <v>0</v>
      </c>
      <c r="E43" s="16">
        <v>0</v>
      </c>
      <c r="F43" s="16">
        <v>100</v>
      </c>
      <c r="G43" s="16">
        <v>0</v>
      </c>
      <c r="H43" s="16">
        <v>0</v>
      </c>
      <c r="I43" s="16">
        <v>100</v>
      </c>
      <c r="J43" s="16">
        <v>0</v>
      </c>
      <c r="K43" s="16">
        <v>0</v>
      </c>
      <c r="L43" s="16">
        <v>100</v>
      </c>
      <c r="M43" s="17" t="s">
        <v>31</v>
      </c>
      <c r="N43" s="17" t="s">
        <v>31</v>
      </c>
      <c r="O43" s="17" t="s">
        <v>31</v>
      </c>
      <c r="P43" s="17"/>
      <c r="T43" s="23">
        <v>-73.376486767100005</v>
      </c>
      <c r="U43" s="23">
        <v>40.916889519449995</v>
      </c>
      <c r="V43" s="24">
        <v>0</v>
      </c>
      <c r="W43" s="24">
        <v>0</v>
      </c>
      <c r="X43" s="24">
        <v>100</v>
      </c>
      <c r="Y43" s="24">
        <v>0</v>
      </c>
      <c r="Z43" s="24">
        <v>0</v>
      </c>
      <c r="AA43" s="24">
        <v>0</v>
      </c>
      <c r="AB43" s="17" t="s">
        <v>31</v>
      </c>
      <c r="AC43" s="17" t="s">
        <v>31</v>
      </c>
      <c r="AD43" s="17" t="s">
        <v>31</v>
      </c>
      <c r="AE43" s="25" t="s">
        <v>31</v>
      </c>
      <c r="AF43" s="25" t="s">
        <v>31</v>
      </c>
    </row>
    <row r="44" spans="1:32" x14ac:dyDescent="0.2">
      <c r="A44" s="14" t="s">
        <v>31</v>
      </c>
      <c r="B44" s="15">
        <v>-73.37642386089999</v>
      </c>
      <c r="C44" s="15">
        <v>40.916841910200006</v>
      </c>
      <c r="D44" s="16">
        <v>0</v>
      </c>
      <c r="E44" s="16">
        <v>0</v>
      </c>
      <c r="F44" s="16">
        <v>100</v>
      </c>
      <c r="G44" s="16">
        <v>0</v>
      </c>
      <c r="H44" s="16">
        <v>0</v>
      </c>
      <c r="I44" s="16">
        <v>100</v>
      </c>
      <c r="J44" s="16">
        <v>0</v>
      </c>
      <c r="K44" s="16">
        <v>0</v>
      </c>
      <c r="L44" s="16">
        <v>100</v>
      </c>
      <c r="M44" s="17" t="s">
        <v>31</v>
      </c>
      <c r="N44" s="17" t="s">
        <v>31</v>
      </c>
      <c r="O44" s="17" t="s">
        <v>31</v>
      </c>
      <c r="P44" s="17"/>
      <c r="T44" s="23">
        <v>-73.37642386089999</v>
      </c>
      <c r="U44" s="23">
        <v>40.916841910200006</v>
      </c>
      <c r="V44" s="24">
        <v>0</v>
      </c>
      <c r="W44" s="24">
        <v>0</v>
      </c>
      <c r="X44" s="24">
        <v>100</v>
      </c>
      <c r="Y44" s="24">
        <v>0</v>
      </c>
      <c r="Z44" s="24">
        <v>0</v>
      </c>
      <c r="AA44" s="24">
        <v>0</v>
      </c>
      <c r="AB44" s="17" t="s">
        <v>31</v>
      </c>
      <c r="AC44" s="17" t="s">
        <v>31</v>
      </c>
      <c r="AD44" s="17" t="s">
        <v>31</v>
      </c>
      <c r="AE44" s="25" t="s">
        <v>31</v>
      </c>
      <c r="AF44" s="25" t="s">
        <v>31</v>
      </c>
    </row>
    <row r="45" spans="1:32" x14ac:dyDescent="0.2">
      <c r="A45" s="14" t="s">
        <v>31</v>
      </c>
      <c r="B45" s="15">
        <v>-73.376296665500007</v>
      </c>
      <c r="C45" s="15">
        <v>40.916773220499998</v>
      </c>
      <c r="D45" s="16">
        <v>0</v>
      </c>
      <c r="E45" s="16">
        <v>0</v>
      </c>
      <c r="F45" s="16">
        <v>100</v>
      </c>
      <c r="G45" s="16">
        <v>0</v>
      </c>
      <c r="H45" s="16">
        <v>0</v>
      </c>
      <c r="I45" s="16">
        <v>100</v>
      </c>
      <c r="J45" s="16">
        <v>0</v>
      </c>
      <c r="K45" s="16">
        <v>0</v>
      </c>
      <c r="L45" s="16">
        <v>100</v>
      </c>
      <c r="M45" s="17" t="s">
        <v>31</v>
      </c>
      <c r="N45" s="17" t="s">
        <v>31</v>
      </c>
      <c r="O45" s="17" t="s">
        <v>31</v>
      </c>
      <c r="P45" s="17"/>
      <c r="T45" s="23">
        <v>-73.376296665500007</v>
      </c>
      <c r="U45" s="23">
        <v>40.916773220499998</v>
      </c>
      <c r="V45" s="24">
        <v>0</v>
      </c>
      <c r="W45" s="24">
        <v>0</v>
      </c>
      <c r="X45" s="24">
        <v>100</v>
      </c>
      <c r="Y45" s="24">
        <v>0</v>
      </c>
      <c r="Z45" s="24">
        <v>0</v>
      </c>
      <c r="AA45" s="24">
        <v>0</v>
      </c>
      <c r="AB45" s="17" t="s">
        <v>31</v>
      </c>
      <c r="AC45" s="17" t="s">
        <v>31</v>
      </c>
      <c r="AD45" s="17" t="s">
        <v>31</v>
      </c>
      <c r="AE45" s="25" t="s">
        <v>31</v>
      </c>
      <c r="AF45" s="25" t="s">
        <v>31</v>
      </c>
    </row>
    <row r="46" spans="1:32" x14ac:dyDescent="0.2">
      <c r="A46" s="14" t="s">
        <v>31</v>
      </c>
      <c r="B46" s="15">
        <v>-73.37634268215001</v>
      </c>
      <c r="C46" s="15">
        <v>40.916795935449997</v>
      </c>
      <c r="D46" s="16">
        <v>0</v>
      </c>
      <c r="E46" s="16">
        <v>0</v>
      </c>
      <c r="F46" s="16">
        <v>100</v>
      </c>
      <c r="G46" s="16">
        <v>0</v>
      </c>
      <c r="H46" s="16">
        <v>0</v>
      </c>
      <c r="I46" s="16">
        <v>100</v>
      </c>
      <c r="J46" s="16">
        <v>0</v>
      </c>
      <c r="K46" s="16">
        <v>0</v>
      </c>
      <c r="L46" s="16">
        <v>100</v>
      </c>
      <c r="M46" s="17" t="s">
        <v>31</v>
      </c>
      <c r="N46" s="17" t="s">
        <v>31</v>
      </c>
      <c r="O46" s="17" t="s">
        <v>31</v>
      </c>
      <c r="P46" s="17"/>
      <c r="T46" s="23">
        <v>-73.37634268215001</v>
      </c>
      <c r="U46" s="23">
        <v>40.916795935449997</v>
      </c>
      <c r="V46" s="24">
        <v>0</v>
      </c>
      <c r="W46" s="24">
        <v>0</v>
      </c>
      <c r="X46" s="24">
        <v>100</v>
      </c>
      <c r="Y46" s="24">
        <v>0</v>
      </c>
      <c r="Z46" s="24">
        <v>0</v>
      </c>
      <c r="AA46" s="24">
        <v>0</v>
      </c>
      <c r="AB46" s="17" t="s">
        <v>31</v>
      </c>
      <c r="AC46" s="17" t="s">
        <v>31</v>
      </c>
      <c r="AD46" s="17" t="s">
        <v>31</v>
      </c>
      <c r="AE46" s="25" t="s">
        <v>31</v>
      </c>
      <c r="AF46" s="25" t="s">
        <v>31</v>
      </c>
    </row>
    <row r="47" spans="1:32" x14ac:dyDescent="0.2">
      <c r="A47" s="14" t="s">
        <v>31</v>
      </c>
      <c r="B47" s="15">
        <v>-73.376260078499996</v>
      </c>
      <c r="C47" s="15">
        <v>40.916759809449999</v>
      </c>
      <c r="D47" s="16">
        <v>0</v>
      </c>
      <c r="E47" s="16">
        <v>0</v>
      </c>
      <c r="F47" s="16">
        <v>100</v>
      </c>
      <c r="G47" s="16">
        <v>0</v>
      </c>
      <c r="H47" s="16">
        <v>0</v>
      </c>
      <c r="I47" s="16">
        <v>100</v>
      </c>
      <c r="J47" s="16">
        <v>0</v>
      </c>
      <c r="K47" s="16">
        <v>0</v>
      </c>
      <c r="L47" s="16">
        <v>100</v>
      </c>
      <c r="M47" s="17" t="s">
        <v>31</v>
      </c>
      <c r="N47" s="17" t="s">
        <v>31</v>
      </c>
      <c r="O47" s="17" t="s">
        <v>31</v>
      </c>
      <c r="P47" s="17"/>
      <c r="T47" s="23">
        <v>-73.376260078499996</v>
      </c>
      <c r="U47" s="23">
        <v>40.916759809449999</v>
      </c>
      <c r="V47" s="24">
        <v>0</v>
      </c>
      <c r="W47" s="24">
        <v>0</v>
      </c>
      <c r="X47" s="24">
        <v>100</v>
      </c>
      <c r="Y47" s="24">
        <v>0</v>
      </c>
      <c r="Z47" s="24">
        <v>0</v>
      </c>
      <c r="AA47" s="24">
        <v>0</v>
      </c>
      <c r="AB47" s="17" t="s">
        <v>31</v>
      </c>
      <c r="AC47" s="17" t="s">
        <v>31</v>
      </c>
      <c r="AD47" s="17" t="s">
        <v>31</v>
      </c>
      <c r="AE47" s="25" t="s">
        <v>31</v>
      </c>
      <c r="AF47" s="25" t="s">
        <v>31</v>
      </c>
    </row>
    <row r="48" spans="1:32" x14ac:dyDescent="0.2">
      <c r="A48" s="14" t="s">
        <v>31</v>
      </c>
      <c r="B48" s="15">
        <v>-73.376194573950002</v>
      </c>
      <c r="C48" s="15">
        <v>40.916735376200002</v>
      </c>
      <c r="D48" s="16">
        <v>0</v>
      </c>
      <c r="E48" s="16">
        <v>0</v>
      </c>
      <c r="F48" s="16">
        <v>100</v>
      </c>
      <c r="G48" s="16">
        <v>0</v>
      </c>
      <c r="H48" s="16">
        <v>0</v>
      </c>
      <c r="I48" s="16">
        <v>100</v>
      </c>
      <c r="J48" s="16">
        <v>0</v>
      </c>
      <c r="K48" s="16">
        <v>0</v>
      </c>
      <c r="L48" s="16">
        <v>100</v>
      </c>
      <c r="M48" s="17" t="s">
        <v>31</v>
      </c>
      <c r="N48" s="17" t="s">
        <v>31</v>
      </c>
      <c r="O48" s="17" t="s">
        <v>31</v>
      </c>
      <c r="P48" s="17"/>
      <c r="T48" s="23">
        <v>-73.376194573950002</v>
      </c>
      <c r="U48" s="23">
        <v>40.916735376200002</v>
      </c>
      <c r="V48" s="24">
        <v>0</v>
      </c>
      <c r="W48" s="24">
        <v>0</v>
      </c>
      <c r="X48" s="24">
        <v>100</v>
      </c>
      <c r="Y48" s="24">
        <v>0</v>
      </c>
      <c r="Z48" s="24">
        <v>0</v>
      </c>
      <c r="AA48" s="24">
        <v>0</v>
      </c>
      <c r="AB48" s="17" t="s">
        <v>31</v>
      </c>
      <c r="AC48" s="17" t="s">
        <v>31</v>
      </c>
      <c r="AD48" s="17" t="s">
        <v>31</v>
      </c>
      <c r="AE48" s="25" t="s">
        <v>31</v>
      </c>
      <c r="AF48" s="25" t="s">
        <v>31</v>
      </c>
    </row>
    <row r="49" spans="1:32" x14ac:dyDescent="0.2">
      <c r="A49" s="14" t="s">
        <v>31</v>
      </c>
      <c r="B49" s="15">
        <v>-73.376134936699998</v>
      </c>
      <c r="C49" s="15">
        <v>40.916717816149998</v>
      </c>
      <c r="D49" s="16">
        <v>0</v>
      </c>
      <c r="E49" s="16">
        <v>0</v>
      </c>
      <c r="F49" s="16">
        <v>100</v>
      </c>
      <c r="G49" s="16">
        <v>0</v>
      </c>
      <c r="H49" s="16">
        <v>0</v>
      </c>
      <c r="I49" s="16">
        <v>100</v>
      </c>
      <c r="J49" s="16">
        <v>0</v>
      </c>
      <c r="K49" s="16">
        <v>0</v>
      </c>
      <c r="L49" s="16">
        <v>100</v>
      </c>
      <c r="M49" s="17" t="s">
        <v>31</v>
      </c>
      <c r="N49" s="17" t="s">
        <v>31</v>
      </c>
      <c r="O49" s="17" t="s">
        <v>31</v>
      </c>
      <c r="P49" s="17"/>
      <c r="T49" s="23">
        <v>-73.376134936699998</v>
      </c>
      <c r="U49" s="23">
        <v>40.916717816149998</v>
      </c>
      <c r="V49" s="24">
        <v>0</v>
      </c>
      <c r="W49" s="24">
        <v>0</v>
      </c>
      <c r="X49" s="24">
        <v>100</v>
      </c>
      <c r="Y49" s="24">
        <v>0</v>
      </c>
      <c r="Z49" s="24">
        <v>0</v>
      </c>
      <c r="AA49" s="24">
        <v>0</v>
      </c>
      <c r="AB49" s="17" t="s">
        <v>31</v>
      </c>
      <c r="AC49" s="17" t="s">
        <v>31</v>
      </c>
      <c r="AD49" s="17" t="s">
        <v>31</v>
      </c>
      <c r="AE49" s="25" t="s">
        <v>31</v>
      </c>
      <c r="AF49" s="25" t="s">
        <v>31</v>
      </c>
    </row>
    <row r="50" spans="1:32" x14ac:dyDescent="0.2">
      <c r="A50" s="14" t="s">
        <v>31</v>
      </c>
      <c r="B50" s="15">
        <v>-73.376073539250001</v>
      </c>
      <c r="C50" s="15">
        <v>40.916704866099998</v>
      </c>
      <c r="D50" s="16">
        <v>0</v>
      </c>
      <c r="E50" s="16">
        <v>0</v>
      </c>
      <c r="F50" s="16">
        <v>100</v>
      </c>
      <c r="G50" s="16">
        <v>0</v>
      </c>
      <c r="H50" s="16">
        <v>0</v>
      </c>
      <c r="I50" s="16">
        <v>100</v>
      </c>
      <c r="J50" s="16">
        <v>0</v>
      </c>
      <c r="K50" s="16">
        <v>0</v>
      </c>
      <c r="L50" s="16">
        <v>100</v>
      </c>
      <c r="M50" s="17" t="s">
        <v>31</v>
      </c>
      <c r="N50" s="17" t="s">
        <v>31</v>
      </c>
      <c r="O50" s="17" t="s">
        <v>31</v>
      </c>
      <c r="P50" s="17"/>
      <c r="T50" s="23">
        <v>-73.376073539250001</v>
      </c>
      <c r="U50" s="23">
        <v>40.916704866099998</v>
      </c>
      <c r="V50" s="24">
        <v>0</v>
      </c>
      <c r="W50" s="24">
        <v>0</v>
      </c>
      <c r="X50" s="24">
        <v>100</v>
      </c>
      <c r="Y50" s="24">
        <v>0</v>
      </c>
      <c r="Z50" s="24">
        <v>0</v>
      </c>
      <c r="AA50" s="24">
        <v>0</v>
      </c>
      <c r="AB50" s="17" t="s">
        <v>31</v>
      </c>
      <c r="AC50" s="17" t="s">
        <v>31</v>
      </c>
      <c r="AD50" s="17" t="s">
        <v>31</v>
      </c>
      <c r="AE50" s="25" t="s">
        <v>31</v>
      </c>
      <c r="AF50" s="25" t="s">
        <v>31</v>
      </c>
    </row>
    <row r="51" spans="1:32" x14ac:dyDescent="0.2">
      <c r="A51" s="14" t="s">
        <v>31</v>
      </c>
      <c r="B51" s="15">
        <v>-73.376007657499997</v>
      </c>
      <c r="C51" s="15">
        <v>40.916691496949994</v>
      </c>
      <c r="D51" s="16">
        <v>0</v>
      </c>
      <c r="E51" s="16">
        <v>0</v>
      </c>
      <c r="F51" s="16">
        <v>100</v>
      </c>
      <c r="G51" s="16">
        <v>0</v>
      </c>
      <c r="H51" s="16">
        <v>0</v>
      </c>
      <c r="I51" s="16">
        <v>100</v>
      </c>
      <c r="J51" s="16">
        <v>0</v>
      </c>
      <c r="K51" s="16">
        <v>0</v>
      </c>
      <c r="L51" s="16">
        <v>100</v>
      </c>
      <c r="M51" s="17" t="s">
        <v>31</v>
      </c>
      <c r="N51" s="17" t="s">
        <v>31</v>
      </c>
      <c r="O51" s="17" t="s">
        <v>31</v>
      </c>
      <c r="P51" s="17"/>
      <c r="T51" s="23">
        <v>-73.376007657499997</v>
      </c>
      <c r="U51" s="23">
        <v>40.916691496949994</v>
      </c>
      <c r="V51" s="24">
        <v>0</v>
      </c>
      <c r="W51" s="24">
        <v>0</v>
      </c>
      <c r="X51" s="24">
        <v>100</v>
      </c>
      <c r="Y51" s="24">
        <v>0</v>
      </c>
      <c r="Z51" s="24">
        <v>0</v>
      </c>
      <c r="AA51" s="24">
        <v>0</v>
      </c>
      <c r="AB51" s="17" t="s">
        <v>31</v>
      </c>
      <c r="AC51" s="17" t="s">
        <v>31</v>
      </c>
      <c r="AD51" s="17" t="s">
        <v>31</v>
      </c>
      <c r="AE51" s="25" t="s">
        <v>31</v>
      </c>
      <c r="AF51" s="25" t="s">
        <v>31</v>
      </c>
    </row>
    <row r="52" spans="1:32" x14ac:dyDescent="0.2">
      <c r="A52" s="14" t="s">
        <v>31</v>
      </c>
      <c r="B52" s="15">
        <v>-73.375943829299999</v>
      </c>
      <c r="C52" s="15">
        <v>40.916672847249998</v>
      </c>
      <c r="D52" s="16">
        <v>0</v>
      </c>
      <c r="E52" s="16">
        <v>0</v>
      </c>
      <c r="F52" s="16">
        <v>100</v>
      </c>
      <c r="G52" s="16">
        <v>0</v>
      </c>
      <c r="H52" s="16">
        <v>0</v>
      </c>
      <c r="I52" s="16">
        <v>100</v>
      </c>
      <c r="J52" s="16">
        <v>0</v>
      </c>
      <c r="K52" s="16">
        <v>0</v>
      </c>
      <c r="L52" s="16">
        <v>100</v>
      </c>
      <c r="M52" s="17" t="s">
        <v>31</v>
      </c>
      <c r="N52" s="17" t="s">
        <v>31</v>
      </c>
      <c r="O52" s="17" t="s">
        <v>31</v>
      </c>
      <c r="P52" s="17"/>
      <c r="T52" s="23">
        <v>-73.375943829299999</v>
      </c>
      <c r="U52" s="23">
        <v>40.916672847249998</v>
      </c>
      <c r="V52" s="24">
        <v>0</v>
      </c>
      <c r="W52" s="24">
        <v>0</v>
      </c>
      <c r="X52" s="24">
        <v>100</v>
      </c>
      <c r="Y52" s="24">
        <v>0</v>
      </c>
      <c r="Z52" s="24">
        <v>0</v>
      </c>
      <c r="AA52" s="24">
        <v>0</v>
      </c>
      <c r="AB52" s="17" t="s">
        <v>31</v>
      </c>
      <c r="AC52" s="17" t="s">
        <v>31</v>
      </c>
      <c r="AD52" s="17" t="s">
        <v>31</v>
      </c>
      <c r="AE52" s="25" t="s">
        <v>31</v>
      </c>
      <c r="AF52" s="25" t="s">
        <v>31</v>
      </c>
    </row>
    <row r="53" spans="1:32" x14ac:dyDescent="0.2">
      <c r="A53" s="14" t="s">
        <v>31</v>
      </c>
      <c r="B53" s="15">
        <v>-73.375893202599997</v>
      </c>
      <c r="C53" s="15">
        <v>40.916650509449994</v>
      </c>
      <c r="D53" s="16">
        <v>0</v>
      </c>
      <c r="E53" s="16">
        <v>0</v>
      </c>
      <c r="F53" s="16">
        <v>100</v>
      </c>
      <c r="G53" s="16">
        <v>0</v>
      </c>
      <c r="H53" s="16">
        <v>0</v>
      </c>
      <c r="I53" s="16">
        <v>100</v>
      </c>
      <c r="J53" s="16">
        <v>0</v>
      </c>
      <c r="K53" s="16">
        <v>0</v>
      </c>
      <c r="L53" s="16">
        <v>100</v>
      </c>
      <c r="M53" s="17" t="s">
        <v>31</v>
      </c>
      <c r="N53" s="17" t="s">
        <v>31</v>
      </c>
      <c r="O53" s="17" t="s">
        <v>31</v>
      </c>
      <c r="P53" s="17"/>
      <c r="T53" s="23">
        <v>-73.375893202599997</v>
      </c>
      <c r="U53" s="23">
        <v>40.916650509449994</v>
      </c>
      <c r="V53" s="24">
        <v>0</v>
      </c>
      <c r="W53" s="24">
        <v>0</v>
      </c>
      <c r="X53" s="24">
        <v>100</v>
      </c>
      <c r="Y53" s="24">
        <v>0</v>
      </c>
      <c r="Z53" s="24">
        <v>0</v>
      </c>
      <c r="AA53" s="24">
        <v>0</v>
      </c>
      <c r="AB53" s="17" t="s">
        <v>31</v>
      </c>
      <c r="AC53" s="17" t="s">
        <v>31</v>
      </c>
      <c r="AD53" s="17" t="s">
        <v>31</v>
      </c>
      <c r="AE53" s="25" t="s">
        <v>31</v>
      </c>
      <c r="AF53" s="25" t="s">
        <v>31</v>
      </c>
    </row>
    <row r="54" spans="1:32" x14ac:dyDescent="0.2">
      <c r="A54" s="14" t="s">
        <v>31</v>
      </c>
      <c r="B54" s="15">
        <v>-73.375784279800001</v>
      </c>
      <c r="C54" s="15">
        <v>40.916597493899999</v>
      </c>
      <c r="D54" s="16">
        <v>0</v>
      </c>
      <c r="E54" s="16">
        <v>0</v>
      </c>
      <c r="F54" s="16">
        <v>100</v>
      </c>
      <c r="G54" s="16">
        <v>0</v>
      </c>
      <c r="H54" s="16">
        <v>0</v>
      </c>
      <c r="I54" s="16">
        <v>100</v>
      </c>
      <c r="J54" s="16">
        <v>0</v>
      </c>
      <c r="K54" s="16">
        <v>0</v>
      </c>
      <c r="L54" s="16">
        <v>100</v>
      </c>
      <c r="M54" s="17" t="s">
        <v>31</v>
      </c>
      <c r="N54" s="17" t="s">
        <v>31</v>
      </c>
      <c r="O54" s="17" t="s">
        <v>31</v>
      </c>
      <c r="P54" s="17"/>
      <c r="T54" s="23">
        <v>-73.375784279800001</v>
      </c>
      <c r="U54" s="23">
        <v>40.916597493899999</v>
      </c>
      <c r="V54" s="24">
        <v>0</v>
      </c>
      <c r="W54" s="24">
        <v>0</v>
      </c>
      <c r="X54" s="24">
        <v>100</v>
      </c>
      <c r="Y54" s="24">
        <v>0</v>
      </c>
      <c r="Z54" s="24">
        <v>0</v>
      </c>
      <c r="AA54" s="24">
        <v>0</v>
      </c>
      <c r="AB54" s="17" t="s">
        <v>31</v>
      </c>
      <c r="AC54" s="17" t="s">
        <v>31</v>
      </c>
      <c r="AD54" s="17" t="s">
        <v>31</v>
      </c>
      <c r="AE54" s="25" t="s">
        <v>31</v>
      </c>
      <c r="AF54" s="25" t="s">
        <v>31</v>
      </c>
    </row>
    <row r="55" spans="1:32" x14ac:dyDescent="0.2">
      <c r="A55" s="14" t="s">
        <v>31</v>
      </c>
      <c r="B55" s="15">
        <v>-73.375784279800001</v>
      </c>
      <c r="C55" s="15">
        <v>40.916597493899999</v>
      </c>
      <c r="D55" s="16">
        <v>0</v>
      </c>
      <c r="E55" s="16">
        <v>0</v>
      </c>
      <c r="F55" s="16">
        <v>100</v>
      </c>
      <c r="G55" s="16">
        <v>0</v>
      </c>
      <c r="H55" s="16">
        <v>0</v>
      </c>
      <c r="I55" s="16">
        <v>100</v>
      </c>
      <c r="J55" s="16">
        <v>0</v>
      </c>
      <c r="K55" s="16">
        <v>0</v>
      </c>
      <c r="L55" s="16">
        <v>100</v>
      </c>
      <c r="M55" s="17" t="s">
        <v>31</v>
      </c>
      <c r="N55" s="17" t="s">
        <v>31</v>
      </c>
      <c r="O55" s="17" t="s">
        <v>31</v>
      </c>
      <c r="P55" s="17"/>
      <c r="T55" s="23">
        <v>-73.375784279800001</v>
      </c>
      <c r="U55" s="23">
        <v>40.916597493899999</v>
      </c>
      <c r="V55" s="24">
        <v>0</v>
      </c>
      <c r="W55" s="24">
        <v>0</v>
      </c>
      <c r="X55" s="24">
        <v>100</v>
      </c>
      <c r="Y55" s="24">
        <v>0</v>
      </c>
      <c r="Z55" s="24">
        <v>0</v>
      </c>
      <c r="AA55" s="24">
        <v>0</v>
      </c>
      <c r="AB55" s="17" t="s">
        <v>31</v>
      </c>
      <c r="AC55" s="17" t="s">
        <v>31</v>
      </c>
      <c r="AD55" s="17" t="s">
        <v>31</v>
      </c>
      <c r="AE55" s="25" t="s">
        <v>31</v>
      </c>
      <c r="AF55" s="25" t="s">
        <v>31</v>
      </c>
    </row>
    <row r="56" spans="1:32" x14ac:dyDescent="0.2">
      <c r="A56" s="14" t="s">
        <v>31</v>
      </c>
      <c r="B56" s="15">
        <v>-73.375731725250006</v>
      </c>
      <c r="C56" s="15">
        <v>40.91656421775</v>
      </c>
      <c r="D56" s="16">
        <v>0</v>
      </c>
      <c r="E56" s="16">
        <v>0</v>
      </c>
      <c r="F56" s="16">
        <v>100</v>
      </c>
      <c r="G56" s="16">
        <v>0</v>
      </c>
      <c r="H56" s="16">
        <v>0</v>
      </c>
      <c r="I56" s="16">
        <v>100</v>
      </c>
      <c r="J56" s="16">
        <v>0</v>
      </c>
      <c r="K56" s="16">
        <v>0</v>
      </c>
      <c r="L56" s="16">
        <v>100</v>
      </c>
      <c r="M56" s="17" t="s">
        <v>31</v>
      </c>
      <c r="N56" s="17" t="s">
        <v>31</v>
      </c>
      <c r="O56" s="17" t="s">
        <v>31</v>
      </c>
      <c r="P56" s="17"/>
      <c r="T56" s="23">
        <v>-73.375731725250006</v>
      </c>
      <c r="U56" s="23">
        <v>40.91656421775</v>
      </c>
      <c r="V56" s="24">
        <v>0</v>
      </c>
      <c r="W56" s="24">
        <v>0</v>
      </c>
      <c r="X56" s="24">
        <v>100</v>
      </c>
      <c r="Y56" s="24">
        <v>0</v>
      </c>
      <c r="Z56" s="24">
        <v>0</v>
      </c>
      <c r="AA56" s="24">
        <v>0</v>
      </c>
      <c r="AB56" s="17" t="s">
        <v>31</v>
      </c>
      <c r="AC56" s="17" t="s">
        <v>31</v>
      </c>
      <c r="AD56" s="17" t="s">
        <v>31</v>
      </c>
      <c r="AE56" s="25" t="s">
        <v>31</v>
      </c>
      <c r="AF56" s="25" t="s">
        <v>31</v>
      </c>
    </row>
    <row r="57" spans="1:32" x14ac:dyDescent="0.2">
      <c r="A57" s="14" t="s">
        <v>31</v>
      </c>
      <c r="B57" s="15">
        <v>-73.375697443250004</v>
      </c>
      <c r="C57" s="15">
        <v>40.916531612150003</v>
      </c>
      <c r="D57" s="16">
        <v>0</v>
      </c>
      <c r="E57" s="16">
        <v>0</v>
      </c>
      <c r="F57" s="16">
        <v>100</v>
      </c>
      <c r="G57" s="16">
        <v>0</v>
      </c>
      <c r="H57" s="16">
        <v>0</v>
      </c>
      <c r="I57" s="16">
        <v>100</v>
      </c>
      <c r="J57" s="16">
        <v>0</v>
      </c>
      <c r="K57" s="16">
        <v>0</v>
      </c>
      <c r="L57" s="16">
        <v>100</v>
      </c>
      <c r="M57" s="17" t="s">
        <v>31</v>
      </c>
      <c r="N57" s="17" t="s">
        <v>31</v>
      </c>
      <c r="O57" s="17" t="s">
        <v>31</v>
      </c>
      <c r="P57" s="17"/>
      <c r="T57" s="23">
        <v>-73.375697443250004</v>
      </c>
      <c r="U57" s="23">
        <v>40.916531612150003</v>
      </c>
      <c r="V57" s="24">
        <v>0</v>
      </c>
      <c r="W57" s="24">
        <v>0</v>
      </c>
      <c r="X57" s="24">
        <v>100</v>
      </c>
      <c r="Y57" s="24">
        <v>0</v>
      </c>
      <c r="Z57" s="24">
        <v>0</v>
      </c>
      <c r="AA57" s="24">
        <v>0</v>
      </c>
      <c r="AB57" s="17" t="s">
        <v>31</v>
      </c>
      <c r="AC57" s="17" t="s">
        <v>31</v>
      </c>
      <c r="AD57" s="17" t="s">
        <v>31</v>
      </c>
      <c r="AE57" s="25" t="s">
        <v>31</v>
      </c>
      <c r="AF57" s="25" t="s">
        <v>31</v>
      </c>
    </row>
    <row r="58" spans="1:32" x14ac:dyDescent="0.2">
      <c r="A58" s="14" t="s">
        <v>31</v>
      </c>
      <c r="B58" s="15">
        <v>-73.375674015849995</v>
      </c>
      <c r="C58" s="15">
        <v>40.91650160495</v>
      </c>
      <c r="D58" s="16">
        <v>0</v>
      </c>
      <c r="E58" s="16">
        <v>0</v>
      </c>
      <c r="F58" s="16">
        <v>100</v>
      </c>
      <c r="G58" s="16">
        <v>0</v>
      </c>
      <c r="H58" s="16">
        <v>0</v>
      </c>
      <c r="I58" s="16">
        <v>100</v>
      </c>
      <c r="J58" s="16">
        <v>0</v>
      </c>
      <c r="K58" s="16">
        <v>0</v>
      </c>
      <c r="L58" s="16">
        <v>100</v>
      </c>
      <c r="M58" s="17" t="s">
        <v>31</v>
      </c>
      <c r="N58" s="17" t="s">
        <v>31</v>
      </c>
      <c r="O58" s="17" t="s">
        <v>31</v>
      </c>
      <c r="P58" s="17"/>
      <c r="T58" s="23">
        <v>-73.375674015849995</v>
      </c>
      <c r="U58" s="23">
        <v>40.91650160495</v>
      </c>
      <c r="V58" s="24">
        <v>0</v>
      </c>
      <c r="W58" s="24">
        <v>0</v>
      </c>
      <c r="X58" s="24">
        <v>100</v>
      </c>
      <c r="Y58" s="24">
        <v>0</v>
      </c>
      <c r="Z58" s="24">
        <v>0</v>
      </c>
      <c r="AA58" s="24">
        <v>0</v>
      </c>
      <c r="AB58" s="17" t="s">
        <v>31</v>
      </c>
      <c r="AC58" s="17" t="s">
        <v>31</v>
      </c>
      <c r="AD58" s="17" t="s">
        <v>31</v>
      </c>
      <c r="AE58" s="25" t="s">
        <v>31</v>
      </c>
      <c r="AF58" s="25" t="s">
        <v>31</v>
      </c>
    </row>
    <row r="59" spans="1:32" x14ac:dyDescent="0.2">
      <c r="A59" s="14" t="s">
        <v>31</v>
      </c>
      <c r="B59" s="15">
        <v>-73.375674015849995</v>
      </c>
      <c r="C59" s="15">
        <v>40.91650160495</v>
      </c>
      <c r="D59" s="16">
        <v>0</v>
      </c>
      <c r="E59" s="16">
        <v>0</v>
      </c>
      <c r="F59" s="16">
        <v>100</v>
      </c>
      <c r="G59" s="16">
        <v>0</v>
      </c>
      <c r="H59" s="16">
        <v>0</v>
      </c>
      <c r="I59" s="16">
        <v>100</v>
      </c>
      <c r="J59" s="16">
        <v>0</v>
      </c>
      <c r="K59" s="16">
        <v>0</v>
      </c>
      <c r="L59" s="16">
        <v>100</v>
      </c>
      <c r="M59" s="17" t="s">
        <v>31</v>
      </c>
      <c r="N59" s="17" t="s">
        <v>31</v>
      </c>
      <c r="O59" s="17" t="s">
        <v>31</v>
      </c>
      <c r="P59" s="17"/>
      <c r="T59" s="23">
        <v>-73.375674015849995</v>
      </c>
      <c r="U59" s="23">
        <v>40.91650160495</v>
      </c>
      <c r="V59" s="24">
        <v>0</v>
      </c>
      <c r="W59" s="24">
        <v>0</v>
      </c>
      <c r="X59" s="24">
        <v>100</v>
      </c>
      <c r="Y59" s="24">
        <v>0</v>
      </c>
      <c r="Z59" s="24">
        <v>0</v>
      </c>
      <c r="AA59" s="24">
        <v>0</v>
      </c>
      <c r="AB59" s="17" t="s">
        <v>31</v>
      </c>
      <c r="AC59" s="17" t="s">
        <v>31</v>
      </c>
      <c r="AD59" s="17" t="s">
        <v>31</v>
      </c>
      <c r="AE59" s="25" t="s">
        <v>31</v>
      </c>
      <c r="AF59" s="25" t="s">
        <v>31</v>
      </c>
    </row>
    <row r="60" spans="1:32" x14ac:dyDescent="0.2">
      <c r="A60" s="14" t="s">
        <v>31</v>
      </c>
      <c r="B60" s="15">
        <v>-73.375648953949991</v>
      </c>
      <c r="C60" s="15">
        <v>40.916478009900004</v>
      </c>
      <c r="D60" s="16">
        <v>0</v>
      </c>
      <c r="E60" s="16">
        <v>0</v>
      </c>
      <c r="F60" s="16">
        <v>100</v>
      </c>
      <c r="G60" s="16">
        <v>0</v>
      </c>
      <c r="H60" s="16">
        <v>0</v>
      </c>
      <c r="I60" s="16">
        <v>100</v>
      </c>
      <c r="J60" s="16">
        <v>0</v>
      </c>
      <c r="K60" s="16">
        <v>0</v>
      </c>
      <c r="L60" s="16">
        <v>100</v>
      </c>
      <c r="M60" s="17" t="s">
        <v>31</v>
      </c>
      <c r="N60" s="17" t="s">
        <v>31</v>
      </c>
      <c r="O60" s="17" t="s">
        <v>31</v>
      </c>
      <c r="P60" s="17"/>
      <c r="T60" s="23">
        <v>-73.375648953949991</v>
      </c>
      <c r="U60" s="23">
        <v>40.916478009900004</v>
      </c>
      <c r="V60" s="24">
        <v>0</v>
      </c>
      <c r="W60" s="24">
        <v>0</v>
      </c>
      <c r="X60" s="24">
        <v>100</v>
      </c>
      <c r="Y60" s="24">
        <v>0</v>
      </c>
      <c r="Z60" s="24">
        <v>0</v>
      </c>
      <c r="AA60" s="24">
        <v>0</v>
      </c>
      <c r="AB60" s="17" t="s">
        <v>31</v>
      </c>
      <c r="AC60" s="17" t="s">
        <v>31</v>
      </c>
      <c r="AD60" s="17" t="s">
        <v>31</v>
      </c>
      <c r="AE60" s="25" t="s">
        <v>31</v>
      </c>
      <c r="AF60" s="25" t="s">
        <v>31</v>
      </c>
    </row>
    <row r="61" spans="1:32" x14ac:dyDescent="0.2">
      <c r="A61" s="14" t="s">
        <v>31</v>
      </c>
      <c r="B61" s="15">
        <v>-73.37553885765</v>
      </c>
      <c r="C61" s="15">
        <v>40.916591458949995</v>
      </c>
      <c r="D61" s="16">
        <v>0</v>
      </c>
      <c r="E61" s="16">
        <v>0</v>
      </c>
      <c r="F61" s="16">
        <v>100</v>
      </c>
      <c r="G61" s="16">
        <v>0</v>
      </c>
      <c r="H61" s="16">
        <v>0</v>
      </c>
      <c r="I61" s="16">
        <v>100</v>
      </c>
      <c r="J61" s="16">
        <v>0</v>
      </c>
      <c r="K61" s="16">
        <v>0</v>
      </c>
      <c r="L61" s="16">
        <v>100</v>
      </c>
      <c r="M61" s="17" t="s">
        <v>31</v>
      </c>
      <c r="N61" s="17" t="s">
        <v>31</v>
      </c>
      <c r="O61" s="17" t="s">
        <v>31</v>
      </c>
      <c r="P61" s="17"/>
      <c r="T61" s="23">
        <v>-73.37553885765</v>
      </c>
      <c r="U61" s="23">
        <v>40.916591458949995</v>
      </c>
      <c r="V61" s="24">
        <v>0</v>
      </c>
      <c r="W61" s="24">
        <v>0</v>
      </c>
      <c r="X61" s="24">
        <v>100</v>
      </c>
      <c r="Y61" s="24">
        <v>0</v>
      </c>
      <c r="Z61" s="24">
        <v>0</v>
      </c>
      <c r="AA61" s="24">
        <v>0</v>
      </c>
      <c r="AB61" s="17" t="s">
        <v>31</v>
      </c>
      <c r="AC61" s="17" t="s">
        <v>31</v>
      </c>
      <c r="AD61" s="17" t="s">
        <v>31</v>
      </c>
      <c r="AE61" s="25" t="s">
        <v>31</v>
      </c>
      <c r="AF61" s="25" t="s">
        <v>31</v>
      </c>
    </row>
    <row r="62" spans="1:32" x14ac:dyDescent="0.2">
      <c r="A62" s="14" t="s">
        <v>31</v>
      </c>
      <c r="B62" s="15">
        <v>-73.375550089400008</v>
      </c>
      <c r="C62" s="15">
        <v>40.916555835850005</v>
      </c>
      <c r="D62" s="16">
        <v>0</v>
      </c>
      <c r="E62" s="16">
        <v>0</v>
      </c>
      <c r="F62" s="16">
        <v>100</v>
      </c>
      <c r="G62" s="16">
        <v>0</v>
      </c>
      <c r="H62" s="16">
        <v>0</v>
      </c>
      <c r="I62" s="16">
        <v>100</v>
      </c>
      <c r="J62" s="16">
        <v>0</v>
      </c>
      <c r="K62" s="16">
        <v>0</v>
      </c>
      <c r="L62" s="16">
        <v>100</v>
      </c>
      <c r="M62" s="17" t="s">
        <v>31</v>
      </c>
      <c r="N62" s="17" t="s">
        <v>31</v>
      </c>
      <c r="O62" s="17" t="s">
        <v>31</v>
      </c>
      <c r="P62" s="17"/>
      <c r="T62" s="23">
        <v>-73.375550089400008</v>
      </c>
      <c r="U62" s="23">
        <v>40.916555835850005</v>
      </c>
      <c r="V62" s="24">
        <v>0</v>
      </c>
      <c r="W62" s="24">
        <v>0</v>
      </c>
      <c r="X62" s="24">
        <v>100</v>
      </c>
      <c r="Y62" s="24">
        <v>0</v>
      </c>
      <c r="Z62" s="24">
        <v>0</v>
      </c>
      <c r="AA62" s="24">
        <v>0</v>
      </c>
      <c r="AB62" s="17" t="s">
        <v>31</v>
      </c>
      <c r="AC62" s="17" t="s">
        <v>31</v>
      </c>
      <c r="AD62" s="17" t="s">
        <v>31</v>
      </c>
      <c r="AE62" s="25" t="s">
        <v>31</v>
      </c>
      <c r="AF62" s="25" t="s">
        <v>31</v>
      </c>
    </row>
    <row r="63" spans="1:32" x14ac:dyDescent="0.2">
      <c r="A63" s="14" t="s">
        <v>31</v>
      </c>
      <c r="B63" s="15">
        <v>-73.375550089400008</v>
      </c>
      <c r="C63" s="15">
        <v>40.916555835850005</v>
      </c>
      <c r="D63" s="16">
        <v>0</v>
      </c>
      <c r="E63" s="16">
        <v>0</v>
      </c>
      <c r="F63" s="16">
        <v>100</v>
      </c>
      <c r="G63" s="16">
        <v>0</v>
      </c>
      <c r="H63" s="16">
        <v>0</v>
      </c>
      <c r="I63" s="16">
        <v>100</v>
      </c>
      <c r="J63" s="16">
        <v>0</v>
      </c>
      <c r="K63" s="16">
        <v>0</v>
      </c>
      <c r="L63" s="16">
        <v>100</v>
      </c>
      <c r="M63" s="17" t="s">
        <v>31</v>
      </c>
      <c r="N63" s="17" t="s">
        <v>31</v>
      </c>
      <c r="O63" s="17" t="s">
        <v>31</v>
      </c>
      <c r="P63" s="17"/>
      <c r="T63" s="23">
        <v>-73.375550089400008</v>
      </c>
      <c r="U63" s="23">
        <v>40.916555835850005</v>
      </c>
      <c r="V63" s="24">
        <v>0</v>
      </c>
      <c r="W63" s="24">
        <v>0</v>
      </c>
      <c r="X63" s="24">
        <v>100</v>
      </c>
      <c r="Y63" s="24">
        <v>0</v>
      </c>
      <c r="Z63" s="24">
        <v>0</v>
      </c>
      <c r="AA63" s="24">
        <v>0</v>
      </c>
      <c r="AB63" s="17" t="s">
        <v>31</v>
      </c>
      <c r="AC63" s="17" t="s">
        <v>31</v>
      </c>
      <c r="AD63" s="17" t="s">
        <v>31</v>
      </c>
      <c r="AE63" s="25" t="s">
        <v>31</v>
      </c>
      <c r="AF63" s="25" t="s">
        <v>31</v>
      </c>
    </row>
    <row r="64" spans="1:32" x14ac:dyDescent="0.2">
      <c r="A64" s="14" t="s">
        <v>31</v>
      </c>
      <c r="B64" s="15">
        <v>-73.375612366950008</v>
      </c>
      <c r="C64" s="15">
        <v>40.916503616599996</v>
      </c>
      <c r="D64" s="16">
        <v>0</v>
      </c>
      <c r="E64" s="16">
        <v>0</v>
      </c>
      <c r="F64" s="16">
        <v>100</v>
      </c>
      <c r="G64" s="16">
        <v>0</v>
      </c>
      <c r="H64" s="16">
        <v>0</v>
      </c>
      <c r="I64" s="16">
        <v>100</v>
      </c>
      <c r="J64" s="16">
        <v>0</v>
      </c>
      <c r="K64" s="16">
        <v>0</v>
      </c>
      <c r="L64" s="16">
        <v>100</v>
      </c>
      <c r="M64" s="17" t="s">
        <v>31</v>
      </c>
      <c r="N64" s="17" t="s">
        <v>31</v>
      </c>
      <c r="O64" s="17" t="s">
        <v>31</v>
      </c>
      <c r="P64" s="17"/>
      <c r="T64" s="23">
        <v>-73.375612366950008</v>
      </c>
      <c r="U64" s="23">
        <v>40.916503616599996</v>
      </c>
      <c r="V64" s="24">
        <v>0</v>
      </c>
      <c r="W64" s="24">
        <v>0</v>
      </c>
      <c r="X64" s="24">
        <v>100</v>
      </c>
      <c r="Y64" s="24">
        <v>0</v>
      </c>
      <c r="Z64" s="24">
        <v>0</v>
      </c>
      <c r="AA64" s="24">
        <v>0</v>
      </c>
      <c r="AB64" s="17" t="s">
        <v>31</v>
      </c>
      <c r="AC64" s="17" t="s">
        <v>31</v>
      </c>
      <c r="AD64" s="17" t="s">
        <v>31</v>
      </c>
      <c r="AE64" s="25" t="s">
        <v>31</v>
      </c>
      <c r="AF64" s="25" t="s">
        <v>31</v>
      </c>
    </row>
    <row r="65" spans="1:32" x14ac:dyDescent="0.2">
      <c r="A65" s="14" t="s">
        <v>31</v>
      </c>
      <c r="B65" s="15">
        <v>-73.375726444600005</v>
      </c>
      <c r="C65" s="15">
        <v>40.916431574199997</v>
      </c>
      <c r="D65" s="16">
        <v>0</v>
      </c>
      <c r="E65" s="16">
        <v>0</v>
      </c>
      <c r="F65" s="16">
        <v>100</v>
      </c>
      <c r="G65" s="16">
        <v>0</v>
      </c>
      <c r="H65" s="16">
        <v>0</v>
      </c>
      <c r="I65" s="16">
        <v>100</v>
      </c>
      <c r="J65" s="16">
        <v>0</v>
      </c>
      <c r="K65" s="16">
        <v>0</v>
      </c>
      <c r="L65" s="16">
        <v>100</v>
      </c>
      <c r="M65" s="17" t="s">
        <v>31</v>
      </c>
      <c r="N65" s="17" t="s">
        <v>31</v>
      </c>
      <c r="O65" s="17" t="s">
        <v>31</v>
      </c>
      <c r="P65" s="17"/>
      <c r="T65" s="23">
        <v>-73.375726444600005</v>
      </c>
      <c r="U65" s="23">
        <v>40.916431574199997</v>
      </c>
      <c r="V65" s="24">
        <v>0</v>
      </c>
      <c r="W65" s="24">
        <v>0</v>
      </c>
      <c r="X65" s="24">
        <v>100</v>
      </c>
      <c r="Y65" s="24">
        <v>0</v>
      </c>
      <c r="Z65" s="24">
        <v>0</v>
      </c>
      <c r="AA65" s="24">
        <v>0</v>
      </c>
      <c r="AB65" s="17" t="s">
        <v>31</v>
      </c>
      <c r="AC65" s="17" t="s">
        <v>31</v>
      </c>
      <c r="AD65" s="17" t="s">
        <v>31</v>
      </c>
      <c r="AE65" s="25" t="s">
        <v>31</v>
      </c>
      <c r="AF65" s="25" t="s">
        <v>31</v>
      </c>
    </row>
    <row r="66" spans="1:32" x14ac:dyDescent="0.2">
      <c r="A66" s="14" t="s">
        <v>31</v>
      </c>
      <c r="B66" s="15">
        <v>-73.375691324450003</v>
      </c>
      <c r="C66" s="15">
        <v>40.916457432350001</v>
      </c>
      <c r="D66" s="16">
        <v>0</v>
      </c>
      <c r="E66" s="16">
        <v>0</v>
      </c>
      <c r="F66" s="16">
        <v>100</v>
      </c>
      <c r="G66" s="16">
        <v>0</v>
      </c>
      <c r="H66" s="16">
        <v>0</v>
      </c>
      <c r="I66" s="16">
        <v>100</v>
      </c>
      <c r="J66" s="16">
        <v>0</v>
      </c>
      <c r="K66" s="16">
        <v>0</v>
      </c>
      <c r="L66" s="16">
        <v>100</v>
      </c>
      <c r="M66" s="17" t="s">
        <v>31</v>
      </c>
      <c r="N66" s="17" t="s">
        <v>31</v>
      </c>
      <c r="O66" s="17" t="s">
        <v>31</v>
      </c>
      <c r="P66" s="17"/>
      <c r="T66" s="23">
        <v>-73.375691324450003</v>
      </c>
      <c r="U66" s="23">
        <v>40.916457432350001</v>
      </c>
      <c r="V66" s="24">
        <v>0</v>
      </c>
      <c r="W66" s="24">
        <v>0</v>
      </c>
      <c r="X66" s="24">
        <v>100</v>
      </c>
      <c r="Y66" s="24">
        <v>0</v>
      </c>
      <c r="Z66" s="24">
        <v>0</v>
      </c>
      <c r="AA66" s="24">
        <v>0</v>
      </c>
      <c r="AB66" s="17" t="s">
        <v>31</v>
      </c>
      <c r="AC66" s="17" t="s">
        <v>31</v>
      </c>
      <c r="AD66" s="17" t="s">
        <v>31</v>
      </c>
      <c r="AE66" s="25" t="s">
        <v>31</v>
      </c>
      <c r="AF66" s="25" t="s">
        <v>31</v>
      </c>
    </row>
    <row r="67" spans="1:32" x14ac:dyDescent="0.2">
      <c r="A67" s="14" t="s">
        <v>31</v>
      </c>
      <c r="B67" s="15" t="s">
        <v>31</v>
      </c>
      <c r="C67" s="15" t="s">
        <v>31</v>
      </c>
      <c r="D67" s="16" t="s">
        <v>31</v>
      </c>
      <c r="E67" s="16" t="s">
        <v>31</v>
      </c>
      <c r="F67" s="16" t="s">
        <v>31</v>
      </c>
      <c r="G67" s="16" t="s">
        <v>31</v>
      </c>
      <c r="H67" s="16" t="s">
        <v>31</v>
      </c>
      <c r="I67" s="16" t="s">
        <v>31</v>
      </c>
      <c r="J67" s="16" t="s">
        <v>31</v>
      </c>
      <c r="K67" s="16" t="s">
        <v>31</v>
      </c>
      <c r="L67" s="16" t="s">
        <v>31</v>
      </c>
      <c r="M67" s="17" t="s">
        <v>31</v>
      </c>
      <c r="N67" s="17" t="s">
        <v>31</v>
      </c>
      <c r="O67" s="17" t="s">
        <v>31</v>
      </c>
      <c r="P67" s="17"/>
      <c r="T67" s="23" t="s">
        <v>31</v>
      </c>
      <c r="U67" s="23" t="s">
        <v>31</v>
      </c>
      <c r="V67" s="24" t="s">
        <v>31</v>
      </c>
      <c r="W67" s="24" t="s">
        <v>31</v>
      </c>
      <c r="X67" s="24" t="s">
        <v>31</v>
      </c>
      <c r="Y67" s="24" t="s">
        <v>31</v>
      </c>
      <c r="Z67" s="24" t="s">
        <v>31</v>
      </c>
      <c r="AA67" s="24" t="s">
        <v>31</v>
      </c>
      <c r="AB67" s="17" t="s">
        <v>31</v>
      </c>
      <c r="AC67" s="17" t="s">
        <v>31</v>
      </c>
      <c r="AD67" s="17" t="s">
        <v>31</v>
      </c>
      <c r="AE67" s="25" t="s">
        <v>31</v>
      </c>
      <c r="AF67" s="25" t="s">
        <v>31</v>
      </c>
    </row>
    <row r="68" spans="1:32" x14ac:dyDescent="0.2">
      <c r="A68" s="14" t="s">
        <v>31</v>
      </c>
      <c r="B68" s="15" t="s">
        <v>31</v>
      </c>
      <c r="C68" s="15" t="s">
        <v>31</v>
      </c>
      <c r="D68" s="16" t="s">
        <v>31</v>
      </c>
      <c r="E68" s="16" t="s">
        <v>31</v>
      </c>
      <c r="F68" s="16" t="s">
        <v>31</v>
      </c>
      <c r="G68" s="16" t="s">
        <v>31</v>
      </c>
      <c r="H68" s="16" t="s">
        <v>31</v>
      </c>
      <c r="I68" s="16" t="s">
        <v>31</v>
      </c>
      <c r="J68" s="16" t="s">
        <v>31</v>
      </c>
      <c r="K68" s="16" t="s">
        <v>31</v>
      </c>
      <c r="L68" s="16" t="s">
        <v>31</v>
      </c>
      <c r="M68" s="17" t="s">
        <v>31</v>
      </c>
      <c r="N68" s="17" t="s">
        <v>31</v>
      </c>
      <c r="O68" s="17" t="s">
        <v>31</v>
      </c>
      <c r="P68" s="17"/>
      <c r="T68" s="23" t="s">
        <v>31</v>
      </c>
      <c r="U68" s="23" t="s">
        <v>31</v>
      </c>
      <c r="V68" s="24" t="s">
        <v>31</v>
      </c>
      <c r="W68" s="24" t="s">
        <v>31</v>
      </c>
      <c r="X68" s="24" t="s">
        <v>31</v>
      </c>
      <c r="Y68" s="24" t="s">
        <v>31</v>
      </c>
      <c r="Z68" s="24" t="s">
        <v>31</v>
      </c>
      <c r="AA68" s="24" t="s">
        <v>31</v>
      </c>
      <c r="AB68" s="17" t="s">
        <v>31</v>
      </c>
      <c r="AC68" s="17" t="s">
        <v>31</v>
      </c>
      <c r="AD68" s="17" t="s">
        <v>31</v>
      </c>
      <c r="AE68" s="25" t="s">
        <v>31</v>
      </c>
      <c r="AF68" s="25" t="s">
        <v>31</v>
      </c>
    </row>
    <row r="69" spans="1:32" x14ac:dyDescent="0.2">
      <c r="A69" s="14" t="s">
        <v>31</v>
      </c>
      <c r="B69" s="15" t="s">
        <v>31</v>
      </c>
      <c r="C69" s="15" t="s">
        <v>31</v>
      </c>
      <c r="D69" s="16" t="s">
        <v>31</v>
      </c>
      <c r="E69" s="16" t="s">
        <v>31</v>
      </c>
      <c r="F69" s="16" t="s">
        <v>31</v>
      </c>
      <c r="G69" s="16" t="s">
        <v>31</v>
      </c>
      <c r="H69" s="16" t="s">
        <v>31</v>
      </c>
      <c r="I69" s="16" t="s">
        <v>31</v>
      </c>
      <c r="J69" s="16" t="s">
        <v>31</v>
      </c>
      <c r="K69" s="16" t="s">
        <v>31</v>
      </c>
      <c r="L69" s="16" t="s">
        <v>31</v>
      </c>
      <c r="M69" s="17" t="s">
        <v>31</v>
      </c>
      <c r="N69" s="17" t="s">
        <v>31</v>
      </c>
      <c r="O69" s="17" t="s">
        <v>31</v>
      </c>
      <c r="P69" s="17"/>
      <c r="T69" s="23" t="s">
        <v>31</v>
      </c>
      <c r="U69" s="23" t="s">
        <v>31</v>
      </c>
      <c r="V69" s="24" t="s">
        <v>31</v>
      </c>
      <c r="W69" s="24" t="s">
        <v>31</v>
      </c>
      <c r="X69" s="24" t="s">
        <v>31</v>
      </c>
      <c r="Y69" s="24" t="s">
        <v>31</v>
      </c>
      <c r="Z69" s="24" t="s">
        <v>31</v>
      </c>
      <c r="AA69" s="24" t="s">
        <v>31</v>
      </c>
      <c r="AB69" s="17" t="s">
        <v>31</v>
      </c>
      <c r="AC69" s="17" t="s">
        <v>31</v>
      </c>
      <c r="AD69" s="17" t="s">
        <v>31</v>
      </c>
      <c r="AE69" s="25" t="s">
        <v>31</v>
      </c>
      <c r="AF69" s="25" t="s">
        <v>31</v>
      </c>
    </row>
    <row r="70" spans="1:32" x14ac:dyDescent="0.2">
      <c r="A70" s="14" t="s">
        <v>31</v>
      </c>
      <c r="B70" s="15" t="s">
        <v>31</v>
      </c>
      <c r="C70" s="15" t="s">
        <v>31</v>
      </c>
      <c r="D70" s="16" t="s">
        <v>31</v>
      </c>
      <c r="E70" s="16" t="s">
        <v>31</v>
      </c>
      <c r="F70" s="16" t="s">
        <v>31</v>
      </c>
      <c r="G70" s="16" t="s">
        <v>31</v>
      </c>
      <c r="H70" s="16" t="s">
        <v>31</v>
      </c>
      <c r="I70" s="16" t="s">
        <v>31</v>
      </c>
      <c r="J70" s="16" t="s">
        <v>31</v>
      </c>
      <c r="K70" s="16" t="s">
        <v>31</v>
      </c>
      <c r="L70" s="16" t="s">
        <v>31</v>
      </c>
      <c r="M70" s="17" t="s">
        <v>31</v>
      </c>
      <c r="N70" s="17" t="s">
        <v>31</v>
      </c>
      <c r="O70" s="17" t="s">
        <v>31</v>
      </c>
      <c r="P70" s="17"/>
      <c r="T70" s="23" t="s">
        <v>31</v>
      </c>
      <c r="U70" s="23" t="s">
        <v>31</v>
      </c>
      <c r="V70" s="24" t="s">
        <v>31</v>
      </c>
      <c r="W70" s="24" t="s">
        <v>31</v>
      </c>
      <c r="X70" s="24" t="s">
        <v>31</v>
      </c>
      <c r="Y70" s="24" t="s">
        <v>31</v>
      </c>
      <c r="Z70" s="24" t="s">
        <v>31</v>
      </c>
      <c r="AA70" s="24" t="s">
        <v>31</v>
      </c>
      <c r="AB70" s="17" t="s">
        <v>31</v>
      </c>
      <c r="AC70" s="17" t="s">
        <v>31</v>
      </c>
      <c r="AD70" s="17" t="s">
        <v>31</v>
      </c>
      <c r="AE70" s="25" t="s">
        <v>31</v>
      </c>
      <c r="AF70" s="25" t="s">
        <v>31</v>
      </c>
    </row>
    <row r="71" spans="1:32" x14ac:dyDescent="0.2">
      <c r="A71" s="14" t="s">
        <v>31</v>
      </c>
      <c r="B71" s="15" t="s">
        <v>31</v>
      </c>
      <c r="C71" s="15" t="s">
        <v>31</v>
      </c>
      <c r="D71" s="16" t="s">
        <v>31</v>
      </c>
      <c r="E71" s="16" t="s">
        <v>31</v>
      </c>
      <c r="F71" s="16" t="s">
        <v>31</v>
      </c>
      <c r="G71" s="16" t="s">
        <v>31</v>
      </c>
      <c r="H71" s="16" t="s">
        <v>31</v>
      </c>
      <c r="I71" s="16" t="s">
        <v>31</v>
      </c>
      <c r="J71" s="16" t="s">
        <v>31</v>
      </c>
      <c r="K71" s="16" t="s">
        <v>31</v>
      </c>
      <c r="L71" s="16" t="s">
        <v>31</v>
      </c>
      <c r="M71" s="17" t="s">
        <v>31</v>
      </c>
      <c r="N71" s="17" t="s">
        <v>31</v>
      </c>
      <c r="O71" s="17" t="s">
        <v>31</v>
      </c>
      <c r="P71" s="17"/>
      <c r="T71" s="23" t="s">
        <v>31</v>
      </c>
      <c r="U71" s="23" t="s">
        <v>31</v>
      </c>
      <c r="V71" s="24" t="s">
        <v>31</v>
      </c>
      <c r="W71" s="24" t="s">
        <v>31</v>
      </c>
      <c r="X71" s="24" t="s">
        <v>31</v>
      </c>
      <c r="Y71" s="24" t="s">
        <v>31</v>
      </c>
      <c r="Z71" s="24" t="s">
        <v>31</v>
      </c>
      <c r="AA71" s="24" t="s">
        <v>31</v>
      </c>
      <c r="AB71" s="17" t="s">
        <v>31</v>
      </c>
      <c r="AC71" s="17" t="s">
        <v>31</v>
      </c>
      <c r="AD71" s="17" t="s">
        <v>31</v>
      </c>
      <c r="AE71" s="25" t="s">
        <v>31</v>
      </c>
      <c r="AF71" s="25" t="s">
        <v>31</v>
      </c>
    </row>
    <row r="72" spans="1:32" x14ac:dyDescent="0.2">
      <c r="A72" s="14" t="s">
        <v>31</v>
      </c>
      <c r="B72" s="15" t="s">
        <v>31</v>
      </c>
      <c r="C72" s="15" t="s">
        <v>31</v>
      </c>
      <c r="D72" s="16" t="s">
        <v>31</v>
      </c>
      <c r="E72" s="16" t="s">
        <v>31</v>
      </c>
      <c r="F72" s="16" t="s">
        <v>31</v>
      </c>
      <c r="G72" s="16" t="s">
        <v>31</v>
      </c>
      <c r="H72" s="16" t="s">
        <v>31</v>
      </c>
      <c r="I72" s="16" t="s">
        <v>31</v>
      </c>
      <c r="J72" s="16" t="s">
        <v>31</v>
      </c>
      <c r="K72" s="16" t="s">
        <v>31</v>
      </c>
      <c r="L72" s="16" t="s">
        <v>31</v>
      </c>
      <c r="M72" s="17" t="s">
        <v>31</v>
      </c>
      <c r="N72" s="17" t="s">
        <v>31</v>
      </c>
      <c r="O72" s="17" t="s">
        <v>31</v>
      </c>
      <c r="P72" s="17"/>
      <c r="T72" s="23" t="s">
        <v>31</v>
      </c>
      <c r="U72" s="23" t="s">
        <v>31</v>
      </c>
      <c r="V72" s="24" t="s">
        <v>31</v>
      </c>
      <c r="W72" s="24" t="s">
        <v>31</v>
      </c>
      <c r="X72" s="24" t="s">
        <v>31</v>
      </c>
      <c r="Y72" s="24" t="s">
        <v>31</v>
      </c>
      <c r="Z72" s="24" t="s">
        <v>31</v>
      </c>
      <c r="AA72" s="24" t="s">
        <v>31</v>
      </c>
      <c r="AB72" s="17" t="s">
        <v>31</v>
      </c>
      <c r="AC72" s="17" t="s">
        <v>31</v>
      </c>
      <c r="AD72" s="17" t="s">
        <v>31</v>
      </c>
      <c r="AE72" s="25" t="s">
        <v>31</v>
      </c>
      <c r="AF72" s="25" t="s">
        <v>31</v>
      </c>
    </row>
    <row r="73" spans="1:32" x14ac:dyDescent="0.2">
      <c r="A73" s="26"/>
      <c r="B73" s="7"/>
      <c r="C73" s="7"/>
      <c r="D73" s="3"/>
      <c r="E73" s="3"/>
      <c r="F73" s="3"/>
      <c r="G73" s="3"/>
      <c r="H73" s="3"/>
      <c r="I73" s="3"/>
      <c r="J73" s="3"/>
      <c r="K73" s="3"/>
      <c r="L73" s="3"/>
      <c r="T73" s="27"/>
      <c r="U73" s="27"/>
      <c r="V73" s="8"/>
      <c r="W73" s="8"/>
      <c r="X73" s="8"/>
      <c r="Y73" s="8"/>
      <c r="Z73" s="8"/>
      <c r="AA73" s="8"/>
    </row>
    <row r="74" spans="1:32" x14ac:dyDescent="0.2">
      <c r="A74" s="26"/>
      <c r="B74" s="7"/>
      <c r="C74" s="7"/>
      <c r="D74" s="3"/>
      <c r="E74" s="3"/>
      <c r="F74" s="3"/>
      <c r="G74" s="3"/>
      <c r="H74" s="3"/>
      <c r="I74" s="3"/>
      <c r="J74" s="3"/>
      <c r="K74" s="3"/>
      <c r="L74" s="3"/>
      <c r="T74" s="27"/>
      <c r="U74" s="27"/>
      <c r="V74" s="8"/>
      <c r="W74" s="8"/>
      <c r="X74" s="8"/>
      <c r="Y74" s="8"/>
      <c r="Z74" s="8"/>
      <c r="AA74" s="8"/>
    </row>
    <row r="75" spans="1:32" x14ac:dyDescent="0.2">
      <c r="A75" s="26"/>
      <c r="B75" s="7"/>
      <c r="C75" s="7"/>
      <c r="D75" s="3"/>
      <c r="E75" s="3"/>
      <c r="F75" s="3"/>
      <c r="G75" s="3"/>
      <c r="H75" s="3"/>
      <c r="I75" s="3"/>
      <c r="J75" s="3"/>
      <c r="K75" s="3"/>
      <c r="L75" s="3"/>
      <c r="T75" s="27"/>
      <c r="U75" s="27"/>
      <c r="V75" s="8"/>
      <c r="W75" s="8"/>
      <c r="X75" s="8"/>
      <c r="Y75" s="8"/>
      <c r="Z75" s="8"/>
      <c r="AA75" s="8"/>
    </row>
    <row r="76" spans="1:32" x14ac:dyDescent="0.2">
      <c r="A76" s="26"/>
      <c r="B76" s="7"/>
      <c r="C76" s="7"/>
      <c r="D76" s="3"/>
      <c r="E76" s="3"/>
      <c r="F76" s="3"/>
      <c r="G76" s="3"/>
      <c r="H76" s="3"/>
      <c r="I76" s="3"/>
      <c r="J76" s="3"/>
      <c r="K76" s="3"/>
      <c r="L76" s="3"/>
      <c r="T76" s="27"/>
      <c r="U76" s="27"/>
      <c r="V76" s="8"/>
      <c r="W76" s="8"/>
      <c r="X76" s="8"/>
      <c r="Y76" s="8"/>
      <c r="Z76" s="8"/>
      <c r="AA76" s="8"/>
    </row>
    <row r="77" spans="1:32" x14ac:dyDescent="0.2">
      <c r="A77" s="26"/>
      <c r="B77" s="7"/>
      <c r="C77" s="7"/>
      <c r="D77" s="3"/>
      <c r="E77" s="3"/>
      <c r="F77" s="3"/>
      <c r="G77" s="3"/>
      <c r="H77" s="3"/>
      <c r="I77" s="3"/>
      <c r="J77" s="3"/>
      <c r="K77" s="3"/>
      <c r="L77" s="3"/>
      <c r="T77" s="27"/>
      <c r="U77" s="27"/>
      <c r="V77" s="8"/>
      <c r="W77" s="8"/>
      <c r="X77" s="8"/>
      <c r="Y77" s="8"/>
      <c r="Z77" s="8"/>
      <c r="AA77" s="8"/>
    </row>
    <row r="78" spans="1:32" x14ac:dyDescent="0.2">
      <c r="A78" s="26"/>
      <c r="B78" s="7"/>
      <c r="C78" s="7"/>
      <c r="D78" s="3"/>
      <c r="E78" s="3"/>
      <c r="F78" s="3"/>
      <c r="G78" s="3"/>
      <c r="H78" s="3"/>
      <c r="I78" s="3"/>
      <c r="J78" s="3"/>
      <c r="K78" s="3"/>
      <c r="L78" s="3"/>
      <c r="T78" s="27"/>
      <c r="U78" s="27"/>
      <c r="V78" s="8"/>
      <c r="W78" s="8"/>
      <c r="X78" s="8"/>
      <c r="Y78" s="8"/>
      <c r="Z78" s="8"/>
      <c r="AA78" s="8"/>
    </row>
    <row r="79" spans="1:32" x14ac:dyDescent="0.2">
      <c r="A79" s="26"/>
      <c r="B79" s="7"/>
      <c r="C79" s="7"/>
      <c r="D79" s="3"/>
      <c r="E79" s="3"/>
      <c r="F79" s="3"/>
      <c r="G79" s="3"/>
      <c r="H79" s="3"/>
      <c r="I79" s="3"/>
      <c r="J79" s="3"/>
      <c r="K79" s="3"/>
      <c r="L79" s="3"/>
      <c r="T79" s="27"/>
      <c r="U79" s="27"/>
      <c r="V79" s="8"/>
      <c r="W79" s="8"/>
      <c r="X79" s="8"/>
      <c r="Y79" s="8"/>
      <c r="Z79" s="8"/>
      <c r="AA79" s="8"/>
    </row>
    <row r="80" spans="1:32" x14ac:dyDescent="0.2">
      <c r="A80" s="26"/>
      <c r="B80" s="7"/>
      <c r="C80" s="7"/>
      <c r="D80" s="3"/>
      <c r="E80" s="3"/>
      <c r="F80" s="3"/>
      <c r="G80" s="3"/>
      <c r="H80" s="3"/>
      <c r="I80" s="3"/>
      <c r="J80" s="3"/>
      <c r="K80" s="3"/>
      <c r="L80" s="3"/>
      <c r="T80" s="27"/>
      <c r="U80" s="27"/>
      <c r="V80" s="8"/>
      <c r="W80" s="8"/>
      <c r="X80" s="8"/>
      <c r="Y80" s="8"/>
      <c r="Z80" s="8"/>
      <c r="AA80" s="8"/>
    </row>
    <row r="81" spans="1:27" x14ac:dyDescent="0.2">
      <c r="A81" s="26"/>
      <c r="B81" s="7"/>
      <c r="C81" s="7"/>
      <c r="D81" s="3"/>
      <c r="E81" s="3"/>
      <c r="F81" s="3"/>
      <c r="G81" s="3"/>
      <c r="H81" s="3"/>
      <c r="I81" s="3"/>
      <c r="J81" s="3"/>
      <c r="K81" s="3"/>
      <c r="L81" s="3"/>
      <c r="T81" s="27"/>
      <c r="U81" s="27"/>
      <c r="V81" s="8"/>
      <c r="W81" s="8"/>
      <c r="X81" s="8"/>
      <c r="Y81" s="8"/>
      <c r="Z81" s="8"/>
      <c r="AA81" s="8"/>
    </row>
    <row r="82" spans="1:27" x14ac:dyDescent="0.2">
      <c r="A82" s="26"/>
      <c r="B82" s="7"/>
      <c r="C82" s="7"/>
      <c r="D82" s="3"/>
      <c r="E82" s="3"/>
      <c r="F82" s="3"/>
      <c r="G82" s="3"/>
      <c r="H82" s="3"/>
      <c r="I82" s="3"/>
      <c r="J82" s="3"/>
      <c r="K82" s="3"/>
      <c r="L82" s="3"/>
      <c r="T82" s="27"/>
      <c r="U82" s="27"/>
      <c r="V82" s="8"/>
      <c r="W82" s="8"/>
      <c r="X82" s="8"/>
      <c r="Y82" s="8"/>
      <c r="Z82" s="8"/>
      <c r="AA82" s="8"/>
    </row>
    <row r="83" spans="1:27" x14ac:dyDescent="0.2">
      <c r="A83" s="26"/>
      <c r="B83" s="7"/>
      <c r="C83" s="7"/>
      <c r="D83" s="3"/>
      <c r="E83" s="3"/>
      <c r="F83" s="3"/>
      <c r="G83" s="3"/>
      <c r="H83" s="3"/>
      <c r="I83" s="3"/>
      <c r="J83" s="3"/>
      <c r="K83" s="3"/>
      <c r="L83" s="3"/>
      <c r="T83" s="27"/>
      <c r="U83" s="27"/>
      <c r="V83" s="8"/>
      <c r="W83" s="8"/>
      <c r="X83" s="8"/>
      <c r="Y83" s="8"/>
      <c r="Z83" s="8"/>
      <c r="AA83" s="8"/>
    </row>
    <row r="84" spans="1:27" x14ac:dyDescent="0.2">
      <c r="A84" s="26"/>
      <c r="B84" s="7"/>
      <c r="C84" s="7"/>
      <c r="D84" s="3"/>
      <c r="E84" s="3"/>
      <c r="F84" s="3"/>
      <c r="G84" s="3"/>
      <c r="H84" s="3"/>
      <c r="I84" s="3"/>
      <c r="J84" s="3"/>
      <c r="K84" s="3"/>
      <c r="L84" s="3"/>
      <c r="T84" s="27"/>
      <c r="U84" s="27"/>
      <c r="V84" s="8"/>
      <c r="W84" s="8"/>
      <c r="X84" s="8"/>
      <c r="Y84" s="8"/>
      <c r="Z84" s="8"/>
      <c r="AA84" s="8"/>
    </row>
    <row r="85" spans="1:27" x14ac:dyDescent="0.2">
      <c r="A85" s="26"/>
      <c r="B85" s="7"/>
      <c r="C85" s="7"/>
      <c r="D85" s="3"/>
      <c r="E85" s="3"/>
      <c r="F85" s="3"/>
      <c r="G85" s="3"/>
      <c r="H85" s="3"/>
      <c r="I85" s="3"/>
      <c r="J85" s="3"/>
      <c r="K85" s="3"/>
      <c r="L85" s="3"/>
      <c r="T85" s="27"/>
      <c r="U85" s="27"/>
      <c r="V85" s="8"/>
      <c r="W85" s="8"/>
      <c r="X85" s="8"/>
      <c r="Y85" s="8"/>
      <c r="Z85" s="8"/>
      <c r="AA85" s="8"/>
    </row>
    <row r="86" spans="1:27" x14ac:dyDescent="0.2">
      <c r="A86" s="26"/>
      <c r="B86" s="7"/>
      <c r="C86" s="7"/>
      <c r="D86" s="3"/>
      <c r="E86" s="3"/>
      <c r="F86" s="3"/>
      <c r="G86" s="3"/>
      <c r="H86" s="3"/>
      <c r="I86" s="3"/>
      <c r="J86" s="3"/>
      <c r="K86" s="3"/>
      <c r="L86" s="3"/>
      <c r="T86" s="27"/>
      <c r="U86" s="27"/>
      <c r="V86" s="8"/>
      <c r="W86" s="8"/>
      <c r="X86" s="8"/>
      <c r="Y86" s="8"/>
      <c r="Z86" s="8"/>
      <c r="AA86" s="8"/>
    </row>
    <row r="87" spans="1:27" x14ac:dyDescent="0.2">
      <c r="A87" s="26"/>
      <c r="B87" s="7"/>
      <c r="C87" s="7"/>
      <c r="D87" s="3"/>
      <c r="E87" s="3"/>
      <c r="F87" s="3"/>
      <c r="G87" s="3"/>
      <c r="H87" s="3"/>
      <c r="I87" s="3"/>
      <c r="J87" s="3"/>
      <c r="K87" s="3"/>
      <c r="L87" s="3"/>
      <c r="T87" s="27"/>
      <c r="U87" s="27"/>
      <c r="V87" s="8"/>
      <c r="W87" s="8"/>
      <c r="X87" s="8"/>
      <c r="Y87" s="8"/>
      <c r="Z87" s="8"/>
      <c r="AA87" s="8"/>
    </row>
    <row r="88" spans="1:27" x14ac:dyDescent="0.2">
      <c r="A88" s="26"/>
      <c r="B88" s="7"/>
      <c r="C88" s="7"/>
      <c r="D88" s="3"/>
      <c r="E88" s="3"/>
      <c r="F88" s="3"/>
      <c r="G88" s="3"/>
      <c r="H88" s="3"/>
      <c r="I88" s="3"/>
      <c r="J88" s="3"/>
      <c r="K88" s="3"/>
      <c r="L88" s="3"/>
      <c r="T88" s="27"/>
      <c r="U88" s="27"/>
      <c r="V88" s="8"/>
      <c r="W88" s="8"/>
      <c r="X88" s="8"/>
      <c r="Y88" s="8"/>
      <c r="Z88" s="8"/>
      <c r="AA88" s="8"/>
    </row>
    <row r="89" spans="1:27" x14ac:dyDescent="0.2">
      <c r="A89" s="26"/>
      <c r="B89" s="7"/>
      <c r="C89" s="7"/>
      <c r="D89" s="3"/>
      <c r="E89" s="3"/>
      <c r="F89" s="3"/>
      <c r="G89" s="3"/>
      <c r="H89" s="3"/>
      <c r="I89" s="3"/>
      <c r="J89" s="3"/>
      <c r="K89" s="3"/>
      <c r="L89" s="3"/>
      <c r="T89" s="27"/>
      <c r="U89" s="27"/>
      <c r="V89" s="8"/>
      <c r="W89" s="8"/>
      <c r="X89" s="8"/>
      <c r="Y89" s="8"/>
      <c r="Z89" s="8"/>
      <c r="AA89" s="8"/>
    </row>
    <row r="90" spans="1:27" x14ac:dyDescent="0.2">
      <c r="A90" s="26"/>
      <c r="B90" s="7"/>
      <c r="C90" s="7"/>
      <c r="D90" s="3"/>
      <c r="E90" s="3"/>
      <c r="F90" s="3"/>
      <c r="G90" s="3"/>
      <c r="H90" s="3"/>
      <c r="I90" s="3"/>
      <c r="J90" s="3"/>
      <c r="K90" s="3"/>
      <c r="L90" s="3"/>
      <c r="T90" s="27"/>
      <c r="U90" s="27"/>
      <c r="V90" s="8"/>
      <c r="W90" s="8"/>
      <c r="X90" s="8"/>
      <c r="Y90" s="8"/>
      <c r="Z90" s="8"/>
      <c r="AA90" s="8"/>
    </row>
    <row r="91" spans="1:27" x14ac:dyDescent="0.2">
      <c r="A91" s="26"/>
      <c r="B91" s="7"/>
      <c r="C91" s="7"/>
      <c r="D91" s="3"/>
      <c r="E91" s="3"/>
      <c r="F91" s="3"/>
      <c r="G91" s="3"/>
      <c r="H91" s="3"/>
      <c r="I91" s="3"/>
      <c r="J91" s="3"/>
      <c r="K91" s="3"/>
      <c r="L91" s="3"/>
      <c r="T91" s="27"/>
      <c r="U91" s="27"/>
      <c r="V91" s="8"/>
      <c r="W91" s="8"/>
      <c r="X91" s="8"/>
      <c r="Y91" s="8"/>
      <c r="Z91" s="8"/>
      <c r="AA91" s="8"/>
    </row>
    <row r="92" spans="1:27" x14ac:dyDescent="0.2">
      <c r="A92" s="26"/>
      <c r="B92" s="7"/>
      <c r="C92" s="7"/>
      <c r="D92" s="3"/>
      <c r="E92" s="3"/>
      <c r="F92" s="3"/>
      <c r="G92" s="3"/>
      <c r="H92" s="3"/>
      <c r="I92" s="3"/>
      <c r="J92" s="3"/>
      <c r="K92" s="3"/>
      <c r="L92" s="3"/>
      <c r="T92" s="27"/>
      <c r="U92" s="27"/>
      <c r="V92" s="8"/>
      <c r="W92" s="8"/>
      <c r="X92" s="8"/>
      <c r="Y92" s="8"/>
      <c r="Z92" s="8"/>
      <c r="AA92" s="8"/>
    </row>
    <row r="93" spans="1:27" x14ac:dyDescent="0.2">
      <c r="A93" s="26"/>
      <c r="B93" s="7"/>
      <c r="C93" s="7"/>
      <c r="D93" s="3"/>
      <c r="E93" s="3"/>
      <c r="F93" s="3"/>
      <c r="G93" s="3"/>
      <c r="H93" s="3"/>
      <c r="I93" s="3"/>
      <c r="J93" s="3"/>
      <c r="K93" s="3"/>
      <c r="L93" s="3"/>
      <c r="T93" s="27"/>
      <c r="U93" s="27"/>
      <c r="V93" s="8"/>
      <c r="W93" s="8"/>
      <c r="X93" s="8"/>
      <c r="Y93" s="8"/>
      <c r="Z93" s="8"/>
      <c r="AA93" s="8"/>
    </row>
    <row r="94" spans="1:27" x14ac:dyDescent="0.2">
      <c r="A94" s="26"/>
      <c r="B94" s="7"/>
      <c r="C94" s="7"/>
      <c r="D94" s="3"/>
      <c r="E94" s="3"/>
      <c r="F94" s="3"/>
      <c r="G94" s="3"/>
      <c r="H94" s="3"/>
      <c r="I94" s="3"/>
      <c r="J94" s="3"/>
      <c r="K94" s="3"/>
      <c r="L94" s="3"/>
      <c r="T94" s="27"/>
      <c r="U94" s="27"/>
      <c r="V94" s="8"/>
      <c r="W94" s="8"/>
      <c r="X94" s="8"/>
      <c r="Y94" s="8"/>
      <c r="Z94" s="8"/>
      <c r="AA94" s="8"/>
    </row>
    <row r="95" spans="1:27" x14ac:dyDescent="0.2">
      <c r="A95" s="26"/>
      <c r="B95" s="7"/>
      <c r="C95" s="7"/>
      <c r="D95" s="3"/>
      <c r="E95" s="3"/>
      <c r="F95" s="3"/>
      <c r="G95" s="3"/>
      <c r="H95" s="3"/>
      <c r="I95" s="3"/>
      <c r="J95" s="3"/>
      <c r="K95" s="3"/>
      <c r="L95" s="3"/>
      <c r="T95" s="27"/>
      <c r="U95" s="27"/>
      <c r="V95" s="8"/>
      <c r="W95" s="8"/>
      <c r="X95" s="8"/>
      <c r="Y95" s="8"/>
      <c r="Z95" s="8"/>
      <c r="AA95" s="8"/>
    </row>
    <row r="96" spans="1:27" x14ac:dyDescent="0.2">
      <c r="A96" s="26"/>
      <c r="B96" s="7"/>
      <c r="C96" s="7"/>
      <c r="D96" s="3"/>
      <c r="E96" s="3"/>
      <c r="F96" s="3"/>
      <c r="G96" s="3"/>
      <c r="H96" s="3"/>
      <c r="I96" s="3"/>
      <c r="J96" s="3"/>
      <c r="K96" s="3"/>
      <c r="L96" s="3"/>
      <c r="T96" s="27"/>
      <c r="U96" s="27"/>
      <c r="V96" s="8"/>
      <c r="W96" s="8"/>
      <c r="X96" s="8"/>
      <c r="Y96" s="8"/>
      <c r="Z96" s="8"/>
      <c r="AA96" s="8"/>
    </row>
    <row r="97" spans="1:27" x14ac:dyDescent="0.2">
      <c r="A97" s="26"/>
      <c r="B97" s="7"/>
      <c r="C97" s="7"/>
      <c r="D97" s="3"/>
      <c r="E97" s="3"/>
      <c r="F97" s="3"/>
      <c r="G97" s="3"/>
      <c r="H97" s="3"/>
      <c r="I97" s="3"/>
      <c r="J97" s="3"/>
      <c r="K97" s="3"/>
      <c r="L97" s="3"/>
      <c r="T97" s="27"/>
      <c r="U97" s="27"/>
      <c r="V97" s="8"/>
      <c r="W97" s="8"/>
      <c r="X97" s="8"/>
      <c r="Y97" s="8"/>
      <c r="Z97" s="8"/>
      <c r="AA97" s="8"/>
    </row>
    <row r="98" spans="1:27" x14ac:dyDescent="0.2">
      <c r="A98" s="26"/>
      <c r="B98" s="7"/>
      <c r="C98" s="7"/>
      <c r="D98" s="3"/>
      <c r="E98" s="3"/>
      <c r="F98" s="3"/>
      <c r="G98" s="3"/>
      <c r="H98" s="3"/>
      <c r="I98" s="3"/>
      <c r="J98" s="3"/>
      <c r="K98" s="3"/>
      <c r="L98" s="3"/>
      <c r="T98" s="27"/>
      <c r="U98" s="27"/>
      <c r="V98" s="8"/>
      <c r="W98" s="8"/>
      <c r="X98" s="8"/>
      <c r="Y98" s="8"/>
      <c r="Z98" s="8"/>
      <c r="AA98" s="8"/>
    </row>
    <row r="99" spans="1:27" x14ac:dyDescent="0.2">
      <c r="A99" s="26"/>
      <c r="B99" s="7"/>
      <c r="C99" s="7"/>
      <c r="D99" s="3"/>
      <c r="E99" s="3"/>
      <c r="F99" s="3"/>
      <c r="G99" s="3"/>
      <c r="H99" s="3"/>
      <c r="I99" s="3"/>
      <c r="J99" s="3"/>
      <c r="K99" s="3"/>
      <c r="L99" s="3"/>
      <c r="T99" s="27"/>
      <c r="U99" s="27"/>
      <c r="V99" s="8"/>
      <c r="W99" s="8"/>
      <c r="X99" s="8"/>
      <c r="Y99" s="8"/>
      <c r="Z99" s="8"/>
      <c r="AA99" s="8"/>
    </row>
    <row r="100" spans="1:27" x14ac:dyDescent="0.2">
      <c r="A100" s="26"/>
      <c r="B100" s="7"/>
      <c r="C100" s="7"/>
      <c r="D100" s="3"/>
      <c r="E100" s="3"/>
      <c r="F100" s="3"/>
      <c r="G100" s="3"/>
      <c r="H100" s="3"/>
      <c r="I100" s="3"/>
      <c r="J100" s="3"/>
      <c r="K100" s="3"/>
      <c r="L100" s="3"/>
      <c r="T100" s="27"/>
      <c r="U100" s="27"/>
      <c r="V100" s="8"/>
      <c r="W100" s="8"/>
      <c r="X100" s="8"/>
      <c r="Y100" s="8"/>
      <c r="Z100" s="8"/>
      <c r="AA100" s="8"/>
    </row>
    <row r="101" spans="1:27" x14ac:dyDescent="0.2">
      <c r="A101" s="26"/>
      <c r="B101" s="7"/>
      <c r="C101" s="7"/>
      <c r="D101" s="3"/>
      <c r="E101" s="3"/>
      <c r="F101" s="3"/>
      <c r="G101" s="3"/>
      <c r="H101" s="3"/>
      <c r="I101" s="3"/>
      <c r="J101" s="3"/>
      <c r="K101" s="3"/>
      <c r="L101" s="3"/>
      <c r="T101" s="27"/>
      <c r="U101" s="27"/>
      <c r="V101" s="8"/>
      <c r="W101" s="8"/>
      <c r="X101" s="8"/>
      <c r="Y101" s="8"/>
      <c r="Z101" s="8"/>
      <c r="AA101" s="8"/>
    </row>
    <row r="102" spans="1:27" x14ac:dyDescent="0.2">
      <c r="A102" s="26"/>
      <c r="B102" s="7"/>
      <c r="C102" s="7"/>
      <c r="D102" s="3"/>
      <c r="E102" s="3"/>
      <c r="F102" s="3"/>
      <c r="G102" s="3"/>
      <c r="H102" s="3"/>
      <c r="I102" s="3"/>
      <c r="J102" s="3"/>
      <c r="K102" s="3"/>
      <c r="L102" s="3"/>
      <c r="T102" s="27"/>
      <c r="U102" s="27"/>
      <c r="V102" s="8"/>
      <c r="W102" s="8"/>
      <c r="X102" s="8"/>
      <c r="Y102" s="8"/>
      <c r="Z102" s="8"/>
      <c r="AA102" s="8"/>
    </row>
  </sheetData>
  <pageMargins left="0.75" right="0.75" top="1" bottom="1" header="0.5" footer="0.5"/>
  <pageSetup orientation="portrait" horizontalDpi="0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2"/>
  <sheetViews>
    <sheetView topLeftCell="C3" zoomScaleNormal="100" workbookViewId="0">
      <selection activeCell="E14" sqref="E14"/>
    </sheetView>
  </sheetViews>
  <sheetFormatPr defaultColWidth="9.140625" defaultRowHeight="12.75" x14ac:dyDescent="0.2"/>
  <cols>
    <col min="1" max="1" width="24.85546875" style="1" customWidth="1"/>
    <col min="2" max="3" width="15.42578125" style="27" customWidth="1"/>
    <col min="4" max="12" width="9.140625" style="8"/>
    <col min="13" max="16" width="11.140625" style="1" customWidth="1"/>
    <col min="17" max="18" width="9.140625" style="1"/>
    <col min="19" max="19" width="16" style="1" bestFit="1" customWidth="1"/>
    <col min="20" max="20" width="10.28515625" style="1" bestFit="1" customWidth="1"/>
    <col min="21" max="21" width="10.5703125" style="1" bestFit="1" customWidth="1"/>
    <col min="22" max="30" width="8.42578125" style="1" customWidth="1"/>
    <col min="31" max="31" width="20.140625" style="5" customWidth="1"/>
    <col min="32" max="32" width="19.5703125" style="5" customWidth="1"/>
    <col min="33" max="16384" width="9.140625" style="1"/>
  </cols>
  <sheetData>
    <row r="1" spans="1:32" ht="13.15" x14ac:dyDescent="0.25">
      <c r="A1" s="1" t="s">
        <v>33</v>
      </c>
      <c r="B1" s="2"/>
      <c r="C1" s="2"/>
      <c r="D1" s="3" t="s">
        <v>27</v>
      </c>
      <c r="E1" s="3" t="s">
        <v>27</v>
      </c>
      <c r="F1" s="3" t="s">
        <v>27</v>
      </c>
      <c r="G1" s="3" t="s">
        <v>27</v>
      </c>
      <c r="H1" s="3" t="s">
        <v>27</v>
      </c>
      <c r="I1" s="3" t="s">
        <v>27</v>
      </c>
      <c r="J1" s="3" t="s">
        <v>27</v>
      </c>
      <c r="K1" s="3" t="s">
        <v>27</v>
      </c>
      <c r="L1" s="3" t="s">
        <v>27</v>
      </c>
      <c r="M1" s="1" t="s">
        <v>0</v>
      </c>
      <c r="N1" s="1" t="s">
        <v>0</v>
      </c>
      <c r="O1" s="1" t="s">
        <v>0</v>
      </c>
      <c r="P1" s="4">
        <v>5</v>
      </c>
      <c r="Q1" s="5" t="s">
        <v>1</v>
      </c>
      <c r="S1" s="6" t="s">
        <v>2</v>
      </c>
    </row>
    <row r="2" spans="1:32" ht="33.75" x14ac:dyDescent="0.2">
      <c r="A2" s="1" t="s">
        <v>3</v>
      </c>
      <c r="B2" s="7" t="s">
        <v>4</v>
      </c>
      <c r="C2" s="7" t="s">
        <v>5</v>
      </c>
      <c r="D2" s="3" t="s">
        <v>28</v>
      </c>
      <c r="E2" s="3" t="s">
        <v>29</v>
      </c>
      <c r="F2" s="3" t="s">
        <v>30</v>
      </c>
      <c r="G2" s="3" t="s">
        <v>28</v>
      </c>
      <c r="H2" s="3" t="s">
        <v>29</v>
      </c>
      <c r="I2" s="3" t="s">
        <v>30</v>
      </c>
      <c r="J2" s="3" t="s">
        <v>28</v>
      </c>
      <c r="K2" s="3" t="s">
        <v>29</v>
      </c>
      <c r="L2" s="3" t="s">
        <v>30</v>
      </c>
      <c r="M2" s="8" t="s">
        <v>28</v>
      </c>
      <c r="N2" s="8" t="s">
        <v>29</v>
      </c>
      <c r="O2" s="8" t="s">
        <v>30</v>
      </c>
      <c r="P2" s="9" t="s">
        <v>6</v>
      </c>
      <c r="S2" s="10" t="s">
        <v>33</v>
      </c>
      <c r="T2" s="11" t="s">
        <v>7</v>
      </c>
      <c r="U2" s="11" t="s">
        <v>8</v>
      </c>
      <c r="V2" s="12" t="s">
        <v>9</v>
      </c>
      <c r="W2" s="12" t="s">
        <v>10</v>
      </c>
      <c r="X2" s="12" t="s">
        <v>11</v>
      </c>
      <c r="Y2" s="12" t="s">
        <v>12</v>
      </c>
      <c r="Z2" s="12" t="s">
        <v>13</v>
      </c>
      <c r="AA2" s="12" t="s">
        <v>14</v>
      </c>
      <c r="AB2" s="12" t="s">
        <v>15</v>
      </c>
      <c r="AC2" s="12" t="s">
        <v>16</v>
      </c>
      <c r="AD2" s="12" t="s">
        <v>17</v>
      </c>
      <c r="AE2" s="13" t="s">
        <v>18</v>
      </c>
      <c r="AF2" s="13" t="s">
        <v>6</v>
      </c>
    </row>
    <row r="3" spans="1:32" ht="13.15" x14ac:dyDescent="0.25">
      <c r="A3" s="14" t="s">
        <v>31</v>
      </c>
      <c r="B3" s="15">
        <v>-73.406838644299995</v>
      </c>
      <c r="C3" s="15">
        <v>40.910463491450002</v>
      </c>
      <c r="D3" s="16">
        <v>0</v>
      </c>
      <c r="E3" s="16">
        <v>0</v>
      </c>
      <c r="F3" s="16">
        <v>100</v>
      </c>
      <c r="G3" s="16">
        <v>0</v>
      </c>
      <c r="H3" s="16">
        <v>0</v>
      </c>
      <c r="I3" s="16">
        <v>100</v>
      </c>
      <c r="J3" s="16">
        <v>0</v>
      </c>
      <c r="K3" s="16">
        <v>0</v>
      </c>
      <c r="L3" s="16">
        <v>100</v>
      </c>
      <c r="M3" s="17" t="s">
        <v>31</v>
      </c>
      <c r="N3" s="17" t="s">
        <v>31</v>
      </c>
      <c r="O3" s="17" t="s">
        <v>31</v>
      </c>
      <c r="P3" s="18"/>
      <c r="T3" s="19">
        <v>-73.406838644299995</v>
      </c>
      <c r="U3" s="19">
        <v>40.910463491450002</v>
      </c>
      <c r="V3" s="20">
        <v>0</v>
      </c>
      <c r="W3" s="20">
        <v>0</v>
      </c>
      <c r="X3" s="20">
        <v>100</v>
      </c>
      <c r="Y3" s="20">
        <v>0</v>
      </c>
      <c r="Z3" s="20">
        <v>0</v>
      </c>
      <c r="AA3" s="20">
        <v>0</v>
      </c>
      <c r="AB3" s="21" t="s">
        <v>31</v>
      </c>
      <c r="AC3" s="21" t="s">
        <v>31</v>
      </c>
      <c r="AD3" s="21" t="s">
        <v>31</v>
      </c>
      <c r="AE3" s="22" t="s">
        <v>31</v>
      </c>
      <c r="AF3" s="22" t="s">
        <v>31</v>
      </c>
    </row>
    <row r="4" spans="1:32" ht="13.15" x14ac:dyDescent="0.25">
      <c r="A4" s="14" t="s">
        <v>31</v>
      </c>
      <c r="B4" s="15">
        <v>-73.406838644299995</v>
      </c>
      <c r="C4" s="15">
        <v>40.910463491450002</v>
      </c>
      <c r="D4" s="16">
        <v>0</v>
      </c>
      <c r="E4" s="16">
        <v>0</v>
      </c>
      <c r="F4" s="16">
        <v>100</v>
      </c>
      <c r="G4" s="16">
        <v>0</v>
      </c>
      <c r="H4" s="16">
        <v>0</v>
      </c>
      <c r="I4" s="16">
        <v>100</v>
      </c>
      <c r="J4" s="16">
        <v>0</v>
      </c>
      <c r="K4" s="16">
        <v>0</v>
      </c>
      <c r="L4" s="16">
        <v>100</v>
      </c>
      <c r="M4" s="17" t="s">
        <v>31</v>
      </c>
      <c r="N4" s="17" t="s">
        <v>31</v>
      </c>
      <c r="O4" s="17" t="s">
        <v>31</v>
      </c>
      <c r="P4" s="17"/>
      <c r="T4" s="23">
        <v>-73.406838644299995</v>
      </c>
      <c r="U4" s="23">
        <v>40.910463491450002</v>
      </c>
      <c r="V4" s="24">
        <v>0</v>
      </c>
      <c r="W4" s="24">
        <v>0</v>
      </c>
      <c r="X4" s="24">
        <v>100</v>
      </c>
      <c r="Y4" s="24">
        <v>0</v>
      </c>
      <c r="Z4" s="24">
        <v>0</v>
      </c>
      <c r="AA4" s="24">
        <v>0</v>
      </c>
      <c r="AB4" s="17" t="s">
        <v>31</v>
      </c>
      <c r="AC4" s="17" t="s">
        <v>31</v>
      </c>
      <c r="AD4" s="17" t="s">
        <v>31</v>
      </c>
      <c r="AE4" s="25" t="s">
        <v>31</v>
      </c>
      <c r="AF4" s="25" t="s">
        <v>31</v>
      </c>
    </row>
    <row r="5" spans="1:32" ht="13.15" x14ac:dyDescent="0.25">
      <c r="A5" s="14" t="s">
        <v>31</v>
      </c>
      <c r="B5" s="15">
        <v>-73.406833615149992</v>
      </c>
      <c r="C5" s="15">
        <v>40.910464203900005</v>
      </c>
      <c r="D5" s="16">
        <v>0</v>
      </c>
      <c r="E5" s="16">
        <v>0</v>
      </c>
      <c r="F5" s="16">
        <v>100</v>
      </c>
      <c r="G5" s="16">
        <v>0</v>
      </c>
      <c r="H5" s="16">
        <v>0</v>
      </c>
      <c r="I5" s="16">
        <v>100</v>
      </c>
      <c r="J5" s="16">
        <v>0</v>
      </c>
      <c r="K5" s="16">
        <v>0</v>
      </c>
      <c r="L5" s="16">
        <v>100</v>
      </c>
      <c r="M5" s="17" t="s">
        <v>31</v>
      </c>
      <c r="N5" s="17" t="s">
        <v>31</v>
      </c>
      <c r="O5" s="17" t="s">
        <v>31</v>
      </c>
      <c r="P5" s="17"/>
      <c r="T5" s="23">
        <v>-73.406833615149992</v>
      </c>
      <c r="U5" s="23">
        <v>40.910464203900005</v>
      </c>
      <c r="V5" s="24">
        <v>0</v>
      </c>
      <c r="W5" s="24">
        <v>0</v>
      </c>
      <c r="X5" s="24">
        <v>100</v>
      </c>
      <c r="Y5" s="24">
        <v>0</v>
      </c>
      <c r="Z5" s="24">
        <v>0</v>
      </c>
      <c r="AA5" s="24">
        <v>0</v>
      </c>
      <c r="AB5" s="17" t="s">
        <v>31</v>
      </c>
      <c r="AC5" s="17" t="s">
        <v>31</v>
      </c>
      <c r="AD5" s="17" t="s">
        <v>31</v>
      </c>
      <c r="AE5" s="25" t="s">
        <v>31</v>
      </c>
      <c r="AF5" s="25" t="s">
        <v>31</v>
      </c>
    </row>
    <row r="6" spans="1:32" ht="13.15" x14ac:dyDescent="0.25">
      <c r="A6" s="14" t="s">
        <v>31</v>
      </c>
      <c r="B6" s="15">
        <v>-73.406827580200002</v>
      </c>
      <c r="C6" s="15">
        <v>40.910470867550004</v>
      </c>
      <c r="D6" s="16">
        <v>0</v>
      </c>
      <c r="E6" s="16">
        <v>0</v>
      </c>
      <c r="F6" s="16">
        <v>100</v>
      </c>
      <c r="G6" s="16">
        <v>0</v>
      </c>
      <c r="H6" s="16">
        <v>0</v>
      </c>
      <c r="I6" s="16">
        <v>100</v>
      </c>
      <c r="J6" s="16">
        <v>0</v>
      </c>
      <c r="K6" s="16">
        <v>0</v>
      </c>
      <c r="L6" s="16">
        <v>100</v>
      </c>
      <c r="M6" s="17" t="s">
        <v>31</v>
      </c>
      <c r="N6" s="17" t="s">
        <v>31</v>
      </c>
      <c r="O6" s="17" t="s">
        <v>31</v>
      </c>
      <c r="P6" s="17"/>
      <c r="T6" s="23">
        <v>-73.406827580200002</v>
      </c>
      <c r="U6" s="23">
        <v>40.910470867550004</v>
      </c>
      <c r="V6" s="24">
        <v>0</v>
      </c>
      <c r="W6" s="24">
        <v>0</v>
      </c>
      <c r="X6" s="24">
        <v>100</v>
      </c>
      <c r="Y6" s="24">
        <v>0</v>
      </c>
      <c r="Z6" s="24">
        <v>0</v>
      </c>
      <c r="AA6" s="24">
        <v>0</v>
      </c>
      <c r="AB6" s="17" t="s">
        <v>31</v>
      </c>
      <c r="AC6" s="17" t="s">
        <v>31</v>
      </c>
      <c r="AD6" s="17" t="s">
        <v>31</v>
      </c>
      <c r="AE6" s="25" t="s">
        <v>31</v>
      </c>
      <c r="AF6" s="25" t="s">
        <v>31</v>
      </c>
    </row>
    <row r="7" spans="1:32" ht="13.15" x14ac:dyDescent="0.25">
      <c r="A7" s="14" t="s">
        <v>31</v>
      </c>
      <c r="B7" s="15">
        <v>-73.406826239099999</v>
      </c>
      <c r="C7" s="15">
        <v>40.910472795399997</v>
      </c>
      <c r="D7" s="16">
        <v>0</v>
      </c>
      <c r="E7" s="16">
        <v>0</v>
      </c>
      <c r="F7" s="16">
        <v>100</v>
      </c>
      <c r="G7" s="16">
        <v>0</v>
      </c>
      <c r="H7" s="16">
        <v>0</v>
      </c>
      <c r="I7" s="16">
        <v>100</v>
      </c>
      <c r="J7" s="16">
        <v>0</v>
      </c>
      <c r="K7" s="16">
        <v>0</v>
      </c>
      <c r="L7" s="16">
        <v>100</v>
      </c>
      <c r="M7" s="17" t="s">
        <v>31</v>
      </c>
      <c r="N7" s="17" t="s">
        <v>31</v>
      </c>
      <c r="O7" s="17" t="s">
        <v>31</v>
      </c>
      <c r="P7" s="17"/>
      <c r="T7" s="23">
        <v>-73.406826239099999</v>
      </c>
      <c r="U7" s="23">
        <v>40.910472795399997</v>
      </c>
      <c r="V7" s="24">
        <v>0</v>
      </c>
      <c r="W7" s="24">
        <v>0</v>
      </c>
      <c r="X7" s="24">
        <v>100</v>
      </c>
      <c r="Y7" s="24">
        <v>0</v>
      </c>
      <c r="Z7" s="24">
        <v>0</v>
      </c>
      <c r="AA7" s="24">
        <v>0</v>
      </c>
      <c r="AB7" s="17" t="s">
        <v>31</v>
      </c>
      <c r="AC7" s="17" t="s">
        <v>31</v>
      </c>
      <c r="AD7" s="17" t="s">
        <v>31</v>
      </c>
      <c r="AE7" s="25" t="s">
        <v>31</v>
      </c>
      <c r="AF7" s="25" t="s">
        <v>31</v>
      </c>
    </row>
    <row r="8" spans="1:32" ht="13.15" x14ac:dyDescent="0.25">
      <c r="A8" s="14" t="s">
        <v>31</v>
      </c>
      <c r="B8" s="15">
        <v>-73.406826993449997</v>
      </c>
      <c r="C8" s="15">
        <v>40.9104706161</v>
      </c>
      <c r="D8" s="16">
        <v>0</v>
      </c>
      <c r="E8" s="16">
        <v>0</v>
      </c>
      <c r="F8" s="16">
        <v>100</v>
      </c>
      <c r="G8" s="16">
        <v>0</v>
      </c>
      <c r="H8" s="16">
        <v>0</v>
      </c>
      <c r="I8" s="16">
        <v>100</v>
      </c>
      <c r="J8" s="16">
        <v>0</v>
      </c>
      <c r="K8" s="16">
        <v>0</v>
      </c>
      <c r="L8" s="16">
        <v>100</v>
      </c>
      <c r="M8" s="17" t="s">
        <v>31</v>
      </c>
      <c r="N8" s="17" t="s">
        <v>31</v>
      </c>
      <c r="O8" s="17" t="s">
        <v>31</v>
      </c>
      <c r="P8" s="17"/>
      <c r="T8" s="23">
        <v>-73.406826993449997</v>
      </c>
      <c r="U8" s="23">
        <v>40.9104706161</v>
      </c>
      <c r="V8" s="24">
        <v>0</v>
      </c>
      <c r="W8" s="24">
        <v>0</v>
      </c>
      <c r="X8" s="24">
        <v>100</v>
      </c>
      <c r="Y8" s="24">
        <v>0</v>
      </c>
      <c r="Z8" s="24">
        <v>0</v>
      </c>
      <c r="AA8" s="24">
        <v>0</v>
      </c>
      <c r="AB8" s="17" t="s">
        <v>31</v>
      </c>
      <c r="AC8" s="17" t="s">
        <v>31</v>
      </c>
      <c r="AD8" s="17" t="s">
        <v>31</v>
      </c>
      <c r="AE8" s="25" t="s">
        <v>31</v>
      </c>
      <c r="AF8" s="25" t="s">
        <v>31</v>
      </c>
    </row>
    <row r="9" spans="1:32" ht="13.15" x14ac:dyDescent="0.25">
      <c r="A9" s="14" t="s">
        <v>31</v>
      </c>
      <c r="B9" s="15">
        <v>-73.406827286799995</v>
      </c>
      <c r="C9" s="15">
        <v>40.910463491450002</v>
      </c>
      <c r="D9" s="16">
        <v>0</v>
      </c>
      <c r="E9" s="16">
        <v>0</v>
      </c>
      <c r="F9" s="16">
        <v>100</v>
      </c>
      <c r="G9" s="16">
        <v>0</v>
      </c>
      <c r="H9" s="16">
        <v>0</v>
      </c>
      <c r="I9" s="16">
        <v>100</v>
      </c>
      <c r="J9" s="16">
        <v>0</v>
      </c>
      <c r="K9" s="16">
        <v>0</v>
      </c>
      <c r="L9" s="16">
        <v>100</v>
      </c>
      <c r="M9" s="17" t="s">
        <v>31</v>
      </c>
      <c r="N9" s="17" t="s">
        <v>31</v>
      </c>
      <c r="O9" s="17" t="s">
        <v>31</v>
      </c>
      <c r="P9" s="17"/>
      <c r="T9" s="23">
        <v>-73.406827286799995</v>
      </c>
      <c r="U9" s="23">
        <v>40.910463491450002</v>
      </c>
      <c r="V9" s="24">
        <v>0</v>
      </c>
      <c r="W9" s="24">
        <v>0</v>
      </c>
      <c r="X9" s="24">
        <v>100</v>
      </c>
      <c r="Y9" s="24">
        <v>0</v>
      </c>
      <c r="Z9" s="24">
        <v>0</v>
      </c>
      <c r="AA9" s="24">
        <v>0</v>
      </c>
      <c r="AB9" s="17" t="s">
        <v>31</v>
      </c>
      <c r="AC9" s="17" t="s">
        <v>31</v>
      </c>
      <c r="AD9" s="17" t="s">
        <v>31</v>
      </c>
      <c r="AE9" s="25" t="s">
        <v>31</v>
      </c>
      <c r="AF9" s="25" t="s">
        <v>31</v>
      </c>
    </row>
    <row r="10" spans="1:32" ht="13.15" x14ac:dyDescent="0.25">
      <c r="A10" s="14" t="s">
        <v>31</v>
      </c>
      <c r="B10" s="15">
        <v>-73.406828041200001</v>
      </c>
      <c r="C10" s="15">
        <v>40.910455905800006</v>
      </c>
      <c r="D10" s="16">
        <v>0</v>
      </c>
      <c r="E10" s="16">
        <v>0</v>
      </c>
      <c r="F10" s="16">
        <v>100</v>
      </c>
      <c r="G10" s="16">
        <v>0</v>
      </c>
      <c r="H10" s="16">
        <v>0</v>
      </c>
      <c r="I10" s="16">
        <v>100</v>
      </c>
      <c r="J10" s="16">
        <v>0</v>
      </c>
      <c r="K10" s="16">
        <v>0</v>
      </c>
      <c r="L10" s="16">
        <v>100</v>
      </c>
      <c r="M10" s="17" t="s">
        <v>31</v>
      </c>
      <c r="N10" s="17" t="s">
        <v>31</v>
      </c>
      <c r="O10" s="17" t="s">
        <v>31</v>
      </c>
      <c r="P10" s="17"/>
      <c r="T10" s="23">
        <v>-73.406828041200001</v>
      </c>
      <c r="U10" s="23">
        <v>40.910455905800006</v>
      </c>
      <c r="V10" s="24">
        <v>0</v>
      </c>
      <c r="W10" s="24">
        <v>0</v>
      </c>
      <c r="X10" s="24">
        <v>100</v>
      </c>
      <c r="Y10" s="24">
        <v>0</v>
      </c>
      <c r="Z10" s="24">
        <v>0</v>
      </c>
      <c r="AA10" s="24">
        <v>0</v>
      </c>
      <c r="AB10" s="17" t="s">
        <v>31</v>
      </c>
      <c r="AC10" s="17" t="s">
        <v>31</v>
      </c>
      <c r="AD10" s="17" t="s">
        <v>31</v>
      </c>
      <c r="AE10" s="25" t="s">
        <v>31</v>
      </c>
      <c r="AF10" s="25" t="s">
        <v>31</v>
      </c>
    </row>
    <row r="11" spans="1:32" ht="13.15" x14ac:dyDescent="0.25">
      <c r="A11" s="14" t="s">
        <v>31</v>
      </c>
      <c r="B11" s="15">
        <v>-73.406828627950006</v>
      </c>
      <c r="C11" s="15">
        <v>40.9104501642</v>
      </c>
      <c r="D11" s="16">
        <v>0</v>
      </c>
      <c r="E11" s="16">
        <v>0</v>
      </c>
      <c r="F11" s="16">
        <v>100</v>
      </c>
      <c r="G11" s="16">
        <v>0</v>
      </c>
      <c r="H11" s="16">
        <v>0</v>
      </c>
      <c r="I11" s="16">
        <v>100</v>
      </c>
      <c r="J11" s="16">
        <v>0</v>
      </c>
      <c r="K11" s="16">
        <v>0</v>
      </c>
      <c r="L11" s="16">
        <v>100</v>
      </c>
      <c r="M11" s="17" t="s">
        <v>31</v>
      </c>
      <c r="N11" s="17" t="s">
        <v>31</v>
      </c>
      <c r="O11" s="17" t="s">
        <v>31</v>
      </c>
      <c r="P11" s="17"/>
      <c r="T11" s="23">
        <v>-73.406828627950006</v>
      </c>
      <c r="U11" s="23">
        <v>40.9104501642</v>
      </c>
      <c r="V11" s="24">
        <v>0</v>
      </c>
      <c r="W11" s="24">
        <v>0</v>
      </c>
      <c r="X11" s="24">
        <v>100</v>
      </c>
      <c r="Y11" s="24">
        <v>0</v>
      </c>
      <c r="Z11" s="24">
        <v>0</v>
      </c>
      <c r="AA11" s="24">
        <v>0</v>
      </c>
      <c r="AB11" s="17" t="s">
        <v>31</v>
      </c>
      <c r="AC11" s="17" t="s">
        <v>31</v>
      </c>
      <c r="AD11" s="17" t="s">
        <v>31</v>
      </c>
      <c r="AE11" s="25" t="s">
        <v>31</v>
      </c>
      <c r="AF11" s="25" t="s">
        <v>31</v>
      </c>
    </row>
    <row r="12" spans="1:32" ht="13.15" x14ac:dyDescent="0.25">
      <c r="A12" s="14" t="s">
        <v>31</v>
      </c>
      <c r="B12" s="15">
        <v>-73.406825903800012</v>
      </c>
      <c r="C12" s="15">
        <v>40.910443500599996</v>
      </c>
      <c r="D12" s="16">
        <v>0</v>
      </c>
      <c r="E12" s="16">
        <v>0</v>
      </c>
      <c r="F12" s="16">
        <v>100</v>
      </c>
      <c r="G12" s="16">
        <v>0</v>
      </c>
      <c r="H12" s="16">
        <v>0</v>
      </c>
      <c r="I12" s="16">
        <v>100</v>
      </c>
      <c r="J12" s="16">
        <v>0</v>
      </c>
      <c r="K12" s="16">
        <v>0</v>
      </c>
      <c r="L12" s="16">
        <v>100</v>
      </c>
      <c r="M12" s="17" t="s">
        <v>31</v>
      </c>
      <c r="N12" s="17" t="s">
        <v>31</v>
      </c>
      <c r="O12" s="17" t="s">
        <v>31</v>
      </c>
      <c r="P12" s="17"/>
      <c r="T12" s="23">
        <v>-73.406825903800012</v>
      </c>
      <c r="U12" s="23">
        <v>40.910443500599996</v>
      </c>
      <c r="V12" s="24">
        <v>0</v>
      </c>
      <c r="W12" s="24">
        <v>0</v>
      </c>
      <c r="X12" s="24">
        <v>100</v>
      </c>
      <c r="Y12" s="24">
        <v>0</v>
      </c>
      <c r="Z12" s="24">
        <v>0</v>
      </c>
      <c r="AA12" s="24">
        <v>0</v>
      </c>
      <c r="AB12" s="17" t="s">
        <v>31</v>
      </c>
      <c r="AC12" s="17" t="s">
        <v>31</v>
      </c>
      <c r="AD12" s="17" t="s">
        <v>31</v>
      </c>
      <c r="AE12" s="25" t="s">
        <v>31</v>
      </c>
      <c r="AF12" s="25" t="s">
        <v>31</v>
      </c>
    </row>
    <row r="13" spans="1:32" ht="13.15" x14ac:dyDescent="0.25">
      <c r="A13" s="14" t="s">
        <v>31</v>
      </c>
      <c r="B13" s="15">
        <v>-73.406823682599992</v>
      </c>
      <c r="C13" s="15">
        <v>40.910436208349999</v>
      </c>
      <c r="D13" s="16">
        <v>0</v>
      </c>
      <c r="E13" s="16">
        <v>0</v>
      </c>
      <c r="F13" s="16">
        <v>100</v>
      </c>
      <c r="G13" s="16">
        <v>0</v>
      </c>
      <c r="H13" s="16">
        <v>0</v>
      </c>
      <c r="I13" s="16">
        <v>100</v>
      </c>
      <c r="J13" s="16">
        <v>0</v>
      </c>
      <c r="K13" s="16">
        <v>0</v>
      </c>
      <c r="L13" s="16">
        <v>100</v>
      </c>
      <c r="M13" s="17" t="s">
        <v>31</v>
      </c>
      <c r="N13" s="17" t="s">
        <v>31</v>
      </c>
      <c r="O13" s="17" t="s">
        <v>31</v>
      </c>
      <c r="P13" s="17"/>
      <c r="T13" s="23">
        <v>-73.406823682599992</v>
      </c>
      <c r="U13" s="23">
        <v>40.910436208349999</v>
      </c>
      <c r="V13" s="24">
        <v>0</v>
      </c>
      <c r="W13" s="24">
        <v>0</v>
      </c>
      <c r="X13" s="24">
        <v>100</v>
      </c>
      <c r="Y13" s="24">
        <v>0</v>
      </c>
      <c r="Z13" s="24">
        <v>0</v>
      </c>
      <c r="AA13" s="24">
        <v>0</v>
      </c>
      <c r="AB13" s="17" t="s">
        <v>31</v>
      </c>
      <c r="AC13" s="17" t="s">
        <v>31</v>
      </c>
      <c r="AD13" s="17" t="s">
        <v>31</v>
      </c>
      <c r="AE13" s="25" t="s">
        <v>31</v>
      </c>
      <c r="AF13" s="25" t="s">
        <v>31</v>
      </c>
    </row>
    <row r="14" spans="1:32" ht="13.15" x14ac:dyDescent="0.25">
      <c r="A14" s="14" t="s">
        <v>31</v>
      </c>
      <c r="B14" s="15">
        <v>-73.406825568550005</v>
      </c>
      <c r="C14" s="15">
        <v>40.910431137299994</v>
      </c>
      <c r="D14" s="16">
        <v>0</v>
      </c>
      <c r="E14" s="16">
        <v>0</v>
      </c>
      <c r="F14" s="16">
        <v>100</v>
      </c>
      <c r="G14" s="16">
        <v>0</v>
      </c>
      <c r="H14" s="16">
        <v>0</v>
      </c>
      <c r="I14" s="16">
        <v>100</v>
      </c>
      <c r="J14" s="16">
        <v>0</v>
      </c>
      <c r="K14" s="16">
        <v>0</v>
      </c>
      <c r="L14" s="16">
        <v>100</v>
      </c>
      <c r="M14" s="17" t="s">
        <v>31</v>
      </c>
      <c r="N14" s="17" t="s">
        <v>31</v>
      </c>
      <c r="O14" s="17" t="s">
        <v>31</v>
      </c>
      <c r="P14" s="17"/>
      <c r="T14" s="23">
        <v>-73.406825568550005</v>
      </c>
      <c r="U14" s="23">
        <v>40.910431137299994</v>
      </c>
      <c r="V14" s="24">
        <v>0</v>
      </c>
      <c r="W14" s="24">
        <v>0</v>
      </c>
      <c r="X14" s="24">
        <v>100</v>
      </c>
      <c r="Y14" s="24">
        <v>0</v>
      </c>
      <c r="Z14" s="24">
        <v>0</v>
      </c>
      <c r="AA14" s="24">
        <v>0</v>
      </c>
      <c r="AB14" s="17" t="s">
        <v>31</v>
      </c>
      <c r="AC14" s="17" t="s">
        <v>31</v>
      </c>
      <c r="AD14" s="17" t="s">
        <v>31</v>
      </c>
      <c r="AE14" s="25" t="s">
        <v>31</v>
      </c>
      <c r="AF14" s="25" t="s">
        <v>31</v>
      </c>
    </row>
    <row r="15" spans="1:32" ht="13.15" x14ac:dyDescent="0.25">
      <c r="A15" s="14" t="s">
        <v>31</v>
      </c>
      <c r="B15" s="15">
        <v>-73.406833238000004</v>
      </c>
      <c r="C15" s="15">
        <v>40.9104293352</v>
      </c>
      <c r="D15" s="16">
        <v>0</v>
      </c>
      <c r="E15" s="16">
        <v>0</v>
      </c>
      <c r="F15" s="16">
        <v>100</v>
      </c>
      <c r="G15" s="16">
        <v>0</v>
      </c>
      <c r="H15" s="16">
        <v>0</v>
      </c>
      <c r="I15" s="16">
        <v>100</v>
      </c>
      <c r="J15" s="16">
        <v>0</v>
      </c>
      <c r="K15" s="16">
        <v>0</v>
      </c>
      <c r="L15" s="16">
        <v>100</v>
      </c>
      <c r="M15" s="17" t="s">
        <v>31</v>
      </c>
      <c r="N15" s="17" t="s">
        <v>31</v>
      </c>
      <c r="O15" s="17" t="s">
        <v>31</v>
      </c>
      <c r="P15" s="17"/>
      <c r="T15" s="23">
        <v>-73.406833238000004</v>
      </c>
      <c r="U15" s="23">
        <v>40.9104293352</v>
      </c>
      <c r="V15" s="24">
        <v>0</v>
      </c>
      <c r="W15" s="24">
        <v>0</v>
      </c>
      <c r="X15" s="24">
        <v>100</v>
      </c>
      <c r="Y15" s="24">
        <v>0</v>
      </c>
      <c r="Z15" s="24">
        <v>0</v>
      </c>
      <c r="AA15" s="24">
        <v>0</v>
      </c>
      <c r="AB15" s="17" t="s">
        <v>31</v>
      </c>
      <c r="AC15" s="17" t="s">
        <v>31</v>
      </c>
      <c r="AD15" s="17" t="s">
        <v>31</v>
      </c>
      <c r="AE15" s="25" t="s">
        <v>31</v>
      </c>
      <c r="AF15" s="25" t="s">
        <v>31</v>
      </c>
    </row>
    <row r="16" spans="1:32" ht="13.15" x14ac:dyDescent="0.25">
      <c r="A16" s="14" t="s">
        <v>31</v>
      </c>
      <c r="B16" s="15">
        <v>-73.406841661800001</v>
      </c>
      <c r="C16" s="15">
        <v>40.910426569150005</v>
      </c>
      <c r="D16" s="16">
        <v>0</v>
      </c>
      <c r="E16" s="16">
        <v>0</v>
      </c>
      <c r="F16" s="16">
        <v>100</v>
      </c>
      <c r="G16" s="16">
        <v>0</v>
      </c>
      <c r="H16" s="16">
        <v>0</v>
      </c>
      <c r="I16" s="16">
        <v>100</v>
      </c>
      <c r="J16" s="16">
        <v>0</v>
      </c>
      <c r="K16" s="16">
        <v>0</v>
      </c>
      <c r="L16" s="16">
        <v>100</v>
      </c>
      <c r="M16" s="17" t="s">
        <v>31</v>
      </c>
      <c r="N16" s="17" t="s">
        <v>31</v>
      </c>
      <c r="O16" s="17" t="s">
        <v>31</v>
      </c>
      <c r="P16" s="17"/>
      <c r="T16" s="23">
        <v>-73.406841661800001</v>
      </c>
      <c r="U16" s="23">
        <v>40.910426569150005</v>
      </c>
      <c r="V16" s="24">
        <v>0</v>
      </c>
      <c r="W16" s="24">
        <v>0</v>
      </c>
      <c r="X16" s="24">
        <v>100</v>
      </c>
      <c r="Y16" s="24">
        <v>0</v>
      </c>
      <c r="Z16" s="24">
        <v>0</v>
      </c>
      <c r="AA16" s="24">
        <v>0</v>
      </c>
      <c r="AB16" s="17" t="s">
        <v>31</v>
      </c>
      <c r="AC16" s="17" t="s">
        <v>31</v>
      </c>
      <c r="AD16" s="17" t="s">
        <v>31</v>
      </c>
      <c r="AE16" s="25" t="s">
        <v>31</v>
      </c>
      <c r="AF16" s="25" t="s">
        <v>31</v>
      </c>
    </row>
    <row r="17" spans="1:32" ht="13.15" x14ac:dyDescent="0.25">
      <c r="A17" s="14" t="s">
        <v>31</v>
      </c>
      <c r="B17" s="15">
        <v>-73.406850546599998</v>
      </c>
      <c r="C17" s="15">
        <v>40.910422001000001</v>
      </c>
      <c r="D17" s="16">
        <v>0</v>
      </c>
      <c r="E17" s="16">
        <v>0</v>
      </c>
      <c r="F17" s="16">
        <v>100</v>
      </c>
      <c r="G17" s="16">
        <v>0</v>
      </c>
      <c r="H17" s="16">
        <v>0</v>
      </c>
      <c r="I17" s="16">
        <v>100</v>
      </c>
      <c r="J17" s="16">
        <v>0</v>
      </c>
      <c r="K17" s="16">
        <v>0</v>
      </c>
      <c r="L17" s="16">
        <v>100</v>
      </c>
      <c r="M17" s="17" t="s">
        <v>31</v>
      </c>
      <c r="N17" s="17" t="s">
        <v>31</v>
      </c>
      <c r="O17" s="17" t="s">
        <v>31</v>
      </c>
      <c r="P17" s="17"/>
      <c r="T17" s="23">
        <v>-73.406850546599998</v>
      </c>
      <c r="U17" s="23">
        <v>40.910422001000001</v>
      </c>
      <c r="V17" s="24">
        <v>0</v>
      </c>
      <c r="W17" s="24">
        <v>0</v>
      </c>
      <c r="X17" s="24">
        <v>100</v>
      </c>
      <c r="Y17" s="24">
        <v>0</v>
      </c>
      <c r="Z17" s="24">
        <v>0</v>
      </c>
      <c r="AA17" s="24">
        <v>0</v>
      </c>
      <c r="AB17" s="17" t="s">
        <v>31</v>
      </c>
      <c r="AC17" s="17" t="s">
        <v>31</v>
      </c>
      <c r="AD17" s="17" t="s">
        <v>31</v>
      </c>
      <c r="AE17" s="25" t="s">
        <v>31</v>
      </c>
      <c r="AF17" s="25" t="s">
        <v>31</v>
      </c>
    </row>
    <row r="18" spans="1:32" x14ac:dyDescent="0.2">
      <c r="A18" s="14" t="s">
        <v>31</v>
      </c>
      <c r="B18" s="15">
        <v>-73.40685876085</v>
      </c>
      <c r="C18" s="15">
        <v>40.910417726250003</v>
      </c>
      <c r="D18" s="16">
        <v>0</v>
      </c>
      <c r="E18" s="16">
        <v>0</v>
      </c>
      <c r="F18" s="16">
        <v>100</v>
      </c>
      <c r="G18" s="16">
        <v>0</v>
      </c>
      <c r="H18" s="16">
        <v>0</v>
      </c>
      <c r="I18" s="16">
        <v>100</v>
      </c>
      <c r="J18" s="16">
        <v>0</v>
      </c>
      <c r="K18" s="16">
        <v>0</v>
      </c>
      <c r="L18" s="16">
        <v>100</v>
      </c>
      <c r="M18" s="17" t="s">
        <v>31</v>
      </c>
      <c r="N18" s="17" t="s">
        <v>31</v>
      </c>
      <c r="O18" s="17" t="s">
        <v>31</v>
      </c>
      <c r="P18" s="17"/>
      <c r="T18" s="23">
        <v>-73.40685876085</v>
      </c>
      <c r="U18" s="23">
        <v>40.910417726250003</v>
      </c>
      <c r="V18" s="24">
        <v>0</v>
      </c>
      <c r="W18" s="24">
        <v>0</v>
      </c>
      <c r="X18" s="24">
        <v>100</v>
      </c>
      <c r="Y18" s="24">
        <v>0</v>
      </c>
      <c r="Z18" s="24">
        <v>0</v>
      </c>
      <c r="AA18" s="24">
        <v>0</v>
      </c>
      <c r="AB18" s="17" t="s">
        <v>31</v>
      </c>
      <c r="AC18" s="17" t="s">
        <v>31</v>
      </c>
      <c r="AD18" s="17" t="s">
        <v>31</v>
      </c>
      <c r="AE18" s="25" t="s">
        <v>31</v>
      </c>
      <c r="AF18" s="25" t="s">
        <v>31</v>
      </c>
    </row>
    <row r="19" spans="1:32" x14ac:dyDescent="0.2">
      <c r="A19" s="14" t="s">
        <v>31</v>
      </c>
      <c r="B19" s="15">
        <v>-73.406860814400005</v>
      </c>
      <c r="C19" s="15">
        <v>40.910416552800001</v>
      </c>
      <c r="D19" s="16">
        <v>0</v>
      </c>
      <c r="E19" s="16">
        <v>0</v>
      </c>
      <c r="F19" s="16">
        <v>100</v>
      </c>
      <c r="G19" s="16">
        <v>0</v>
      </c>
      <c r="H19" s="16">
        <v>0</v>
      </c>
      <c r="I19" s="16">
        <v>100</v>
      </c>
      <c r="J19" s="16">
        <v>0</v>
      </c>
      <c r="K19" s="16">
        <v>0</v>
      </c>
      <c r="L19" s="16">
        <v>100</v>
      </c>
      <c r="M19" s="17" t="s">
        <v>31</v>
      </c>
      <c r="N19" s="17" t="s">
        <v>31</v>
      </c>
      <c r="O19" s="17" t="s">
        <v>31</v>
      </c>
      <c r="P19" s="17"/>
      <c r="T19" s="23">
        <v>-73.406860814400005</v>
      </c>
      <c r="U19" s="23">
        <v>40.910416552800001</v>
      </c>
      <c r="V19" s="24">
        <v>0</v>
      </c>
      <c r="W19" s="24">
        <v>0</v>
      </c>
      <c r="X19" s="24">
        <v>100</v>
      </c>
      <c r="Y19" s="24">
        <v>0</v>
      </c>
      <c r="Z19" s="24">
        <v>0</v>
      </c>
      <c r="AA19" s="24">
        <v>0</v>
      </c>
      <c r="AB19" s="17" t="s">
        <v>31</v>
      </c>
      <c r="AC19" s="17" t="s">
        <v>31</v>
      </c>
      <c r="AD19" s="17" t="s">
        <v>31</v>
      </c>
      <c r="AE19" s="25" t="s">
        <v>31</v>
      </c>
      <c r="AF19" s="25" t="s">
        <v>31</v>
      </c>
    </row>
    <row r="20" spans="1:32" x14ac:dyDescent="0.2">
      <c r="A20" s="14" t="s">
        <v>31</v>
      </c>
      <c r="B20" s="15">
        <v>-73.406860814400005</v>
      </c>
      <c r="C20" s="15">
        <v>40.910416552800001</v>
      </c>
      <c r="D20" s="16">
        <v>0</v>
      </c>
      <c r="E20" s="16">
        <v>0</v>
      </c>
      <c r="F20" s="16">
        <v>100</v>
      </c>
      <c r="G20" s="16">
        <v>0</v>
      </c>
      <c r="H20" s="16">
        <v>0</v>
      </c>
      <c r="I20" s="16">
        <v>100</v>
      </c>
      <c r="J20" s="16">
        <v>0</v>
      </c>
      <c r="K20" s="16">
        <v>0</v>
      </c>
      <c r="L20" s="16">
        <v>100</v>
      </c>
      <c r="M20" s="17" t="s">
        <v>31</v>
      </c>
      <c r="N20" s="17" t="s">
        <v>31</v>
      </c>
      <c r="O20" s="17" t="s">
        <v>31</v>
      </c>
      <c r="P20" s="17"/>
      <c r="T20" s="23">
        <v>-73.406860814400005</v>
      </c>
      <c r="U20" s="23">
        <v>40.910416552800001</v>
      </c>
      <c r="V20" s="24">
        <v>0</v>
      </c>
      <c r="W20" s="24">
        <v>0</v>
      </c>
      <c r="X20" s="24">
        <v>100</v>
      </c>
      <c r="Y20" s="24">
        <v>0</v>
      </c>
      <c r="Z20" s="24">
        <v>0</v>
      </c>
      <c r="AA20" s="24">
        <v>0</v>
      </c>
      <c r="AB20" s="17" t="s">
        <v>31</v>
      </c>
      <c r="AC20" s="17" t="s">
        <v>31</v>
      </c>
      <c r="AD20" s="17" t="s">
        <v>31</v>
      </c>
      <c r="AE20" s="25" t="s">
        <v>31</v>
      </c>
      <c r="AF20" s="25" t="s">
        <v>31</v>
      </c>
    </row>
    <row r="21" spans="1:32" x14ac:dyDescent="0.2">
      <c r="A21" s="14" t="s">
        <v>31</v>
      </c>
      <c r="B21" s="15">
        <v>-73.406862742249999</v>
      </c>
      <c r="C21" s="15">
        <v>40.910416091800002</v>
      </c>
      <c r="D21" s="16">
        <v>0</v>
      </c>
      <c r="E21" s="16">
        <v>0</v>
      </c>
      <c r="F21" s="16">
        <v>100</v>
      </c>
      <c r="G21" s="16">
        <v>0</v>
      </c>
      <c r="H21" s="16">
        <v>0</v>
      </c>
      <c r="I21" s="16">
        <v>100</v>
      </c>
      <c r="J21" s="16">
        <v>0</v>
      </c>
      <c r="K21" s="16">
        <v>0</v>
      </c>
      <c r="L21" s="16">
        <v>100</v>
      </c>
      <c r="M21" s="17" t="s">
        <v>31</v>
      </c>
      <c r="N21" s="17" t="s">
        <v>31</v>
      </c>
      <c r="O21" s="17" t="s">
        <v>31</v>
      </c>
      <c r="P21" s="17"/>
      <c r="T21" s="23">
        <v>-73.406862742249999</v>
      </c>
      <c r="U21" s="23">
        <v>40.910416091800002</v>
      </c>
      <c r="V21" s="24">
        <v>0</v>
      </c>
      <c r="W21" s="24">
        <v>0</v>
      </c>
      <c r="X21" s="24">
        <v>100</v>
      </c>
      <c r="Y21" s="24">
        <v>0</v>
      </c>
      <c r="Z21" s="24">
        <v>0</v>
      </c>
      <c r="AA21" s="24">
        <v>0</v>
      </c>
      <c r="AB21" s="17" t="s">
        <v>31</v>
      </c>
      <c r="AC21" s="17" t="s">
        <v>31</v>
      </c>
      <c r="AD21" s="17" t="s">
        <v>31</v>
      </c>
      <c r="AE21" s="25" t="s">
        <v>31</v>
      </c>
      <c r="AF21" s="25" t="s">
        <v>31</v>
      </c>
    </row>
    <row r="22" spans="1:32" x14ac:dyDescent="0.2">
      <c r="A22" s="14" t="s">
        <v>31</v>
      </c>
      <c r="B22" s="15">
        <v>-73.406867897149993</v>
      </c>
      <c r="C22" s="15">
        <v>40.910415211699998</v>
      </c>
      <c r="D22" s="16">
        <v>0</v>
      </c>
      <c r="E22" s="16">
        <v>0</v>
      </c>
      <c r="F22" s="16">
        <v>100</v>
      </c>
      <c r="G22" s="16">
        <v>0</v>
      </c>
      <c r="H22" s="16">
        <v>0</v>
      </c>
      <c r="I22" s="16">
        <v>100</v>
      </c>
      <c r="J22" s="16">
        <v>0</v>
      </c>
      <c r="K22" s="16">
        <v>0</v>
      </c>
      <c r="L22" s="16">
        <v>100</v>
      </c>
      <c r="M22" s="17" t="s">
        <v>31</v>
      </c>
      <c r="N22" s="17" t="s">
        <v>31</v>
      </c>
      <c r="O22" s="17" t="s">
        <v>31</v>
      </c>
      <c r="P22" s="17"/>
      <c r="T22" s="23">
        <v>-73.406867897149993</v>
      </c>
      <c r="U22" s="23">
        <v>40.910415211699998</v>
      </c>
      <c r="V22" s="24">
        <v>0</v>
      </c>
      <c r="W22" s="24">
        <v>0</v>
      </c>
      <c r="X22" s="24">
        <v>100</v>
      </c>
      <c r="Y22" s="24">
        <v>0</v>
      </c>
      <c r="Z22" s="24">
        <v>0</v>
      </c>
      <c r="AA22" s="24">
        <v>0</v>
      </c>
      <c r="AB22" s="17" t="s">
        <v>31</v>
      </c>
      <c r="AC22" s="17" t="s">
        <v>31</v>
      </c>
      <c r="AD22" s="17" t="s">
        <v>31</v>
      </c>
      <c r="AE22" s="25" t="s">
        <v>31</v>
      </c>
      <c r="AF22" s="25" t="s">
        <v>31</v>
      </c>
    </row>
    <row r="23" spans="1:32" x14ac:dyDescent="0.2">
      <c r="A23" s="14" t="s">
        <v>31</v>
      </c>
      <c r="B23" s="15">
        <v>-73.406869783100007</v>
      </c>
      <c r="C23" s="15">
        <v>40.910414499250003</v>
      </c>
      <c r="D23" s="16">
        <v>0</v>
      </c>
      <c r="E23" s="16">
        <v>0</v>
      </c>
      <c r="F23" s="16">
        <v>100</v>
      </c>
      <c r="G23" s="16">
        <v>0</v>
      </c>
      <c r="H23" s="16">
        <v>0</v>
      </c>
      <c r="I23" s="16">
        <v>100</v>
      </c>
      <c r="J23" s="16">
        <v>0</v>
      </c>
      <c r="K23" s="16">
        <v>0</v>
      </c>
      <c r="L23" s="16">
        <v>100</v>
      </c>
      <c r="M23" s="17" t="s">
        <v>31</v>
      </c>
      <c r="N23" s="17" t="s">
        <v>31</v>
      </c>
      <c r="O23" s="17" t="s">
        <v>31</v>
      </c>
      <c r="P23" s="17"/>
      <c r="T23" s="23">
        <v>-73.406869783100007</v>
      </c>
      <c r="U23" s="23">
        <v>40.910414499250003</v>
      </c>
      <c r="V23" s="24">
        <v>0</v>
      </c>
      <c r="W23" s="24">
        <v>0</v>
      </c>
      <c r="X23" s="24">
        <v>100</v>
      </c>
      <c r="Y23" s="24">
        <v>0</v>
      </c>
      <c r="Z23" s="24">
        <v>0</v>
      </c>
      <c r="AA23" s="24">
        <v>0</v>
      </c>
      <c r="AB23" s="17" t="s">
        <v>31</v>
      </c>
      <c r="AC23" s="17" t="s">
        <v>31</v>
      </c>
      <c r="AD23" s="17" t="s">
        <v>31</v>
      </c>
      <c r="AE23" s="25" t="s">
        <v>31</v>
      </c>
      <c r="AF23" s="25" t="s">
        <v>31</v>
      </c>
    </row>
    <row r="24" spans="1:32" x14ac:dyDescent="0.2">
      <c r="A24" s="14" t="s">
        <v>31</v>
      </c>
      <c r="B24" s="15">
        <v>-73.406870830800003</v>
      </c>
      <c r="C24" s="15">
        <v>40.910413912500005</v>
      </c>
      <c r="D24" s="16">
        <v>0</v>
      </c>
      <c r="E24" s="16">
        <v>0</v>
      </c>
      <c r="F24" s="16">
        <v>100</v>
      </c>
      <c r="G24" s="16">
        <v>0</v>
      </c>
      <c r="H24" s="16">
        <v>0</v>
      </c>
      <c r="I24" s="16">
        <v>100</v>
      </c>
      <c r="J24" s="16">
        <v>0</v>
      </c>
      <c r="K24" s="16">
        <v>0</v>
      </c>
      <c r="L24" s="16">
        <v>100</v>
      </c>
      <c r="M24" s="17" t="s">
        <v>31</v>
      </c>
      <c r="N24" s="17" t="s">
        <v>31</v>
      </c>
      <c r="O24" s="17" t="s">
        <v>31</v>
      </c>
      <c r="P24" s="17"/>
      <c r="T24" s="23">
        <v>-73.406870830800003</v>
      </c>
      <c r="U24" s="23">
        <v>40.910413912500005</v>
      </c>
      <c r="V24" s="24">
        <v>0</v>
      </c>
      <c r="W24" s="24">
        <v>0</v>
      </c>
      <c r="X24" s="24">
        <v>100</v>
      </c>
      <c r="Y24" s="24">
        <v>0</v>
      </c>
      <c r="Z24" s="24">
        <v>0</v>
      </c>
      <c r="AA24" s="24">
        <v>0</v>
      </c>
      <c r="AB24" s="17" t="s">
        <v>31</v>
      </c>
      <c r="AC24" s="17" t="s">
        <v>31</v>
      </c>
      <c r="AD24" s="17" t="s">
        <v>31</v>
      </c>
      <c r="AE24" s="25" t="s">
        <v>31</v>
      </c>
      <c r="AF24" s="25" t="s">
        <v>31</v>
      </c>
    </row>
    <row r="25" spans="1:32" x14ac:dyDescent="0.2">
      <c r="A25" s="14" t="s">
        <v>31</v>
      </c>
      <c r="B25" s="15">
        <v>-73.406873680649994</v>
      </c>
      <c r="C25" s="15">
        <v>40.910415463150002</v>
      </c>
      <c r="D25" s="16">
        <v>0</v>
      </c>
      <c r="E25" s="16">
        <v>0</v>
      </c>
      <c r="F25" s="16">
        <v>100</v>
      </c>
      <c r="G25" s="16">
        <v>0</v>
      </c>
      <c r="H25" s="16">
        <v>0</v>
      </c>
      <c r="I25" s="16">
        <v>100</v>
      </c>
      <c r="J25" s="16">
        <v>0</v>
      </c>
      <c r="K25" s="16">
        <v>0</v>
      </c>
      <c r="L25" s="16">
        <v>100</v>
      </c>
      <c r="M25" s="17" t="s">
        <v>31</v>
      </c>
      <c r="N25" s="17" t="s">
        <v>31</v>
      </c>
      <c r="O25" s="17" t="s">
        <v>31</v>
      </c>
      <c r="P25" s="17"/>
      <c r="T25" s="23">
        <v>-73.406873680649994</v>
      </c>
      <c r="U25" s="23">
        <v>40.910415463150002</v>
      </c>
      <c r="V25" s="24">
        <v>0</v>
      </c>
      <c r="W25" s="24">
        <v>0</v>
      </c>
      <c r="X25" s="24">
        <v>100</v>
      </c>
      <c r="Y25" s="24">
        <v>0</v>
      </c>
      <c r="Z25" s="24">
        <v>0</v>
      </c>
      <c r="AA25" s="24">
        <v>0</v>
      </c>
      <c r="AB25" s="17" t="s">
        <v>31</v>
      </c>
      <c r="AC25" s="17" t="s">
        <v>31</v>
      </c>
      <c r="AD25" s="17" t="s">
        <v>31</v>
      </c>
      <c r="AE25" s="25" t="s">
        <v>31</v>
      </c>
      <c r="AF25" s="25" t="s">
        <v>31</v>
      </c>
    </row>
    <row r="26" spans="1:32" x14ac:dyDescent="0.2">
      <c r="A26" s="14" t="s">
        <v>31</v>
      </c>
      <c r="B26" s="15">
        <v>-73.406875692349999</v>
      </c>
      <c r="C26" s="15">
        <v>40.910416929999997</v>
      </c>
      <c r="D26" s="16">
        <v>0</v>
      </c>
      <c r="E26" s="16">
        <v>0</v>
      </c>
      <c r="F26" s="16">
        <v>100</v>
      </c>
      <c r="G26" s="16">
        <v>0</v>
      </c>
      <c r="H26" s="16">
        <v>0</v>
      </c>
      <c r="I26" s="16">
        <v>100</v>
      </c>
      <c r="J26" s="16">
        <v>0</v>
      </c>
      <c r="K26" s="16">
        <v>0</v>
      </c>
      <c r="L26" s="16">
        <v>100</v>
      </c>
      <c r="M26" s="17" t="s">
        <v>31</v>
      </c>
      <c r="N26" s="17" t="s">
        <v>31</v>
      </c>
      <c r="O26" s="17" t="s">
        <v>31</v>
      </c>
      <c r="P26" s="17"/>
      <c r="T26" s="23">
        <v>-73.406875692349999</v>
      </c>
      <c r="U26" s="23">
        <v>40.910416929999997</v>
      </c>
      <c r="V26" s="24">
        <v>0</v>
      </c>
      <c r="W26" s="24">
        <v>0</v>
      </c>
      <c r="X26" s="24">
        <v>100</v>
      </c>
      <c r="Y26" s="24">
        <v>0</v>
      </c>
      <c r="Z26" s="24">
        <v>0</v>
      </c>
      <c r="AA26" s="24">
        <v>0</v>
      </c>
      <c r="AB26" s="17" t="s">
        <v>31</v>
      </c>
      <c r="AC26" s="17" t="s">
        <v>31</v>
      </c>
      <c r="AD26" s="17" t="s">
        <v>31</v>
      </c>
      <c r="AE26" s="25" t="s">
        <v>31</v>
      </c>
      <c r="AF26" s="25" t="s">
        <v>31</v>
      </c>
    </row>
    <row r="27" spans="1:32" x14ac:dyDescent="0.2">
      <c r="A27" s="14" t="s">
        <v>31</v>
      </c>
      <c r="B27" s="15">
        <v>-73.406879086999993</v>
      </c>
      <c r="C27" s="15">
        <v>40.91041667855</v>
      </c>
      <c r="D27" s="16">
        <v>0</v>
      </c>
      <c r="E27" s="16">
        <v>0</v>
      </c>
      <c r="F27" s="16">
        <v>100</v>
      </c>
      <c r="G27" s="16">
        <v>0</v>
      </c>
      <c r="H27" s="16">
        <v>0</v>
      </c>
      <c r="I27" s="16">
        <v>100</v>
      </c>
      <c r="J27" s="16">
        <v>0</v>
      </c>
      <c r="K27" s="16">
        <v>0</v>
      </c>
      <c r="L27" s="16">
        <v>100</v>
      </c>
      <c r="M27" s="17" t="s">
        <v>31</v>
      </c>
      <c r="N27" s="17" t="s">
        <v>31</v>
      </c>
      <c r="O27" s="17" t="s">
        <v>31</v>
      </c>
      <c r="P27" s="17"/>
      <c r="T27" s="23">
        <v>-73.406879086999993</v>
      </c>
      <c r="U27" s="23">
        <v>40.91041667855</v>
      </c>
      <c r="V27" s="24">
        <v>0</v>
      </c>
      <c r="W27" s="24">
        <v>0</v>
      </c>
      <c r="X27" s="24">
        <v>100</v>
      </c>
      <c r="Y27" s="24">
        <v>0</v>
      </c>
      <c r="Z27" s="24">
        <v>0</v>
      </c>
      <c r="AA27" s="24">
        <v>0</v>
      </c>
      <c r="AB27" s="17" t="s">
        <v>31</v>
      </c>
      <c r="AC27" s="17" t="s">
        <v>31</v>
      </c>
      <c r="AD27" s="17" t="s">
        <v>31</v>
      </c>
      <c r="AE27" s="25" t="s">
        <v>31</v>
      </c>
      <c r="AF27" s="25" t="s">
        <v>31</v>
      </c>
    </row>
    <row r="28" spans="1:32" x14ac:dyDescent="0.2">
      <c r="A28" s="14" t="s">
        <v>31</v>
      </c>
      <c r="B28" s="15">
        <v>-73.406879086999993</v>
      </c>
      <c r="C28" s="15">
        <v>40.91041667855</v>
      </c>
      <c r="D28" s="16">
        <v>0</v>
      </c>
      <c r="E28" s="16">
        <v>0</v>
      </c>
      <c r="F28" s="16">
        <v>100</v>
      </c>
      <c r="G28" s="16">
        <v>0</v>
      </c>
      <c r="H28" s="16">
        <v>0</v>
      </c>
      <c r="I28" s="16">
        <v>100</v>
      </c>
      <c r="J28" s="16">
        <v>0</v>
      </c>
      <c r="K28" s="16">
        <v>0</v>
      </c>
      <c r="L28" s="16">
        <v>100</v>
      </c>
      <c r="M28" s="17" t="s">
        <v>31</v>
      </c>
      <c r="N28" s="17" t="s">
        <v>31</v>
      </c>
      <c r="O28" s="17" t="s">
        <v>31</v>
      </c>
      <c r="P28" s="17"/>
      <c r="T28" s="23">
        <v>-73.406879086999993</v>
      </c>
      <c r="U28" s="23">
        <v>40.91041667855</v>
      </c>
      <c r="V28" s="24">
        <v>0</v>
      </c>
      <c r="W28" s="24">
        <v>0</v>
      </c>
      <c r="X28" s="24">
        <v>100</v>
      </c>
      <c r="Y28" s="24">
        <v>0</v>
      </c>
      <c r="Z28" s="24">
        <v>0</v>
      </c>
      <c r="AA28" s="24">
        <v>0</v>
      </c>
      <c r="AB28" s="17" t="s">
        <v>31</v>
      </c>
      <c r="AC28" s="17" t="s">
        <v>31</v>
      </c>
      <c r="AD28" s="17" t="s">
        <v>31</v>
      </c>
      <c r="AE28" s="25" t="s">
        <v>31</v>
      </c>
      <c r="AF28" s="25" t="s">
        <v>31</v>
      </c>
    </row>
    <row r="29" spans="1:32" x14ac:dyDescent="0.2">
      <c r="A29" s="14" t="s">
        <v>31</v>
      </c>
      <c r="B29" s="15">
        <v>-73.40688042810001</v>
      </c>
      <c r="C29" s="15">
        <v>40.910412445649996</v>
      </c>
      <c r="D29" s="16">
        <v>0</v>
      </c>
      <c r="E29" s="16">
        <v>0</v>
      </c>
      <c r="F29" s="16">
        <v>100</v>
      </c>
      <c r="G29" s="16">
        <v>0</v>
      </c>
      <c r="H29" s="16">
        <v>0</v>
      </c>
      <c r="I29" s="16">
        <v>100</v>
      </c>
      <c r="J29" s="16">
        <v>0</v>
      </c>
      <c r="K29" s="16">
        <v>0</v>
      </c>
      <c r="L29" s="16">
        <v>100</v>
      </c>
      <c r="M29" s="17" t="s">
        <v>31</v>
      </c>
      <c r="N29" s="17" t="s">
        <v>31</v>
      </c>
      <c r="O29" s="17" t="s">
        <v>31</v>
      </c>
      <c r="P29" s="17"/>
      <c r="T29" s="23">
        <v>-73.40688042810001</v>
      </c>
      <c r="U29" s="23">
        <v>40.910412445649996</v>
      </c>
      <c r="V29" s="24">
        <v>0</v>
      </c>
      <c r="W29" s="24">
        <v>0</v>
      </c>
      <c r="X29" s="24">
        <v>100</v>
      </c>
      <c r="Y29" s="24">
        <v>0</v>
      </c>
      <c r="Z29" s="24">
        <v>0</v>
      </c>
      <c r="AA29" s="24">
        <v>0</v>
      </c>
      <c r="AB29" s="17" t="s">
        <v>31</v>
      </c>
      <c r="AC29" s="17" t="s">
        <v>31</v>
      </c>
      <c r="AD29" s="17" t="s">
        <v>31</v>
      </c>
      <c r="AE29" s="25" t="s">
        <v>31</v>
      </c>
      <c r="AF29" s="25" t="s">
        <v>31</v>
      </c>
    </row>
    <row r="30" spans="1:32" x14ac:dyDescent="0.2">
      <c r="A30" s="14" t="s">
        <v>31</v>
      </c>
      <c r="B30" s="15">
        <v>-73.4068730101</v>
      </c>
      <c r="C30" s="15">
        <v>40.910402219749997</v>
      </c>
      <c r="D30" s="16">
        <v>0</v>
      </c>
      <c r="E30" s="16">
        <v>0</v>
      </c>
      <c r="F30" s="16">
        <v>100</v>
      </c>
      <c r="G30" s="16">
        <v>0</v>
      </c>
      <c r="H30" s="16">
        <v>0</v>
      </c>
      <c r="I30" s="16">
        <v>100</v>
      </c>
      <c r="J30" s="16">
        <v>0</v>
      </c>
      <c r="K30" s="16">
        <v>0</v>
      </c>
      <c r="L30" s="16">
        <v>100</v>
      </c>
      <c r="M30" s="17" t="s">
        <v>31</v>
      </c>
      <c r="N30" s="17" t="s">
        <v>31</v>
      </c>
      <c r="O30" s="17" t="s">
        <v>31</v>
      </c>
      <c r="P30" s="17"/>
      <c r="T30" s="23">
        <v>-73.4068730101</v>
      </c>
      <c r="U30" s="23">
        <v>40.910402219749997</v>
      </c>
      <c r="V30" s="24">
        <v>0</v>
      </c>
      <c r="W30" s="24">
        <v>0</v>
      </c>
      <c r="X30" s="24">
        <v>100</v>
      </c>
      <c r="Y30" s="24">
        <v>0</v>
      </c>
      <c r="Z30" s="24">
        <v>0</v>
      </c>
      <c r="AA30" s="24">
        <v>0</v>
      </c>
      <c r="AB30" s="17" t="s">
        <v>31</v>
      </c>
      <c r="AC30" s="17" t="s">
        <v>31</v>
      </c>
      <c r="AD30" s="17" t="s">
        <v>31</v>
      </c>
      <c r="AE30" s="25" t="s">
        <v>31</v>
      </c>
      <c r="AF30" s="25" t="s">
        <v>31</v>
      </c>
    </row>
    <row r="31" spans="1:32" x14ac:dyDescent="0.2">
      <c r="A31" s="14" t="s">
        <v>31</v>
      </c>
      <c r="B31" s="15">
        <v>-73.406919445850008</v>
      </c>
      <c r="C31" s="15">
        <v>40.910392454849998</v>
      </c>
      <c r="D31" s="16">
        <v>0</v>
      </c>
      <c r="E31" s="16">
        <v>0</v>
      </c>
      <c r="F31" s="16">
        <v>100</v>
      </c>
      <c r="G31" s="16">
        <v>0</v>
      </c>
      <c r="H31" s="16">
        <v>0</v>
      </c>
      <c r="I31" s="16">
        <v>100</v>
      </c>
      <c r="J31" s="16">
        <v>0</v>
      </c>
      <c r="K31" s="16">
        <v>0</v>
      </c>
      <c r="L31" s="16">
        <v>100</v>
      </c>
      <c r="M31" s="17" t="s">
        <v>31</v>
      </c>
      <c r="N31" s="17" t="s">
        <v>31</v>
      </c>
      <c r="O31" s="17" t="s">
        <v>31</v>
      </c>
      <c r="P31" s="17"/>
      <c r="T31" s="23">
        <v>-73.406919445850008</v>
      </c>
      <c r="U31" s="23">
        <v>40.910392454849998</v>
      </c>
      <c r="V31" s="24">
        <v>0</v>
      </c>
      <c r="W31" s="24">
        <v>0</v>
      </c>
      <c r="X31" s="24">
        <v>100</v>
      </c>
      <c r="Y31" s="24">
        <v>0</v>
      </c>
      <c r="Z31" s="24">
        <v>0</v>
      </c>
      <c r="AA31" s="24">
        <v>0</v>
      </c>
      <c r="AB31" s="17" t="s">
        <v>31</v>
      </c>
      <c r="AC31" s="17" t="s">
        <v>31</v>
      </c>
      <c r="AD31" s="17" t="s">
        <v>31</v>
      </c>
      <c r="AE31" s="25" t="s">
        <v>31</v>
      </c>
      <c r="AF31" s="25" t="s">
        <v>31</v>
      </c>
    </row>
    <row r="32" spans="1:32" x14ac:dyDescent="0.2">
      <c r="A32" s="14" t="s">
        <v>31</v>
      </c>
      <c r="B32" s="15">
        <v>-73.406975227399997</v>
      </c>
      <c r="C32" s="15">
        <v>40.910411146499996</v>
      </c>
      <c r="D32" s="16">
        <v>0</v>
      </c>
      <c r="E32" s="16">
        <v>0</v>
      </c>
      <c r="F32" s="16">
        <v>100</v>
      </c>
      <c r="G32" s="16">
        <v>0</v>
      </c>
      <c r="H32" s="16">
        <v>0</v>
      </c>
      <c r="I32" s="16">
        <v>100</v>
      </c>
      <c r="J32" s="16">
        <v>0</v>
      </c>
      <c r="K32" s="16">
        <v>0</v>
      </c>
      <c r="L32" s="16">
        <v>100</v>
      </c>
      <c r="M32" s="17" t="s">
        <v>31</v>
      </c>
      <c r="N32" s="17" t="s">
        <v>31</v>
      </c>
      <c r="O32" s="17" t="s">
        <v>31</v>
      </c>
      <c r="P32" s="17"/>
      <c r="T32" s="23">
        <v>-73.406975227399997</v>
      </c>
      <c r="U32" s="23">
        <v>40.910411146499996</v>
      </c>
      <c r="V32" s="24">
        <v>0</v>
      </c>
      <c r="W32" s="24">
        <v>0</v>
      </c>
      <c r="X32" s="24">
        <v>100</v>
      </c>
      <c r="Y32" s="24">
        <v>0</v>
      </c>
      <c r="Z32" s="24">
        <v>0</v>
      </c>
      <c r="AA32" s="24">
        <v>0</v>
      </c>
      <c r="AB32" s="17" t="s">
        <v>31</v>
      </c>
      <c r="AC32" s="17" t="s">
        <v>31</v>
      </c>
      <c r="AD32" s="17" t="s">
        <v>31</v>
      </c>
      <c r="AE32" s="25" t="s">
        <v>31</v>
      </c>
      <c r="AF32" s="25" t="s">
        <v>31</v>
      </c>
    </row>
    <row r="33" spans="1:32" x14ac:dyDescent="0.2">
      <c r="A33" s="14" t="s">
        <v>31</v>
      </c>
      <c r="B33" s="15">
        <v>-73.407057872999999</v>
      </c>
      <c r="C33" s="15">
        <v>40.910511058750004</v>
      </c>
      <c r="D33" s="16">
        <v>0</v>
      </c>
      <c r="E33" s="16">
        <v>0</v>
      </c>
      <c r="F33" s="16">
        <v>100</v>
      </c>
      <c r="G33" s="16">
        <v>0</v>
      </c>
      <c r="H33" s="16">
        <v>0</v>
      </c>
      <c r="I33" s="16">
        <v>100</v>
      </c>
      <c r="J33" s="16">
        <v>0</v>
      </c>
      <c r="K33" s="16">
        <v>0</v>
      </c>
      <c r="L33" s="16">
        <v>100</v>
      </c>
      <c r="M33" s="17" t="s">
        <v>31</v>
      </c>
      <c r="N33" s="17" t="s">
        <v>31</v>
      </c>
      <c r="O33" s="17" t="s">
        <v>31</v>
      </c>
      <c r="P33" s="17"/>
      <c r="T33" s="23">
        <v>-73.407057872999999</v>
      </c>
      <c r="U33" s="23">
        <v>40.910511058750004</v>
      </c>
      <c r="V33" s="24">
        <v>0</v>
      </c>
      <c r="W33" s="24">
        <v>0</v>
      </c>
      <c r="X33" s="24">
        <v>100</v>
      </c>
      <c r="Y33" s="24">
        <v>0</v>
      </c>
      <c r="Z33" s="24">
        <v>0</v>
      </c>
      <c r="AA33" s="24">
        <v>0</v>
      </c>
      <c r="AB33" s="17" t="s">
        <v>31</v>
      </c>
      <c r="AC33" s="17" t="s">
        <v>31</v>
      </c>
      <c r="AD33" s="17" t="s">
        <v>31</v>
      </c>
      <c r="AE33" s="25" t="s">
        <v>31</v>
      </c>
      <c r="AF33" s="25" t="s">
        <v>31</v>
      </c>
    </row>
    <row r="34" spans="1:32" x14ac:dyDescent="0.2">
      <c r="A34" s="14" t="s">
        <v>31</v>
      </c>
      <c r="B34" s="15">
        <v>-73.407077570449999</v>
      </c>
      <c r="C34" s="15">
        <v>40.910528451200001</v>
      </c>
      <c r="D34" s="16">
        <v>0</v>
      </c>
      <c r="E34" s="16">
        <v>0</v>
      </c>
      <c r="F34" s="16">
        <v>100</v>
      </c>
      <c r="G34" s="16">
        <v>0</v>
      </c>
      <c r="H34" s="16">
        <v>0</v>
      </c>
      <c r="I34" s="16">
        <v>100</v>
      </c>
      <c r="J34" s="16">
        <v>0</v>
      </c>
      <c r="K34" s="16">
        <v>0</v>
      </c>
      <c r="L34" s="16">
        <v>100</v>
      </c>
      <c r="M34" s="17" t="s">
        <v>31</v>
      </c>
      <c r="N34" s="17" t="s">
        <v>31</v>
      </c>
      <c r="O34" s="17" t="s">
        <v>31</v>
      </c>
      <c r="P34" s="17"/>
      <c r="T34" s="23">
        <v>-73.407077570449999</v>
      </c>
      <c r="U34" s="23">
        <v>40.910528451200001</v>
      </c>
      <c r="V34" s="24">
        <v>0</v>
      </c>
      <c r="W34" s="24">
        <v>0</v>
      </c>
      <c r="X34" s="24">
        <v>100</v>
      </c>
      <c r="Y34" s="24">
        <v>0</v>
      </c>
      <c r="Z34" s="24">
        <v>0</v>
      </c>
      <c r="AA34" s="24">
        <v>0</v>
      </c>
      <c r="AB34" s="17" t="s">
        <v>31</v>
      </c>
      <c r="AC34" s="17" t="s">
        <v>31</v>
      </c>
      <c r="AD34" s="17" t="s">
        <v>31</v>
      </c>
      <c r="AE34" s="25" t="s">
        <v>31</v>
      </c>
      <c r="AF34" s="25" t="s">
        <v>31</v>
      </c>
    </row>
    <row r="35" spans="1:32" x14ac:dyDescent="0.2">
      <c r="A35" s="14" t="s">
        <v>31</v>
      </c>
      <c r="B35" s="15">
        <v>-73.40709471145</v>
      </c>
      <c r="C35" s="15">
        <v>40.910546011299999</v>
      </c>
      <c r="D35" s="16">
        <v>0</v>
      </c>
      <c r="E35" s="16">
        <v>0</v>
      </c>
      <c r="F35" s="16">
        <v>100</v>
      </c>
      <c r="G35" s="16">
        <v>0</v>
      </c>
      <c r="H35" s="16">
        <v>0</v>
      </c>
      <c r="I35" s="16">
        <v>100</v>
      </c>
      <c r="J35" s="16">
        <v>0</v>
      </c>
      <c r="K35" s="16">
        <v>0</v>
      </c>
      <c r="L35" s="16">
        <v>100</v>
      </c>
      <c r="M35" s="17" t="s">
        <v>31</v>
      </c>
      <c r="N35" s="17" t="s">
        <v>31</v>
      </c>
      <c r="O35" s="17" t="s">
        <v>31</v>
      </c>
      <c r="P35" s="17"/>
      <c r="T35" s="23">
        <v>-73.40709471145</v>
      </c>
      <c r="U35" s="23">
        <v>40.910546011299999</v>
      </c>
      <c r="V35" s="24">
        <v>0</v>
      </c>
      <c r="W35" s="24">
        <v>0</v>
      </c>
      <c r="X35" s="24">
        <v>100</v>
      </c>
      <c r="Y35" s="24">
        <v>0</v>
      </c>
      <c r="Z35" s="24">
        <v>0</v>
      </c>
      <c r="AA35" s="24">
        <v>0</v>
      </c>
      <c r="AB35" s="17" t="s">
        <v>31</v>
      </c>
      <c r="AC35" s="17" t="s">
        <v>31</v>
      </c>
      <c r="AD35" s="17" t="s">
        <v>31</v>
      </c>
      <c r="AE35" s="25" t="s">
        <v>31</v>
      </c>
      <c r="AF35" s="25" t="s">
        <v>31</v>
      </c>
    </row>
    <row r="36" spans="1:32" x14ac:dyDescent="0.2">
      <c r="A36" s="14" t="s">
        <v>31</v>
      </c>
      <c r="B36" s="15">
        <v>-73.407105649849996</v>
      </c>
      <c r="C36" s="15">
        <v>40.910569313000003</v>
      </c>
      <c r="D36" s="16">
        <v>0</v>
      </c>
      <c r="E36" s="16">
        <v>0</v>
      </c>
      <c r="F36" s="16">
        <v>100</v>
      </c>
      <c r="G36" s="16">
        <v>0</v>
      </c>
      <c r="H36" s="16">
        <v>0</v>
      </c>
      <c r="I36" s="16">
        <v>100</v>
      </c>
      <c r="J36" s="16">
        <v>0</v>
      </c>
      <c r="K36" s="16">
        <v>0</v>
      </c>
      <c r="L36" s="16">
        <v>100</v>
      </c>
      <c r="M36" s="17" t="s">
        <v>31</v>
      </c>
      <c r="N36" s="17" t="s">
        <v>31</v>
      </c>
      <c r="O36" s="17" t="s">
        <v>31</v>
      </c>
      <c r="P36" s="17"/>
      <c r="T36" s="23">
        <v>-73.407105649849996</v>
      </c>
      <c r="U36" s="23">
        <v>40.910569313000003</v>
      </c>
      <c r="V36" s="24">
        <v>0</v>
      </c>
      <c r="W36" s="24">
        <v>0</v>
      </c>
      <c r="X36" s="24">
        <v>100</v>
      </c>
      <c r="Y36" s="24">
        <v>0</v>
      </c>
      <c r="Z36" s="24">
        <v>0</v>
      </c>
      <c r="AA36" s="24">
        <v>0</v>
      </c>
      <c r="AB36" s="17" t="s">
        <v>31</v>
      </c>
      <c r="AC36" s="17" t="s">
        <v>31</v>
      </c>
      <c r="AD36" s="17" t="s">
        <v>31</v>
      </c>
      <c r="AE36" s="25" t="s">
        <v>31</v>
      </c>
      <c r="AF36" s="25" t="s">
        <v>31</v>
      </c>
    </row>
    <row r="37" spans="1:32" x14ac:dyDescent="0.2">
      <c r="A37" s="14" t="s">
        <v>31</v>
      </c>
      <c r="B37" s="15">
        <v>-73.407111223800001</v>
      </c>
      <c r="C37" s="15">
        <v>40.910596051250003</v>
      </c>
      <c r="D37" s="16">
        <v>0</v>
      </c>
      <c r="E37" s="16">
        <v>0</v>
      </c>
      <c r="F37" s="16">
        <v>100</v>
      </c>
      <c r="G37" s="16">
        <v>0</v>
      </c>
      <c r="H37" s="16">
        <v>0</v>
      </c>
      <c r="I37" s="16">
        <v>100</v>
      </c>
      <c r="J37" s="16">
        <v>0</v>
      </c>
      <c r="K37" s="16">
        <v>0</v>
      </c>
      <c r="L37" s="16">
        <v>100</v>
      </c>
      <c r="M37" s="17" t="s">
        <v>31</v>
      </c>
      <c r="N37" s="17" t="s">
        <v>31</v>
      </c>
      <c r="O37" s="17" t="s">
        <v>31</v>
      </c>
      <c r="P37" s="17"/>
      <c r="T37" s="23">
        <v>-73.407111223800001</v>
      </c>
      <c r="U37" s="23">
        <v>40.910596051250003</v>
      </c>
      <c r="V37" s="24">
        <v>0</v>
      </c>
      <c r="W37" s="24">
        <v>0</v>
      </c>
      <c r="X37" s="24">
        <v>100</v>
      </c>
      <c r="Y37" s="24">
        <v>0</v>
      </c>
      <c r="Z37" s="24">
        <v>0</v>
      </c>
      <c r="AA37" s="24">
        <v>0</v>
      </c>
      <c r="AB37" s="17" t="s">
        <v>31</v>
      </c>
      <c r="AC37" s="17" t="s">
        <v>31</v>
      </c>
      <c r="AD37" s="17" t="s">
        <v>31</v>
      </c>
      <c r="AE37" s="25" t="s">
        <v>31</v>
      </c>
      <c r="AF37" s="25" t="s">
        <v>31</v>
      </c>
    </row>
    <row r="38" spans="1:32" x14ac:dyDescent="0.2">
      <c r="A38" s="14" t="s">
        <v>31</v>
      </c>
      <c r="B38" s="15">
        <v>-73.407094837149998</v>
      </c>
      <c r="C38" s="15">
        <v>40.910617006000003</v>
      </c>
      <c r="D38" s="16">
        <v>0</v>
      </c>
      <c r="E38" s="16">
        <v>0</v>
      </c>
      <c r="F38" s="16">
        <v>100</v>
      </c>
      <c r="G38" s="16">
        <v>0</v>
      </c>
      <c r="H38" s="16">
        <v>0</v>
      </c>
      <c r="I38" s="16">
        <v>100</v>
      </c>
      <c r="J38" s="16">
        <v>0</v>
      </c>
      <c r="K38" s="16">
        <v>0</v>
      </c>
      <c r="L38" s="16">
        <v>100</v>
      </c>
      <c r="M38" s="17" t="s">
        <v>31</v>
      </c>
      <c r="N38" s="17" t="s">
        <v>31</v>
      </c>
      <c r="O38" s="17" t="s">
        <v>31</v>
      </c>
      <c r="P38" s="17"/>
      <c r="T38" s="23">
        <v>-73.407094837149998</v>
      </c>
      <c r="U38" s="23">
        <v>40.910617006000003</v>
      </c>
      <c r="V38" s="24">
        <v>0</v>
      </c>
      <c r="W38" s="24">
        <v>0</v>
      </c>
      <c r="X38" s="24">
        <v>100</v>
      </c>
      <c r="Y38" s="24">
        <v>0</v>
      </c>
      <c r="Z38" s="24">
        <v>0</v>
      </c>
      <c r="AA38" s="24">
        <v>0</v>
      </c>
      <c r="AB38" s="17" t="s">
        <v>31</v>
      </c>
      <c r="AC38" s="17" t="s">
        <v>31</v>
      </c>
      <c r="AD38" s="17" t="s">
        <v>31</v>
      </c>
      <c r="AE38" s="25" t="s">
        <v>31</v>
      </c>
      <c r="AF38" s="25" t="s">
        <v>31</v>
      </c>
    </row>
    <row r="39" spans="1:32" x14ac:dyDescent="0.2">
      <c r="A39" s="14" t="s">
        <v>31</v>
      </c>
      <c r="B39" s="15">
        <v>-73.407046096399995</v>
      </c>
      <c r="C39" s="15">
        <v>40.910628070149997</v>
      </c>
      <c r="D39" s="16">
        <v>0</v>
      </c>
      <c r="E39" s="16">
        <v>0</v>
      </c>
      <c r="F39" s="16">
        <v>100</v>
      </c>
      <c r="G39" s="16">
        <v>0</v>
      </c>
      <c r="H39" s="16">
        <v>0</v>
      </c>
      <c r="I39" s="16">
        <v>100</v>
      </c>
      <c r="J39" s="16">
        <v>0</v>
      </c>
      <c r="K39" s="16">
        <v>0</v>
      </c>
      <c r="L39" s="16">
        <v>100</v>
      </c>
      <c r="M39" s="17" t="s">
        <v>31</v>
      </c>
      <c r="N39" s="17" t="s">
        <v>31</v>
      </c>
      <c r="O39" s="17" t="s">
        <v>31</v>
      </c>
      <c r="P39" s="17"/>
      <c r="T39" s="23">
        <v>-73.407046096399995</v>
      </c>
      <c r="U39" s="23">
        <v>40.910628070149997</v>
      </c>
      <c r="V39" s="24">
        <v>0</v>
      </c>
      <c r="W39" s="24">
        <v>0</v>
      </c>
      <c r="X39" s="24">
        <v>100</v>
      </c>
      <c r="Y39" s="24">
        <v>0</v>
      </c>
      <c r="Z39" s="24">
        <v>0</v>
      </c>
      <c r="AA39" s="24">
        <v>0</v>
      </c>
      <c r="AB39" s="17" t="s">
        <v>31</v>
      </c>
      <c r="AC39" s="17" t="s">
        <v>31</v>
      </c>
      <c r="AD39" s="17" t="s">
        <v>31</v>
      </c>
      <c r="AE39" s="25" t="s">
        <v>31</v>
      </c>
      <c r="AF39" s="25" t="s">
        <v>31</v>
      </c>
    </row>
    <row r="40" spans="1:32" x14ac:dyDescent="0.2">
      <c r="A40" s="14" t="s">
        <v>31</v>
      </c>
      <c r="B40" s="15">
        <v>-73.406977783900004</v>
      </c>
      <c r="C40" s="15">
        <v>40.910631800099999</v>
      </c>
      <c r="D40" s="16">
        <v>0</v>
      </c>
      <c r="E40" s="16">
        <v>0</v>
      </c>
      <c r="F40" s="16">
        <v>100</v>
      </c>
      <c r="G40" s="16">
        <v>0</v>
      </c>
      <c r="H40" s="16">
        <v>0</v>
      </c>
      <c r="I40" s="16">
        <v>100</v>
      </c>
      <c r="J40" s="16">
        <v>0</v>
      </c>
      <c r="K40" s="16">
        <v>0</v>
      </c>
      <c r="L40" s="16">
        <v>100</v>
      </c>
      <c r="M40" s="17" t="s">
        <v>31</v>
      </c>
      <c r="N40" s="17" t="s">
        <v>31</v>
      </c>
      <c r="O40" s="17" t="s">
        <v>31</v>
      </c>
      <c r="P40" s="17"/>
      <c r="T40" s="23">
        <v>-73.406977783900004</v>
      </c>
      <c r="U40" s="23">
        <v>40.910631800099999</v>
      </c>
      <c r="V40" s="24">
        <v>0</v>
      </c>
      <c r="W40" s="24">
        <v>0</v>
      </c>
      <c r="X40" s="24">
        <v>100</v>
      </c>
      <c r="Y40" s="24">
        <v>0</v>
      </c>
      <c r="Z40" s="24">
        <v>0</v>
      </c>
      <c r="AA40" s="24">
        <v>0</v>
      </c>
      <c r="AB40" s="17" t="s">
        <v>31</v>
      </c>
      <c r="AC40" s="17" t="s">
        <v>31</v>
      </c>
      <c r="AD40" s="17" t="s">
        <v>31</v>
      </c>
      <c r="AE40" s="25" t="s">
        <v>31</v>
      </c>
      <c r="AF40" s="25" t="s">
        <v>31</v>
      </c>
    </row>
    <row r="41" spans="1:32" x14ac:dyDescent="0.2">
      <c r="A41" s="14" t="s">
        <v>31</v>
      </c>
      <c r="B41" s="15">
        <v>-73.406917643750006</v>
      </c>
      <c r="C41" s="15">
        <v>40.910638463699996</v>
      </c>
      <c r="D41" s="16">
        <v>0</v>
      </c>
      <c r="E41" s="16">
        <v>0</v>
      </c>
      <c r="F41" s="16">
        <v>100</v>
      </c>
      <c r="G41" s="16">
        <v>0</v>
      </c>
      <c r="H41" s="16">
        <v>0</v>
      </c>
      <c r="I41" s="16">
        <v>100</v>
      </c>
      <c r="J41" s="16">
        <v>0</v>
      </c>
      <c r="K41" s="16">
        <v>0</v>
      </c>
      <c r="L41" s="16">
        <v>100</v>
      </c>
      <c r="M41" s="17" t="s">
        <v>31</v>
      </c>
      <c r="N41" s="17" t="s">
        <v>31</v>
      </c>
      <c r="O41" s="17" t="s">
        <v>31</v>
      </c>
      <c r="P41" s="17"/>
      <c r="T41" s="23">
        <v>-73.406917643750006</v>
      </c>
      <c r="U41" s="23">
        <v>40.910638463699996</v>
      </c>
      <c r="V41" s="24">
        <v>0</v>
      </c>
      <c r="W41" s="24">
        <v>0</v>
      </c>
      <c r="X41" s="24">
        <v>100</v>
      </c>
      <c r="Y41" s="24">
        <v>0</v>
      </c>
      <c r="Z41" s="24">
        <v>0</v>
      </c>
      <c r="AA41" s="24">
        <v>0</v>
      </c>
      <c r="AB41" s="17" t="s">
        <v>31</v>
      </c>
      <c r="AC41" s="17" t="s">
        <v>31</v>
      </c>
      <c r="AD41" s="17" t="s">
        <v>31</v>
      </c>
      <c r="AE41" s="25" t="s">
        <v>31</v>
      </c>
      <c r="AF41" s="25" t="s">
        <v>31</v>
      </c>
    </row>
    <row r="42" spans="1:32" x14ac:dyDescent="0.2">
      <c r="A42" s="14" t="s">
        <v>31</v>
      </c>
      <c r="B42" s="15">
        <v>-73.406878961250001</v>
      </c>
      <c r="C42" s="15">
        <v>40.9106584126</v>
      </c>
      <c r="D42" s="16">
        <v>0</v>
      </c>
      <c r="E42" s="16">
        <v>0</v>
      </c>
      <c r="F42" s="16">
        <v>100</v>
      </c>
      <c r="G42" s="16">
        <v>0</v>
      </c>
      <c r="H42" s="16">
        <v>0</v>
      </c>
      <c r="I42" s="16">
        <v>100</v>
      </c>
      <c r="J42" s="16">
        <v>0</v>
      </c>
      <c r="K42" s="16">
        <v>0</v>
      </c>
      <c r="L42" s="16">
        <v>100</v>
      </c>
      <c r="M42" s="17" t="s">
        <v>31</v>
      </c>
      <c r="N42" s="17" t="s">
        <v>31</v>
      </c>
      <c r="O42" s="17" t="s">
        <v>31</v>
      </c>
      <c r="P42" s="17"/>
      <c r="T42" s="23">
        <v>-73.406878961250001</v>
      </c>
      <c r="U42" s="23">
        <v>40.9106584126</v>
      </c>
      <c r="V42" s="24">
        <v>0</v>
      </c>
      <c r="W42" s="24">
        <v>0</v>
      </c>
      <c r="X42" s="24">
        <v>100</v>
      </c>
      <c r="Y42" s="24">
        <v>0</v>
      </c>
      <c r="Z42" s="24">
        <v>0</v>
      </c>
      <c r="AA42" s="24">
        <v>0</v>
      </c>
      <c r="AB42" s="17" t="s">
        <v>31</v>
      </c>
      <c r="AC42" s="17" t="s">
        <v>31</v>
      </c>
      <c r="AD42" s="17" t="s">
        <v>31</v>
      </c>
      <c r="AE42" s="25" t="s">
        <v>31</v>
      </c>
      <c r="AF42" s="25" t="s">
        <v>31</v>
      </c>
    </row>
    <row r="43" spans="1:32" x14ac:dyDescent="0.2">
      <c r="A43" s="14" t="s">
        <v>31</v>
      </c>
      <c r="B43" s="15">
        <v>-73.406843799149996</v>
      </c>
      <c r="C43" s="15">
        <v>40.910684522250001</v>
      </c>
      <c r="D43" s="16">
        <v>0</v>
      </c>
      <c r="E43" s="16">
        <v>0</v>
      </c>
      <c r="F43" s="16">
        <v>100</v>
      </c>
      <c r="G43" s="16">
        <v>0</v>
      </c>
      <c r="H43" s="16">
        <v>0</v>
      </c>
      <c r="I43" s="16">
        <v>100</v>
      </c>
      <c r="J43" s="16">
        <v>0</v>
      </c>
      <c r="K43" s="16">
        <v>0</v>
      </c>
      <c r="L43" s="16">
        <v>100</v>
      </c>
      <c r="M43" s="17" t="s">
        <v>31</v>
      </c>
      <c r="N43" s="17" t="s">
        <v>31</v>
      </c>
      <c r="O43" s="17" t="s">
        <v>31</v>
      </c>
      <c r="P43" s="17"/>
      <c r="T43" s="23">
        <v>-73.406843799149996</v>
      </c>
      <c r="U43" s="23">
        <v>40.910684522250001</v>
      </c>
      <c r="V43" s="24">
        <v>0</v>
      </c>
      <c r="W43" s="24">
        <v>0</v>
      </c>
      <c r="X43" s="24">
        <v>100</v>
      </c>
      <c r="Y43" s="24">
        <v>0</v>
      </c>
      <c r="Z43" s="24">
        <v>0</v>
      </c>
      <c r="AA43" s="24">
        <v>0</v>
      </c>
      <c r="AB43" s="17" t="s">
        <v>31</v>
      </c>
      <c r="AC43" s="17" t="s">
        <v>31</v>
      </c>
      <c r="AD43" s="17" t="s">
        <v>31</v>
      </c>
      <c r="AE43" s="25" t="s">
        <v>31</v>
      </c>
      <c r="AF43" s="25" t="s">
        <v>31</v>
      </c>
    </row>
    <row r="44" spans="1:32" x14ac:dyDescent="0.2">
      <c r="A44" s="14" t="s">
        <v>31</v>
      </c>
      <c r="B44" s="15">
        <v>-73.406812869949988</v>
      </c>
      <c r="C44" s="15">
        <v>40.91070945845</v>
      </c>
      <c r="D44" s="16">
        <v>0</v>
      </c>
      <c r="E44" s="16">
        <v>0</v>
      </c>
      <c r="F44" s="16">
        <v>100</v>
      </c>
      <c r="G44" s="16">
        <v>0</v>
      </c>
      <c r="H44" s="16">
        <v>0</v>
      </c>
      <c r="I44" s="16">
        <v>100</v>
      </c>
      <c r="J44" s="16">
        <v>0</v>
      </c>
      <c r="K44" s="16">
        <v>0</v>
      </c>
      <c r="L44" s="16">
        <v>100</v>
      </c>
      <c r="M44" s="17" t="s">
        <v>31</v>
      </c>
      <c r="N44" s="17" t="s">
        <v>31</v>
      </c>
      <c r="O44" s="17" t="s">
        <v>31</v>
      </c>
      <c r="P44" s="17"/>
      <c r="T44" s="23">
        <v>-73.406812869949988</v>
      </c>
      <c r="U44" s="23">
        <v>40.91070945845</v>
      </c>
      <c r="V44" s="24">
        <v>0</v>
      </c>
      <c r="W44" s="24">
        <v>0</v>
      </c>
      <c r="X44" s="24">
        <v>100</v>
      </c>
      <c r="Y44" s="24">
        <v>0</v>
      </c>
      <c r="Z44" s="24">
        <v>0</v>
      </c>
      <c r="AA44" s="24">
        <v>0</v>
      </c>
      <c r="AB44" s="17" t="s">
        <v>31</v>
      </c>
      <c r="AC44" s="17" t="s">
        <v>31</v>
      </c>
      <c r="AD44" s="17" t="s">
        <v>31</v>
      </c>
      <c r="AE44" s="25" t="s">
        <v>31</v>
      </c>
      <c r="AF44" s="25" t="s">
        <v>31</v>
      </c>
    </row>
    <row r="45" spans="1:32" x14ac:dyDescent="0.2">
      <c r="A45" s="14" t="s">
        <v>31</v>
      </c>
      <c r="B45" s="15">
        <v>-73.406791328449998</v>
      </c>
      <c r="C45" s="15">
        <v>40.910734813700003</v>
      </c>
      <c r="D45" s="16">
        <v>0</v>
      </c>
      <c r="E45" s="16">
        <v>0</v>
      </c>
      <c r="F45" s="16">
        <v>100</v>
      </c>
      <c r="G45" s="16">
        <v>0</v>
      </c>
      <c r="H45" s="16">
        <v>0</v>
      </c>
      <c r="I45" s="16">
        <v>100</v>
      </c>
      <c r="J45" s="16">
        <v>0</v>
      </c>
      <c r="K45" s="16">
        <v>0</v>
      </c>
      <c r="L45" s="16">
        <v>100</v>
      </c>
      <c r="M45" s="17" t="s">
        <v>31</v>
      </c>
      <c r="N45" s="17" t="s">
        <v>31</v>
      </c>
      <c r="O45" s="17" t="s">
        <v>31</v>
      </c>
      <c r="P45" s="17"/>
      <c r="T45" s="23">
        <v>-73.406791328449998</v>
      </c>
      <c r="U45" s="23">
        <v>40.910734813700003</v>
      </c>
      <c r="V45" s="24">
        <v>0</v>
      </c>
      <c r="W45" s="24">
        <v>0</v>
      </c>
      <c r="X45" s="24">
        <v>100</v>
      </c>
      <c r="Y45" s="24">
        <v>0</v>
      </c>
      <c r="Z45" s="24">
        <v>0</v>
      </c>
      <c r="AA45" s="24">
        <v>0</v>
      </c>
      <c r="AB45" s="17" t="s">
        <v>31</v>
      </c>
      <c r="AC45" s="17" t="s">
        <v>31</v>
      </c>
      <c r="AD45" s="17" t="s">
        <v>31</v>
      </c>
      <c r="AE45" s="25" t="s">
        <v>31</v>
      </c>
      <c r="AF45" s="25" t="s">
        <v>31</v>
      </c>
    </row>
    <row r="46" spans="1:32" x14ac:dyDescent="0.2">
      <c r="A46" s="14" t="s">
        <v>31</v>
      </c>
      <c r="B46" s="15">
        <v>-73.406770667049997</v>
      </c>
      <c r="C46" s="15">
        <v>40.910755516999998</v>
      </c>
      <c r="D46" s="16">
        <v>0</v>
      </c>
      <c r="E46" s="16">
        <v>0</v>
      </c>
      <c r="F46" s="16">
        <v>100</v>
      </c>
      <c r="G46" s="16">
        <v>0</v>
      </c>
      <c r="H46" s="16">
        <v>0</v>
      </c>
      <c r="I46" s="16">
        <v>100</v>
      </c>
      <c r="J46" s="16">
        <v>0</v>
      </c>
      <c r="K46" s="16">
        <v>0</v>
      </c>
      <c r="L46" s="16">
        <v>100</v>
      </c>
      <c r="M46" s="17" t="s">
        <v>31</v>
      </c>
      <c r="N46" s="17" t="s">
        <v>31</v>
      </c>
      <c r="O46" s="17" t="s">
        <v>31</v>
      </c>
      <c r="P46" s="17"/>
      <c r="T46" s="23">
        <v>-73.406770667049997</v>
      </c>
      <c r="U46" s="23">
        <v>40.910755516999998</v>
      </c>
      <c r="V46" s="24">
        <v>0</v>
      </c>
      <c r="W46" s="24">
        <v>0</v>
      </c>
      <c r="X46" s="24">
        <v>100</v>
      </c>
      <c r="Y46" s="24">
        <v>0</v>
      </c>
      <c r="Z46" s="24">
        <v>0</v>
      </c>
      <c r="AA46" s="24">
        <v>0</v>
      </c>
      <c r="AB46" s="17" t="s">
        <v>31</v>
      </c>
      <c r="AC46" s="17" t="s">
        <v>31</v>
      </c>
      <c r="AD46" s="17" t="s">
        <v>31</v>
      </c>
      <c r="AE46" s="25" t="s">
        <v>31</v>
      </c>
      <c r="AF46" s="25" t="s">
        <v>31</v>
      </c>
    </row>
    <row r="47" spans="1:32" x14ac:dyDescent="0.2">
      <c r="A47" s="14" t="s">
        <v>31</v>
      </c>
      <c r="B47" s="15">
        <v>-73.406770667049997</v>
      </c>
      <c r="C47" s="15">
        <v>40.910755516999998</v>
      </c>
      <c r="D47" s="16">
        <v>0</v>
      </c>
      <c r="E47" s="16">
        <v>0</v>
      </c>
      <c r="F47" s="16">
        <v>100</v>
      </c>
      <c r="G47" s="16">
        <v>0</v>
      </c>
      <c r="H47" s="16">
        <v>0</v>
      </c>
      <c r="I47" s="16">
        <v>100</v>
      </c>
      <c r="J47" s="16">
        <v>0</v>
      </c>
      <c r="K47" s="16">
        <v>0</v>
      </c>
      <c r="L47" s="16">
        <v>100</v>
      </c>
      <c r="M47" s="17" t="s">
        <v>31</v>
      </c>
      <c r="N47" s="17" t="s">
        <v>31</v>
      </c>
      <c r="O47" s="17" t="s">
        <v>31</v>
      </c>
      <c r="P47" s="17"/>
      <c r="T47" s="23">
        <v>-73.406770667049997</v>
      </c>
      <c r="U47" s="23">
        <v>40.910755516999998</v>
      </c>
      <c r="V47" s="24">
        <v>0</v>
      </c>
      <c r="W47" s="24">
        <v>0</v>
      </c>
      <c r="X47" s="24">
        <v>100</v>
      </c>
      <c r="Y47" s="24">
        <v>0</v>
      </c>
      <c r="Z47" s="24">
        <v>0</v>
      </c>
      <c r="AA47" s="24">
        <v>0</v>
      </c>
      <c r="AB47" s="17" t="s">
        <v>31</v>
      </c>
      <c r="AC47" s="17" t="s">
        <v>31</v>
      </c>
      <c r="AD47" s="17" t="s">
        <v>31</v>
      </c>
      <c r="AE47" s="25" t="s">
        <v>31</v>
      </c>
      <c r="AF47" s="25" t="s">
        <v>31</v>
      </c>
    </row>
    <row r="48" spans="1:32" x14ac:dyDescent="0.2">
      <c r="A48" s="14" t="s">
        <v>31</v>
      </c>
      <c r="B48" s="15">
        <v>-73.406693553599993</v>
      </c>
      <c r="C48" s="15">
        <v>40.910823494200002</v>
      </c>
      <c r="D48" s="16">
        <v>0</v>
      </c>
      <c r="E48" s="16">
        <v>0</v>
      </c>
      <c r="F48" s="16">
        <v>100</v>
      </c>
      <c r="G48" s="16">
        <v>0</v>
      </c>
      <c r="H48" s="16">
        <v>0</v>
      </c>
      <c r="I48" s="16">
        <v>100</v>
      </c>
      <c r="J48" s="16">
        <v>0</v>
      </c>
      <c r="K48" s="16">
        <v>0</v>
      </c>
      <c r="L48" s="16">
        <v>100</v>
      </c>
      <c r="M48" s="17" t="s">
        <v>31</v>
      </c>
      <c r="N48" s="17" t="s">
        <v>31</v>
      </c>
      <c r="O48" s="17" t="s">
        <v>31</v>
      </c>
      <c r="P48" s="17"/>
      <c r="T48" s="23">
        <v>-73.406693553599993</v>
      </c>
      <c r="U48" s="23">
        <v>40.910823494200002</v>
      </c>
      <c r="V48" s="24">
        <v>0</v>
      </c>
      <c r="W48" s="24">
        <v>0</v>
      </c>
      <c r="X48" s="24">
        <v>100</v>
      </c>
      <c r="Y48" s="24">
        <v>0</v>
      </c>
      <c r="Z48" s="24">
        <v>0</v>
      </c>
      <c r="AA48" s="24">
        <v>0</v>
      </c>
      <c r="AB48" s="17" t="s">
        <v>31</v>
      </c>
      <c r="AC48" s="17" t="s">
        <v>31</v>
      </c>
      <c r="AD48" s="17" t="s">
        <v>31</v>
      </c>
      <c r="AE48" s="25" t="s">
        <v>31</v>
      </c>
      <c r="AF48" s="25" t="s">
        <v>31</v>
      </c>
    </row>
    <row r="49" spans="1:32" x14ac:dyDescent="0.2">
      <c r="A49" s="14" t="s">
        <v>31</v>
      </c>
      <c r="B49" s="15">
        <v>-73.406664971299989</v>
      </c>
      <c r="C49" s="15">
        <v>40.910830996000001</v>
      </c>
      <c r="D49" s="16">
        <v>0</v>
      </c>
      <c r="E49" s="16">
        <v>0</v>
      </c>
      <c r="F49" s="16">
        <v>100</v>
      </c>
      <c r="G49" s="16">
        <v>0</v>
      </c>
      <c r="H49" s="16">
        <v>0</v>
      </c>
      <c r="I49" s="16">
        <v>100</v>
      </c>
      <c r="J49" s="16">
        <v>0</v>
      </c>
      <c r="K49" s="16">
        <v>0</v>
      </c>
      <c r="L49" s="16">
        <v>100</v>
      </c>
      <c r="M49" s="17" t="s">
        <v>31</v>
      </c>
      <c r="N49" s="17" t="s">
        <v>31</v>
      </c>
      <c r="O49" s="17" t="s">
        <v>31</v>
      </c>
      <c r="P49" s="17"/>
      <c r="T49" s="23">
        <v>-73.406664971299989</v>
      </c>
      <c r="U49" s="23">
        <v>40.910830996000001</v>
      </c>
      <c r="V49" s="24">
        <v>0</v>
      </c>
      <c r="W49" s="24">
        <v>0</v>
      </c>
      <c r="X49" s="24">
        <v>100</v>
      </c>
      <c r="Y49" s="24">
        <v>0</v>
      </c>
      <c r="Z49" s="24">
        <v>0</v>
      </c>
      <c r="AA49" s="24">
        <v>0</v>
      </c>
      <c r="AB49" s="17" t="s">
        <v>31</v>
      </c>
      <c r="AC49" s="17" t="s">
        <v>31</v>
      </c>
      <c r="AD49" s="17" t="s">
        <v>31</v>
      </c>
      <c r="AE49" s="25" t="s">
        <v>31</v>
      </c>
      <c r="AF49" s="25" t="s">
        <v>31</v>
      </c>
    </row>
    <row r="50" spans="1:32" x14ac:dyDescent="0.2">
      <c r="A50" s="14" t="s">
        <v>31</v>
      </c>
      <c r="B50" s="15">
        <v>-73.406664971299989</v>
      </c>
      <c r="C50" s="15">
        <v>40.910830996000001</v>
      </c>
      <c r="D50" s="16">
        <v>0</v>
      </c>
      <c r="E50" s="16">
        <v>0</v>
      </c>
      <c r="F50" s="16">
        <v>100</v>
      </c>
      <c r="G50" s="16">
        <v>0</v>
      </c>
      <c r="H50" s="16">
        <v>0</v>
      </c>
      <c r="I50" s="16">
        <v>100</v>
      </c>
      <c r="J50" s="16">
        <v>0</v>
      </c>
      <c r="K50" s="16">
        <v>0</v>
      </c>
      <c r="L50" s="16">
        <v>100</v>
      </c>
      <c r="M50" s="17" t="s">
        <v>31</v>
      </c>
      <c r="N50" s="17" t="s">
        <v>31</v>
      </c>
      <c r="O50" s="17" t="s">
        <v>31</v>
      </c>
      <c r="P50" s="17"/>
      <c r="T50" s="23">
        <v>-73.406664971299989</v>
      </c>
      <c r="U50" s="23">
        <v>40.910830996000001</v>
      </c>
      <c r="V50" s="24">
        <v>0</v>
      </c>
      <c r="W50" s="24">
        <v>0</v>
      </c>
      <c r="X50" s="24">
        <v>100</v>
      </c>
      <c r="Y50" s="24">
        <v>0</v>
      </c>
      <c r="Z50" s="24">
        <v>0</v>
      </c>
      <c r="AA50" s="24">
        <v>0</v>
      </c>
      <c r="AB50" s="17" t="s">
        <v>31</v>
      </c>
      <c r="AC50" s="17" t="s">
        <v>31</v>
      </c>
      <c r="AD50" s="17" t="s">
        <v>31</v>
      </c>
      <c r="AE50" s="25" t="s">
        <v>31</v>
      </c>
      <c r="AF50" s="25" t="s">
        <v>31</v>
      </c>
    </row>
    <row r="51" spans="1:32" x14ac:dyDescent="0.2">
      <c r="A51" s="14" t="s">
        <v>31</v>
      </c>
      <c r="B51" s="15">
        <v>-73.406615643799995</v>
      </c>
      <c r="C51" s="15">
        <v>40.910845664349999</v>
      </c>
      <c r="D51" s="16">
        <v>0</v>
      </c>
      <c r="E51" s="16">
        <v>0</v>
      </c>
      <c r="F51" s="16">
        <v>100</v>
      </c>
      <c r="G51" s="16">
        <v>0</v>
      </c>
      <c r="H51" s="16">
        <v>0</v>
      </c>
      <c r="I51" s="16">
        <v>100</v>
      </c>
      <c r="J51" s="16">
        <v>0</v>
      </c>
      <c r="K51" s="16">
        <v>0</v>
      </c>
      <c r="L51" s="16">
        <v>100</v>
      </c>
      <c r="M51" s="17" t="s">
        <v>31</v>
      </c>
      <c r="N51" s="17" t="s">
        <v>31</v>
      </c>
      <c r="O51" s="17" t="s">
        <v>31</v>
      </c>
      <c r="P51" s="17"/>
      <c r="T51" s="23">
        <v>-73.406615643799995</v>
      </c>
      <c r="U51" s="23">
        <v>40.910845664349999</v>
      </c>
      <c r="V51" s="24">
        <v>0</v>
      </c>
      <c r="W51" s="24">
        <v>0</v>
      </c>
      <c r="X51" s="24">
        <v>100</v>
      </c>
      <c r="Y51" s="24">
        <v>0</v>
      </c>
      <c r="Z51" s="24">
        <v>0</v>
      </c>
      <c r="AA51" s="24">
        <v>0</v>
      </c>
      <c r="AB51" s="17" t="s">
        <v>31</v>
      </c>
      <c r="AC51" s="17" t="s">
        <v>31</v>
      </c>
      <c r="AD51" s="17" t="s">
        <v>31</v>
      </c>
      <c r="AE51" s="25" t="s">
        <v>31</v>
      </c>
      <c r="AF51" s="25" t="s">
        <v>31</v>
      </c>
    </row>
    <row r="52" spans="1:32" x14ac:dyDescent="0.2">
      <c r="A52" s="14" t="s">
        <v>31</v>
      </c>
      <c r="B52" s="15">
        <v>-73.406568034549991</v>
      </c>
      <c r="C52" s="15">
        <v>40.91089163905</v>
      </c>
      <c r="D52" s="16">
        <v>0</v>
      </c>
      <c r="E52" s="16">
        <v>0</v>
      </c>
      <c r="F52" s="16">
        <v>100</v>
      </c>
      <c r="G52" s="16">
        <v>0</v>
      </c>
      <c r="H52" s="16">
        <v>0</v>
      </c>
      <c r="I52" s="16">
        <v>100</v>
      </c>
      <c r="J52" s="16">
        <v>0</v>
      </c>
      <c r="K52" s="16">
        <v>0</v>
      </c>
      <c r="L52" s="16">
        <v>100</v>
      </c>
      <c r="M52" s="17" t="s">
        <v>31</v>
      </c>
      <c r="N52" s="17" t="s">
        <v>31</v>
      </c>
      <c r="O52" s="17" t="s">
        <v>31</v>
      </c>
      <c r="P52" s="17"/>
      <c r="T52" s="23">
        <v>-73.406568034549991</v>
      </c>
      <c r="U52" s="23">
        <v>40.91089163905</v>
      </c>
      <c r="V52" s="24">
        <v>0</v>
      </c>
      <c r="W52" s="24">
        <v>0</v>
      </c>
      <c r="X52" s="24">
        <v>100</v>
      </c>
      <c r="Y52" s="24">
        <v>0</v>
      </c>
      <c r="Z52" s="24">
        <v>0</v>
      </c>
      <c r="AA52" s="24">
        <v>0</v>
      </c>
      <c r="AB52" s="17" t="s">
        <v>31</v>
      </c>
      <c r="AC52" s="17" t="s">
        <v>31</v>
      </c>
      <c r="AD52" s="17" t="s">
        <v>31</v>
      </c>
      <c r="AE52" s="25" t="s">
        <v>31</v>
      </c>
      <c r="AF52" s="25" t="s">
        <v>31</v>
      </c>
    </row>
    <row r="53" spans="1:32" x14ac:dyDescent="0.2">
      <c r="A53" s="14" t="s">
        <v>31</v>
      </c>
      <c r="B53" s="15">
        <v>-73.4065221436</v>
      </c>
      <c r="C53" s="15">
        <v>40.910934470599997</v>
      </c>
      <c r="D53" s="16">
        <v>0</v>
      </c>
      <c r="E53" s="16">
        <v>0</v>
      </c>
      <c r="F53" s="16">
        <v>100</v>
      </c>
      <c r="G53" s="16">
        <v>0</v>
      </c>
      <c r="H53" s="16">
        <v>0</v>
      </c>
      <c r="I53" s="16">
        <v>100</v>
      </c>
      <c r="J53" s="16">
        <v>0</v>
      </c>
      <c r="K53" s="16">
        <v>0</v>
      </c>
      <c r="L53" s="16">
        <v>100</v>
      </c>
      <c r="M53" s="17" t="s">
        <v>31</v>
      </c>
      <c r="N53" s="17" t="s">
        <v>31</v>
      </c>
      <c r="O53" s="17" t="s">
        <v>31</v>
      </c>
      <c r="P53" s="17"/>
      <c r="T53" s="23">
        <v>-73.4065221436</v>
      </c>
      <c r="U53" s="23">
        <v>40.910934470599997</v>
      </c>
      <c r="V53" s="24">
        <v>0</v>
      </c>
      <c r="W53" s="24">
        <v>0</v>
      </c>
      <c r="X53" s="24">
        <v>100</v>
      </c>
      <c r="Y53" s="24">
        <v>0</v>
      </c>
      <c r="Z53" s="24">
        <v>0</v>
      </c>
      <c r="AA53" s="24">
        <v>0</v>
      </c>
      <c r="AB53" s="17" t="s">
        <v>31</v>
      </c>
      <c r="AC53" s="17" t="s">
        <v>31</v>
      </c>
      <c r="AD53" s="17" t="s">
        <v>31</v>
      </c>
      <c r="AE53" s="25" t="s">
        <v>31</v>
      </c>
      <c r="AF53" s="25" t="s">
        <v>31</v>
      </c>
    </row>
    <row r="54" spans="1:32" x14ac:dyDescent="0.2">
      <c r="A54" s="14" t="s">
        <v>31</v>
      </c>
      <c r="B54" s="15">
        <v>-73.406543140300002</v>
      </c>
      <c r="C54" s="15">
        <v>40.910922149199997</v>
      </c>
      <c r="D54" s="16">
        <v>0</v>
      </c>
      <c r="E54" s="16">
        <v>0</v>
      </c>
      <c r="F54" s="16">
        <v>100</v>
      </c>
      <c r="G54" s="16">
        <v>0</v>
      </c>
      <c r="H54" s="16">
        <v>0</v>
      </c>
      <c r="I54" s="16">
        <v>100</v>
      </c>
      <c r="J54" s="16">
        <v>0</v>
      </c>
      <c r="K54" s="16">
        <v>0</v>
      </c>
      <c r="L54" s="16">
        <v>100</v>
      </c>
      <c r="M54" s="17" t="s">
        <v>31</v>
      </c>
      <c r="N54" s="17" t="s">
        <v>31</v>
      </c>
      <c r="O54" s="17" t="s">
        <v>31</v>
      </c>
      <c r="P54" s="17"/>
      <c r="T54" s="23">
        <v>-73.406543140300002</v>
      </c>
      <c r="U54" s="23">
        <v>40.910922149199997</v>
      </c>
      <c r="V54" s="24">
        <v>0</v>
      </c>
      <c r="W54" s="24">
        <v>0</v>
      </c>
      <c r="X54" s="24">
        <v>100</v>
      </c>
      <c r="Y54" s="24">
        <v>0</v>
      </c>
      <c r="Z54" s="24">
        <v>0</v>
      </c>
      <c r="AA54" s="24">
        <v>0</v>
      </c>
      <c r="AB54" s="17" t="s">
        <v>31</v>
      </c>
      <c r="AC54" s="17" t="s">
        <v>31</v>
      </c>
      <c r="AD54" s="17" t="s">
        <v>31</v>
      </c>
      <c r="AE54" s="25" t="s">
        <v>31</v>
      </c>
      <c r="AF54" s="25" t="s">
        <v>31</v>
      </c>
    </row>
    <row r="55" spans="1:32" x14ac:dyDescent="0.2">
      <c r="A55" s="14" t="s">
        <v>31</v>
      </c>
      <c r="B55" s="15">
        <v>-73.406490962949988</v>
      </c>
      <c r="C55" s="15">
        <v>40.910933548599999</v>
      </c>
      <c r="D55" s="16">
        <v>0</v>
      </c>
      <c r="E55" s="16">
        <v>0</v>
      </c>
      <c r="F55" s="16">
        <v>100</v>
      </c>
      <c r="G55" s="16">
        <v>0</v>
      </c>
      <c r="H55" s="16">
        <v>0</v>
      </c>
      <c r="I55" s="16">
        <v>100</v>
      </c>
      <c r="J55" s="16">
        <v>0</v>
      </c>
      <c r="K55" s="16">
        <v>0</v>
      </c>
      <c r="L55" s="16">
        <v>100</v>
      </c>
      <c r="M55" s="17" t="s">
        <v>31</v>
      </c>
      <c r="N55" s="17" t="s">
        <v>31</v>
      </c>
      <c r="O55" s="17" t="s">
        <v>31</v>
      </c>
      <c r="P55" s="17"/>
      <c r="T55" s="23">
        <v>-73.406490962949988</v>
      </c>
      <c r="U55" s="23">
        <v>40.910933548599999</v>
      </c>
      <c r="V55" s="24">
        <v>0</v>
      </c>
      <c r="W55" s="24">
        <v>0</v>
      </c>
      <c r="X55" s="24">
        <v>100</v>
      </c>
      <c r="Y55" s="24">
        <v>0</v>
      </c>
      <c r="Z55" s="24">
        <v>0</v>
      </c>
      <c r="AA55" s="24">
        <v>0</v>
      </c>
      <c r="AB55" s="17" t="s">
        <v>31</v>
      </c>
      <c r="AC55" s="17" t="s">
        <v>31</v>
      </c>
      <c r="AD55" s="17" t="s">
        <v>31</v>
      </c>
      <c r="AE55" s="25" t="s">
        <v>31</v>
      </c>
      <c r="AF55" s="25" t="s">
        <v>31</v>
      </c>
    </row>
    <row r="56" spans="1:32" x14ac:dyDescent="0.2">
      <c r="A56" s="14" t="s">
        <v>31</v>
      </c>
      <c r="B56" s="15">
        <v>-73.406476965150006</v>
      </c>
      <c r="C56" s="15">
        <v>40.910945828099997</v>
      </c>
      <c r="D56" s="16">
        <v>0</v>
      </c>
      <c r="E56" s="16">
        <v>0</v>
      </c>
      <c r="F56" s="16">
        <v>100</v>
      </c>
      <c r="G56" s="16">
        <v>0</v>
      </c>
      <c r="H56" s="16">
        <v>0</v>
      </c>
      <c r="I56" s="16">
        <v>100</v>
      </c>
      <c r="J56" s="16">
        <v>0</v>
      </c>
      <c r="K56" s="16">
        <v>0</v>
      </c>
      <c r="L56" s="16">
        <v>100</v>
      </c>
      <c r="M56" s="17" t="s">
        <v>31</v>
      </c>
      <c r="N56" s="17" t="s">
        <v>31</v>
      </c>
      <c r="O56" s="17" t="s">
        <v>31</v>
      </c>
      <c r="P56" s="17"/>
      <c r="T56" s="23">
        <v>-73.406476965150006</v>
      </c>
      <c r="U56" s="23">
        <v>40.910945828099997</v>
      </c>
      <c r="V56" s="24">
        <v>0</v>
      </c>
      <c r="W56" s="24">
        <v>0</v>
      </c>
      <c r="X56" s="24">
        <v>100</v>
      </c>
      <c r="Y56" s="24">
        <v>0</v>
      </c>
      <c r="Z56" s="24">
        <v>0</v>
      </c>
      <c r="AA56" s="24">
        <v>0</v>
      </c>
      <c r="AB56" s="17" t="s">
        <v>31</v>
      </c>
      <c r="AC56" s="17" t="s">
        <v>31</v>
      </c>
      <c r="AD56" s="17" t="s">
        <v>31</v>
      </c>
      <c r="AE56" s="25" t="s">
        <v>31</v>
      </c>
      <c r="AF56" s="25" t="s">
        <v>31</v>
      </c>
    </row>
    <row r="57" spans="1:32" x14ac:dyDescent="0.2">
      <c r="A57" s="14" t="s">
        <v>31</v>
      </c>
      <c r="B57" s="15">
        <v>-73.406461835800002</v>
      </c>
      <c r="C57" s="15">
        <v>40.910972650150001</v>
      </c>
      <c r="D57" s="16">
        <v>0</v>
      </c>
      <c r="E57" s="16">
        <v>0</v>
      </c>
      <c r="F57" s="16">
        <v>100</v>
      </c>
      <c r="G57" s="16">
        <v>0</v>
      </c>
      <c r="H57" s="16">
        <v>0</v>
      </c>
      <c r="I57" s="16">
        <v>100</v>
      </c>
      <c r="J57" s="16">
        <v>0</v>
      </c>
      <c r="K57" s="16">
        <v>0</v>
      </c>
      <c r="L57" s="16">
        <v>100</v>
      </c>
      <c r="M57" s="17" t="s">
        <v>31</v>
      </c>
      <c r="N57" s="17" t="s">
        <v>31</v>
      </c>
      <c r="O57" s="17" t="s">
        <v>31</v>
      </c>
      <c r="P57" s="17"/>
      <c r="T57" s="23">
        <v>-73.406461835800002</v>
      </c>
      <c r="U57" s="23">
        <v>40.910972650150001</v>
      </c>
      <c r="V57" s="24">
        <v>0</v>
      </c>
      <c r="W57" s="24">
        <v>0</v>
      </c>
      <c r="X57" s="24">
        <v>100</v>
      </c>
      <c r="Y57" s="24">
        <v>0</v>
      </c>
      <c r="Z57" s="24">
        <v>0</v>
      </c>
      <c r="AA57" s="24">
        <v>0</v>
      </c>
      <c r="AB57" s="17" t="s">
        <v>31</v>
      </c>
      <c r="AC57" s="17" t="s">
        <v>31</v>
      </c>
      <c r="AD57" s="17" t="s">
        <v>31</v>
      </c>
      <c r="AE57" s="25" t="s">
        <v>31</v>
      </c>
      <c r="AF57" s="25" t="s">
        <v>31</v>
      </c>
    </row>
    <row r="58" spans="1:32" x14ac:dyDescent="0.2">
      <c r="A58" s="14" t="s">
        <v>31</v>
      </c>
      <c r="B58" s="15">
        <v>-73.406461835800002</v>
      </c>
      <c r="C58" s="15">
        <v>40.910972650150001</v>
      </c>
      <c r="D58" s="16">
        <v>0</v>
      </c>
      <c r="E58" s="16">
        <v>0</v>
      </c>
      <c r="F58" s="16">
        <v>100</v>
      </c>
      <c r="G58" s="16">
        <v>0</v>
      </c>
      <c r="H58" s="16">
        <v>0</v>
      </c>
      <c r="I58" s="16">
        <v>100</v>
      </c>
      <c r="J58" s="16">
        <v>0</v>
      </c>
      <c r="K58" s="16">
        <v>0</v>
      </c>
      <c r="L58" s="16">
        <v>100</v>
      </c>
      <c r="M58" s="17" t="s">
        <v>31</v>
      </c>
      <c r="N58" s="17" t="s">
        <v>31</v>
      </c>
      <c r="O58" s="17" t="s">
        <v>31</v>
      </c>
      <c r="P58" s="17"/>
      <c r="T58" s="23">
        <v>-73.406461835800002</v>
      </c>
      <c r="U58" s="23">
        <v>40.910972650150001</v>
      </c>
      <c r="V58" s="24">
        <v>0</v>
      </c>
      <c r="W58" s="24">
        <v>0</v>
      </c>
      <c r="X58" s="24">
        <v>100</v>
      </c>
      <c r="Y58" s="24">
        <v>0</v>
      </c>
      <c r="Z58" s="24">
        <v>0</v>
      </c>
      <c r="AA58" s="24">
        <v>0</v>
      </c>
      <c r="AB58" s="17" t="s">
        <v>31</v>
      </c>
      <c r="AC58" s="17" t="s">
        <v>31</v>
      </c>
      <c r="AD58" s="17" t="s">
        <v>31</v>
      </c>
      <c r="AE58" s="25" t="s">
        <v>31</v>
      </c>
      <c r="AF58" s="25" t="s">
        <v>31</v>
      </c>
    </row>
    <row r="59" spans="1:32" x14ac:dyDescent="0.2">
      <c r="A59" s="14" t="s">
        <v>31</v>
      </c>
      <c r="B59" s="15" t="s">
        <v>31</v>
      </c>
      <c r="C59" s="15" t="s">
        <v>31</v>
      </c>
      <c r="D59" s="16" t="s">
        <v>31</v>
      </c>
      <c r="E59" s="16" t="s">
        <v>31</v>
      </c>
      <c r="F59" s="16" t="s">
        <v>31</v>
      </c>
      <c r="G59" s="16" t="s">
        <v>31</v>
      </c>
      <c r="H59" s="16" t="s">
        <v>31</v>
      </c>
      <c r="I59" s="16" t="s">
        <v>31</v>
      </c>
      <c r="J59" s="16" t="s">
        <v>31</v>
      </c>
      <c r="K59" s="16" t="s">
        <v>31</v>
      </c>
      <c r="L59" s="16" t="s">
        <v>31</v>
      </c>
      <c r="M59" s="17" t="s">
        <v>31</v>
      </c>
      <c r="N59" s="17" t="s">
        <v>31</v>
      </c>
      <c r="O59" s="17" t="s">
        <v>31</v>
      </c>
      <c r="P59" s="17"/>
      <c r="T59" s="23" t="s">
        <v>31</v>
      </c>
      <c r="U59" s="23" t="s">
        <v>31</v>
      </c>
      <c r="V59" s="24" t="s">
        <v>31</v>
      </c>
      <c r="W59" s="24" t="s">
        <v>31</v>
      </c>
      <c r="X59" s="24" t="s">
        <v>31</v>
      </c>
      <c r="Y59" s="24" t="s">
        <v>31</v>
      </c>
      <c r="Z59" s="24" t="s">
        <v>31</v>
      </c>
      <c r="AA59" s="24" t="s">
        <v>31</v>
      </c>
      <c r="AB59" s="17" t="s">
        <v>31</v>
      </c>
      <c r="AC59" s="17" t="s">
        <v>31</v>
      </c>
      <c r="AD59" s="17" t="s">
        <v>31</v>
      </c>
      <c r="AE59" s="25" t="s">
        <v>31</v>
      </c>
      <c r="AF59" s="25" t="s">
        <v>31</v>
      </c>
    </row>
    <row r="60" spans="1:32" x14ac:dyDescent="0.2">
      <c r="A60" s="14" t="s">
        <v>31</v>
      </c>
      <c r="B60" s="15" t="s">
        <v>31</v>
      </c>
      <c r="C60" s="15" t="s">
        <v>31</v>
      </c>
      <c r="D60" s="16" t="s">
        <v>31</v>
      </c>
      <c r="E60" s="16" t="s">
        <v>31</v>
      </c>
      <c r="F60" s="16" t="s">
        <v>31</v>
      </c>
      <c r="G60" s="16" t="s">
        <v>31</v>
      </c>
      <c r="H60" s="16" t="s">
        <v>31</v>
      </c>
      <c r="I60" s="16" t="s">
        <v>31</v>
      </c>
      <c r="J60" s="16" t="s">
        <v>31</v>
      </c>
      <c r="K60" s="16" t="s">
        <v>31</v>
      </c>
      <c r="L60" s="16" t="s">
        <v>31</v>
      </c>
      <c r="M60" s="17" t="s">
        <v>31</v>
      </c>
      <c r="N60" s="17" t="s">
        <v>31</v>
      </c>
      <c r="O60" s="17" t="s">
        <v>31</v>
      </c>
      <c r="P60" s="17"/>
      <c r="T60" s="23" t="s">
        <v>31</v>
      </c>
      <c r="U60" s="23" t="s">
        <v>31</v>
      </c>
      <c r="V60" s="24" t="s">
        <v>31</v>
      </c>
      <c r="W60" s="24" t="s">
        <v>31</v>
      </c>
      <c r="X60" s="24" t="s">
        <v>31</v>
      </c>
      <c r="Y60" s="24" t="s">
        <v>31</v>
      </c>
      <c r="Z60" s="24" t="s">
        <v>31</v>
      </c>
      <c r="AA60" s="24" t="s">
        <v>31</v>
      </c>
      <c r="AB60" s="17" t="s">
        <v>31</v>
      </c>
      <c r="AC60" s="17" t="s">
        <v>31</v>
      </c>
      <c r="AD60" s="17" t="s">
        <v>31</v>
      </c>
      <c r="AE60" s="25" t="s">
        <v>31</v>
      </c>
      <c r="AF60" s="25" t="s">
        <v>31</v>
      </c>
    </row>
    <row r="61" spans="1:32" x14ac:dyDescent="0.2">
      <c r="A61" s="14" t="s">
        <v>31</v>
      </c>
      <c r="B61" s="15" t="s">
        <v>31</v>
      </c>
      <c r="C61" s="15" t="s">
        <v>31</v>
      </c>
      <c r="D61" s="16" t="s">
        <v>31</v>
      </c>
      <c r="E61" s="16" t="s">
        <v>31</v>
      </c>
      <c r="F61" s="16" t="s">
        <v>31</v>
      </c>
      <c r="G61" s="16" t="s">
        <v>31</v>
      </c>
      <c r="H61" s="16" t="s">
        <v>31</v>
      </c>
      <c r="I61" s="16" t="s">
        <v>31</v>
      </c>
      <c r="J61" s="16" t="s">
        <v>31</v>
      </c>
      <c r="K61" s="16" t="s">
        <v>31</v>
      </c>
      <c r="L61" s="16" t="s">
        <v>31</v>
      </c>
      <c r="M61" s="17" t="s">
        <v>31</v>
      </c>
      <c r="N61" s="17" t="s">
        <v>31</v>
      </c>
      <c r="O61" s="17" t="s">
        <v>31</v>
      </c>
      <c r="P61" s="17"/>
      <c r="T61" s="23" t="s">
        <v>31</v>
      </c>
      <c r="U61" s="23" t="s">
        <v>31</v>
      </c>
      <c r="V61" s="24" t="s">
        <v>31</v>
      </c>
      <c r="W61" s="24" t="s">
        <v>31</v>
      </c>
      <c r="X61" s="24" t="s">
        <v>31</v>
      </c>
      <c r="Y61" s="24" t="s">
        <v>31</v>
      </c>
      <c r="Z61" s="24" t="s">
        <v>31</v>
      </c>
      <c r="AA61" s="24" t="s">
        <v>31</v>
      </c>
      <c r="AB61" s="17" t="s">
        <v>31</v>
      </c>
      <c r="AC61" s="17" t="s">
        <v>31</v>
      </c>
      <c r="AD61" s="17" t="s">
        <v>31</v>
      </c>
      <c r="AE61" s="25" t="s">
        <v>31</v>
      </c>
      <c r="AF61" s="25" t="s">
        <v>31</v>
      </c>
    </row>
    <row r="62" spans="1:32" x14ac:dyDescent="0.2">
      <c r="A62" s="14" t="s">
        <v>31</v>
      </c>
      <c r="B62" s="15" t="s">
        <v>31</v>
      </c>
      <c r="C62" s="15" t="s">
        <v>31</v>
      </c>
      <c r="D62" s="16" t="s">
        <v>31</v>
      </c>
      <c r="E62" s="16" t="s">
        <v>31</v>
      </c>
      <c r="F62" s="16" t="s">
        <v>31</v>
      </c>
      <c r="G62" s="16" t="s">
        <v>31</v>
      </c>
      <c r="H62" s="16" t="s">
        <v>31</v>
      </c>
      <c r="I62" s="16" t="s">
        <v>31</v>
      </c>
      <c r="J62" s="16" t="s">
        <v>31</v>
      </c>
      <c r="K62" s="16" t="s">
        <v>31</v>
      </c>
      <c r="L62" s="16" t="s">
        <v>31</v>
      </c>
      <c r="M62" s="17" t="s">
        <v>31</v>
      </c>
      <c r="N62" s="17" t="s">
        <v>31</v>
      </c>
      <c r="O62" s="17" t="s">
        <v>31</v>
      </c>
      <c r="P62" s="17"/>
      <c r="T62" s="23" t="s">
        <v>31</v>
      </c>
      <c r="U62" s="23" t="s">
        <v>31</v>
      </c>
      <c r="V62" s="24" t="s">
        <v>31</v>
      </c>
      <c r="W62" s="24" t="s">
        <v>31</v>
      </c>
      <c r="X62" s="24" t="s">
        <v>31</v>
      </c>
      <c r="Y62" s="24" t="s">
        <v>31</v>
      </c>
      <c r="Z62" s="24" t="s">
        <v>31</v>
      </c>
      <c r="AA62" s="24" t="s">
        <v>31</v>
      </c>
      <c r="AB62" s="17" t="s">
        <v>31</v>
      </c>
      <c r="AC62" s="17" t="s">
        <v>31</v>
      </c>
      <c r="AD62" s="17" t="s">
        <v>31</v>
      </c>
      <c r="AE62" s="25" t="s">
        <v>31</v>
      </c>
      <c r="AF62" s="25" t="s">
        <v>31</v>
      </c>
    </row>
    <row r="63" spans="1:32" x14ac:dyDescent="0.2">
      <c r="A63" s="14" t="s">
        <v>31</v>
      </c>
      <c r="B63" s="15" t="s">
        <v>31</v>
      </c>
      <c r="C63" s="15" t="s">
        <v>31</v>
      </c>
      <c r="D63" s="16" t="s">
        <v>31</v>
      </c>
      <c r="E63" s="16" t="s">
        <v>31</v>
      </c>
      <c r="F63" s="16" t="s">
        <v>31</v>
      </c>
      <c r="G63" s="16" t="s">
        <v>31</v>
      </c>
      <c r="H63" s="16" t="s">
        <v>31</v>
      </c>
      <c r="I63" s="16" t="s">
        <v>31</v>
      </c>
      <c r="J63" s="16" t="s">
        <v>31</v>
      </c>
      <c r="K63" s="16" t="s">
        <v>31</v>
      </c>
      <c r="L63" s="16" t="s">
        <v>31</v>
      </c>
      <c r="M63" s="17" t="s">
        <v>31</v>
      </c>
      <c r="N63" s="17" t="s">
        <v>31</v>
      </c>
      <c r="O63" s="17" t="s">
        <v>31</v>
      </c>
      <c r="P63" s="17"/>
      <c r="T63" s="23" t="s">
        <v>31</v>
      </c>
      <c r="U63" s="23" t="s">
        <v>31</v>
      </c>
      <c r="V63" s="24" t="s">
        <v>31</v>
      </c>
      <c r="W63" s="24" t="s">
        <v>31</v>
      </c>
      <c r="X63" s="24" t="s">
        <v>31</v>
      </c>
      <c r="Y63" s="24" t="s">
        <v>31</v>
      </c>
      <c r="Z63" s="24" t="s">
        <v>31</v>
      </c>
      <c r="AA63" s="24" t="s">
        <v>31</v>
      </c>
      <c r="AB63" s="17" t="s">
        <v>31</v>
      </c>
      <c r="AC63" s="17" t="s">
        <v>31</v>
      </c>
      <c r="AD63" s="17" t="s">
        <v>31</v>
      </c>
      <c r="AE63" s="25" t="s">
        <v>31</v>
      </c>
      <c r="AF63" s="25" t="s">
        <v>31</v>
      </c>
    </row>
    <row r="64" spans="1:32" x14ac:dyDescent="0.2">
      <c r="A64" s="14" t="s">
        <v>31</v>
      </c>
      <c r="B64" s="15" t="s">
        <v>31</v>
      </c>
      <c r="C64" s="15" t="s">
        <v>31</v>
      </c>
      <c r="D64" s="16" t="s">
        <v>31</v>
      </c>
      <c r="E64" s="16" t="s">
        <v>31</v>
      </c>
      <c r="F64" s="16" t="s">
        <v>31</v>
      </c>
      <c r="G64" s="16" t="s">
        <v>31</v>
      </c>
      <c r="H64" s="16" t="s">
        <v>31</v>
      </c>
      <c r="I64" s="16" t="s">
        <v>31</v>
      </c>
      <c r="J64" s="16" t="s">
        <v>31</v>
      </c>
      <c r="K64" s="16" t="s">
        <v>31</v>
      </c>
      <c r="L64" s="16" t="s">
        <v>31</v>
      </c>
      <c r="M64" s="17" t="s">
        <v>31</v>
      </c>
      <c r="N64" s="17" t="s">
        <v>31</v>
      </c>
      <c r="O64" s="17" t="s">
        <v>31</v>
      </c>
      <c r="P64" s="17"/>
      <c r="T64" s="23" t="s">
        <v>31</v>
      </c>
      <c r="U64" s="23" t="s">
        <v>31</v>
      </c>
      <c r="V64" s="24" t="s">
        <v>31</v>
      </c>
      <c r="W64" s="24" t="s">
        <v>31</v>
      </c>
      <c r="X64" s="24" t="s">
        <v>31</v>
      </c>
      <c r="Y64" s="24" t="s">
        <v>31</v>
      </c>
      <c r="Z64" s="24" t="s">
        <v>31</v>
      </c>
      <c r="AA64" s="24" t="s">
        <v>31</v>
      </c>
      <c r="AB64" s="17" t="s">
        <v>31</v>
      </c>
      <c r="AC64" s="17" t="s">
        <v>31</v>
      </c>
      <c r="AD64" s="17" t="s">
        <v>31</v>
      </c>
      <c r="AE64" s="25" t="s">
        <v>31</v>
      </c>
      <c r="AF64" s="25" t="s">
        <v>31</v>
      </c>
    </row>
    <row r="65" spans="1:32" x14ac:dyDescent="0.2">
      <c r="A65" s="14" t="s">
        <v>31</v>
      </c>
      <c r="B65" s="15" t="s">
        <v>31</v>
      </c>
      <c r="C65" s="15" t="s">
        <v>31</v>
      </c>
      <c r="D65" s="16" t="s">
        <v>31</v>
      </c>
      <c r="E65" s="16" t="s">
        <v>31</v>
      </c>
      <c r="F65" s="16" t="s">
        <v>31</v>
      </c>
      <c r="G65" s="16" t="s">
        <v>31</v>
      </c>
      <c r="H65" s="16" t="s">
        <v>31</v>
      </c>
      <c r="I65" s="16" t="s">
        <v>31</v>
      </c>
      <c r="J65" s="16" t="s">
        <v>31</v>
      </c>
      <c r="K65" s="16" t="s">
        <v>31</v>
      </c>
      <c r="L65" s="16" t="s">
        <v>31</v>
      </c>
      <c r="M65" s="17" t="s">
        <v>31</v>
      </c>
      <c r="N65" s="17" t="s">
        <v>31</v>
      </c>
      <c r="O65" s="17" t="s">
        <v>31</v>
      </c>
      <c r="P65" s="17"/>
      <c r="T65" s="23" t="s">
        <v>31</v>
      </c>
      <c r="U65" s="23" t="s">
        <v>31</v>
      </c>
      <c r="V65" s="24" t="s">
        <v>31</v>
      </c>
      <c r="W65" s="24" t="s">
        <v>31</v>
      </c>
      <c r="X65" s="24" t="s">
        <v>31</v>
      </c>
      <c r="Y65" s="24" t="s">
        <v>31</v>
      </c>
      <c r="Z65" s="24" t="s">
        <v>31</v>
      </c>
      <c r="AA65" s="24" t="s">
        <v>31</v>
      </c>
      <c r="AB65" s="17" t="s">
        <v>31</v>
      </c>
      <c r="AC65" s="17" t="s">
        <v>31</v>
      </c>
      <c r="AD65" s="17" t="s">
        <v>31</v>
      </c>
      <c r="AE65" s="25" t="s">
        <v>31</v>
      </c>
      <c r="AF65" s="25" t="s">
        <v>31</v>
      </c>
    </row>
    <row r="66" spans="1:32" x14ac:dyDescent="0.2">
      <c r="A66" s="14" t="s">
        <v>31</v>
      </c>
      <c r="B66" s="15" t="s">
        <v>31</v>
      </c>
      <c r="C66" s="15" t="s">
        <v>31</v>
      </c>
      <c r="D66" s="16" t="s">
        <v>31</v>
      </c>
      <c r="E66" s="16" t="s">
        <v>31</v>
      </c>
      <c r="F66" s="16" t="s">
        <v>31</v>
      </c>
      <c r="G66" s="16" t="s">
        <v>31</v>
      </c>
      <c r="H66" s="16" t="s">
        <v>31</v>
      </c>
      <c r="I66" s="16" t="s">
        <v>31</v>
      </c>
      <c r="J66" s="16" t="s">
        <v>31</v>
      </c>
      <c r="K66" s="16" t="s">
        <v>31</v>
      </c>
      <c r="L66" s="16" t="s">
        <v>31</v>
      </c>
      <c r="M66" s="17" t="s">
        <v>31</v>
      </c>
      <c r="N66" s="17" t="s">
        <v>31</v>
      </c>
      <c r="O66" s="17" t="s">
        <v>31</v>
      </c>
      <c r="P66" s="17"/>
      <c r="T66" s="23" t="s">
        <v>31</v>
      </c>
      <c r="U66" s="23" t="s">
        <v>31</v>
      </c>
      <c r="V66" s="24" t="s">
        <v>31</v>
      </c>
      <c r="W66" s="24" t="s">
        <v>31</v>
      </c>
      <c r="X66" s="24" t="s">
        <v>31</v>
      </c>
      <c r="Y66" s="24" t="s">
        <v>31</v>
      </c>
      <c r="Z66" s="24" t="s">
        <v>31</v>
      </c>
      <c r="AA66" s="24" t="s">
        <v>31</v>
      </c>
      <c r="AB66" s="17" t="s">
        <v>31</v>
      </c>
      <c r="AC66" s="17" t="s">
        <v>31</v>
      </c>
      <c r="AD66" s="17" t="s">
        <v>31</v>
      </c>
      <c r="AE66" s="25" t="s">
        <v>31</v>
      </c>
      <c r="AF66" s="25" t="s">
        <v>31</v>
      </c>
    </row>
    <row r="67" spans="1:32" x14ac:dyDescent="0.2">
      <c r="A67" s="14" t="s">
        <v>31</v>
      </c>
      <c r="B67" s="15" t="s">
        <v>31</v>
      </c>
      <c r="C67" s="15" t="s">
        <v>31</v>
      </c>
      <c r="D67" s="16" t="s">
        <v>31</v>
      </c>
      <c r="E67" s="16" t="s">
        <v>31</v>
      </c>
      <c r="F67" s="16" t="s">
        <v>31</v>
      </c>
      <c r="G67" s="16" t="s">
        <v>31</v>
      </c>
      <c r="H67" s="16" t="s">
        <v>31</v>
      </c>
      <c r="I67" s="16" t="s">
        <v>31</v>
      </c>
      <c r="J67" s="16" t="s">
        <v>31</v>
      </c>
      <c r="K67" s="16" t="s">
        <v>31</v>
      </c>
      <c r="L67" s="16" t="s">
        <v>31</v>
      </c>
      <c r="M67" s="17" t="s">
        <v>31</v>
      </c>
      <c r="N67" s="17" t="s">
        <v>31</v>
      </c>
      <c r="O67" s="17" t="s">
        <v>31</v>
      </c>
      <c r="P67" s="17"/>
      <c r="T67" s="23" t="s">
        <v>31</v>
      </c>
      <c r="U67" s="23" t="s">
        <v>31</v>
      </c>
      <c r="V67" s="24" t="s">
        <v>31</v>
      </c>
      <c r="W67" s="24" t="s">
        <v>31</v>
      </c>
      <c r="X67" s="24" t="s">
        <v>31</v>
      </c>
      <c r="Y67" s="24" t="s">
        <v>31</v>
      </c>
      <c r="Z67" s="24" t="s">
        <v>31</v>
      </c>
      <c r="AA67" s="24" t="s">
        <v>31</v>
      </c>
      <c r="AB67" s="17" t="s">
        <v>31</v>
      </c>
      <c r="AC67" s="17" t="s">
        <v>31</v>
      </c>
      <c r="AD67" s="17" t="s">
        <v>31</v>
      </c>
      <c r="AE67" s="25" t="s">
        <v>31</v>
      </c>
      <c r="AF67" s="25" t="s">
        <v>31</v>
      </c>
    </row>
    <row r="68" spans="1:32" x14ac:dyDescent="0.2">
      <c r="A68" s="14" t="s">
        <v>31</v>
      </c>
      <c r="B68" s="15" t="s">
        <v>31</v>
      </c>
      <c r="C68" s="15" t="s">
        <v>31</v>
      </c>
      <c r="D68" s="16" t="s">
        <v>31</v>
      </c>
      <c r="E68" s="16" t="s">
        <v>31</v>
      </c>
      <c r="F68" s="16" t="s">
        <v>31</v>
      </c>
      <c r="G68" s="16" t="s">
        <v>31</v>
      </c>
      <c r="H68" s="16" t="s">
        <v>31</v>
      </c>
      <c r="I68" s="16" t="s">
        <v>31</v>
      </c>
      <c r="J68" s="16" t="s">
        <v>31</v>
      </c>
      <c r="K68" s="16" t="s">
        <v>31</v>
      </c>
      <c r="L68" s="16" t="s">
        <v>31</v>
      </c>
      <c r="M68" s="17" t="s">
        <v>31</v>
      </c>
      <c r="N68" s="17" t="s">
        <v>31</v>
      </c>
      <c r="O68" s="17" t="s">
        <v>31</v>
      </c>
      <c r="P68" s="17"/>
      <c r="T68" s="23" t="s">
        <v>31</v>
      </c>
      <c r="U68" s="23" t="s">
        <v>31</v>
      </c>
      <c r="V68" s="24" t="s">
        <v>31</v>
      </c>
      <c r="W68" s="24" t="s">
        <v>31</v>
      </c>
      <c r="X68" s="24" t="s">
        <v>31</v>
      </c>
      <c r="Y68" s="24" t="s">
        <v>31</v>
      </c>
      <c r="Z68" s="24" t="s">
        <v>31</v>
      </c>
      <c r="AA68" s="24" t="s">
        <v>31</v>
      </c>
      <c r="AB68" s="17" t="s">
        <v>31</v>
      </c>
      <c r="AC68" s="17" t="s">
        <v>31</v>
      </c>
      <c r="AD68" s="17" t="s">
        <v>31</v>
      </c>
      <c r="AE68" s="25" t="s">
        <v>31</v>
      </c>
      <c r="AF68" s="25" t="s">
        <v>31</v>
      </c>
    </row>
    <row r="69" spans="1:32" x14ac:dyDescent="0.2">
      <c r="A69" s="14" t="s">
        <v>31</v>
      </c>
      <c r="B69" s="15" t="s">
        <v>31</v>
      </c>
      <c r="C69" s="15" t="s">
        <v>31</v>
      </c>
      <c r="D69" s="16" t="s">
        <v>31</v>
      </c>
      <c r="E69" s="16" t="s">
        <v>31</v>
      </c>
      <c r="F69" s="16" t="s">
        <v>31</v>
      </c>
      <c r="G69" s="16" t="s">
        <v>31</v>
      </c>
      <c r="H69" s="16" t="s">
        <v>31</v>
      </c>
      <c r="I69" s="16" t="s">
        <v>31</v>
      </c>
      <c r="J69" s="16" t="s">
        <v>31</v>
      </c>
      <c r="K69" s="16" t="s">
        <v>31</v>
      </c>
      <c r="L69" s="16" t="s">
        <v>31</v>
      </c>
      <c r="M69" s="17" t="s">
        <v>31</v>
      </c>
      <c r="N69" s="17" t="s">
        <v>31</v>
      </c>
      <c r="O69" s="17" t="s">
        <v>31</v>
      </c>
      <c r="P69" s="17"/>
      <c r="T69" s="23" t="s">
        <v>31</v>
      </c>
      <c r="U69" s="23" t="s">
        <v>31</v>
      </c>
      <c r="V69" s="24" t="s">
        <v>31</v>
      </c>
      <c r="W69" s="24" t="s">
        <v>31</v>
      </c>
      <c r="X69" s="24" t="s">
        <v>31</v>
      </c>
      <c r="Y69" s="24" t="s">
        <v>31</v>
      </c>
      <c r="Z69" s="24" t="s">
        <v>31</v>
      </c>
      <c r="AA69" s="24" t="s">
        <v>31</v>
      </c>
      <c r="AB69" s="17" t="s">
        <v>31</v>
      </c>
      <c r="AC69" s="17" t="s">
        <v>31</v>
      </c>
      <c r="AD69" s="17" t="s">
        <v>31</v>
      </c>
      <c r="AE69" s="25" t="s">
        <v>31</v>
      </c>
      <c r="AF69" s="25" t="s">
        <v>31</v>
      </c>
    </row>
    <row r="70" spans="1:32" x14ac:dyDescent="0.2">
      <c r="A70" s="14" t="s">
        <v>31</v>
      </c>
      <c r="B70" s="15" t="s">
        <v>31</v>
      </c>
      <c r="C70" s="15" t="s">
        <v>31</v>
      </c>
      <c r="D70" s="16" t="s">
        <v>31</v>
      </c>
      <c r="E70" s="16" t="s">
        <v>31</v>
      </c>
      <c r="F70" s="16" t="s">
        <v>31</v>
      </c>
      <c r="G70" s="16" t="s">
        <v>31</v>
      </c>
      <c r="H70" s="16" t="s">
        <v>31</v>
      </c>
      <c r="I70" s="16" t="s">
        <v>31</v>
      </c>
      <c r="J70" s="16" t="s">
        <v>31</v>
      </c>
      <c r="K70" s="16" t="s">
        <v>31</v>
      </c>
      <c r="L70" s="16" t="s">
        <v>31</v>
      </c>
      <c r="M70" s="17" t="s">
        <v>31</v>
      </c>
      <c r="N70" s="17" t="s">
        <v>31</v>
      </c>
      <c r="O70" s="17" t="s">
        <v>31</v>
      </c>
      <c r="P70" s="17"/>
      <c r="T70" s="23" t="s">
        <v>31</v>
      </c>
      <c r="U70" s="23" t="s">
        <v>31</v>
      </c>
      <c r="V70" s="24" t="s">
        <v>31</v>
      </c>
      <c r="W70" s="24" t="s">
        <v>31</v>
      </c>
      <c r="X70" s="24" t="s">
        <v>31</v>
      </c>
      <c r="Y70" s="24" t="s">
        <v>31</v>
      </c>
      <c r="Z70" s="24" t="s">
        <v>31</v>
      </c>
      <c r="AA70" s="24" t="s">
        <v>31</v>
      </c>
      <c r="AB70" s="17" t="s">
        <v>31</v>
      </c>
      <c r="AC70" s="17" t="s">
        <v>31</v>
      </c>
      <c r="AD70" s="17" t="s">
        <v>31</v>
      </c>
      <c r="AE70" s="25" t="s">
        <v>31</v>
      </c>
      <c r="AF70" s="25" t="s">
        <v>31</v>
      </c>
    </row>
    <row r="71" spans="1:32" x14ac:dyDescent="0.2">
      <c r="A71" s="14" t="s">
        <v>31</v>
      </c>
      <c r="B71" s="15" t="s">
        <v>31</v>
      </c>
      <c r="C71" s="15" t="s">
        <v>31</v>
      </c>
      <c r="D71" s="16" t="s">
        <v>31</v>
      </c>
      <c r="E71" s="16" t="s">
        <v>31</v>
      </c>
      <c r="F71" s="16" t="s">
        <v>31</v>
      </c>
      <c r="G71" s="16" t="s">
        <v>31</v>
      </c>
      <c r="H71" s="16" t="s">
        <v>31</v>
      </c>
      <c r="I71" s="16" t="s">
        <v>31</v>
      </c>
      <c r="J71" s="16" t="s">
        <v>31</v>
      </c>
      <c r="K71" s="16" t="s">
        <v>31</v>
      </c>
      <c r="L71" s="16" t="s">
        <v>31</v>
      </c>
      <c r="M71" s="17" t="s">
        <v>31</v>
      </c>
      <c r="N71" s="17" t="s">
        <v>31</v>
      </c>
      <c r="O71" s="17" t="s">
        <v>31</v>
      </c>
      <c r="P71" s="17"/>
      <c r="T71" s="23" t="s">
        <v>31</v>
      </c>
      <c r="U71" s="23" t="s">
        <v>31</v>
      </c>
      <c r="V71" s="24" t="s">
        <v>31</v>
      </c>
      <c r="W71" s="24" t="s">
        <v>31</v>
      </c>
      <c r="X71" s="24" t="s">
        <v>31</v>
      </c>
      <c r="Y71" s="24" t="s">
        <v>31</v>
      </c>
      <c r="Z71" s="24" t="s">
        <v>31</v>
      </c>
      <c r="AA71" s="24" t="s">
        <v>31</v>
      </c>
      <c r="AB71" s="17" t="s">
        <v>31</v>
      </c>
      <c r="AC71" s="17" t="s">
        <v>31</v>
      </c>
      <c r="AD71" s="17" t="s">
        <v>31</v>
      </c>
      <c r="AE71" s="25" t="s">
        <v>31</v>
      </c>
      <c r="AF71" s="25" t="s">
        <v>31</v>
      </c>
    </row>
    <row r="72" spans="1:32" x14ac:dyDescent="0.2">
      <c r="A72" s="14" t="s">
        <v>31</v>
      </c>
      <c r="B72" s="15" t="s">
        <v>31</v>
      </c>
      <c r="C72" s="15" t="s">
        <v>31</v>
      </c>
      <c r="D72" s="16" t="s">
        <v>31</v>
      </c>
      <c r="E72" s="16" t="s">
        <v>31</v>
      </c>
      <c r="F72" s="16" t="s">
        <v>31</v>
      </c>
      <c r="G72" s="16" t="s">
        <v>31</v>
      </c>
      <c r="H72" s="16" t="s">
        <v>31</v>
      </c>
      <c r="I72" s="16" t="s">
        <v>31</v>
      </c>
      <c r="J72" s="16" t="s">
        <v>31</v>
      </c>
      <c r="K72" s="16" t="s">
        <v>31</v>
      </c>
      <c r="L72" s="16" t="s">
        <v>31</v>
      </c>
      <c r="M72" s="17" t="s">
        <v>31</v>
      </c>
      <c r="N72" s="17" t="s">
        <v>31</v>
      </c>
      <c r="O72" s="17" t="s">
        <v>31</v>
      </c>
      <c r="P72" s="17"/>
      <c r="T72" s="23" t="s">
        <v>31</v>
      </c>
      <c r="U72" s="23" t="s">
        <v>31</v>
      </c>
      <c r="V72" s="24" t="s">
        <v>31</v>
      </c>
      <c r="W72" s="24" t="s">
        <v>31</v>
      </c>
      <c r="X72" s="24" t="s">
        <v>31</v>
      </c>
      <c r="Y72" s="24" t="s">
        <v>31</v>
      </c>
      <c r="Z72" s="24" t="s">
        <v>31</v>
      </c>
      <c r="AA72" s="24" t="s">
        <v>31</v>
      </c>
      <c r="AB72" s="17" t="s">
        <v>31</v>
      </c>
      <c r="AC72" s="17" t="s">
        <v>31</v>
      </c>
      <c r="AD72" s="17" t="s">
        <v>31</v>
      </c>
      <c r="AE72" s="25" t="s">
        <v>31</v>
      </c>
      <c r="AF72" s="25" t="s">
        <v>31</v>
      </c>
    </row>
    <row r="73" spans="1:32" x14ac:dyDescent="0.2">
      <c r="A73" s="26"/>
      <c r="B73" s="7"/>
      <c r="C73" s="7"/>
      <c r="D73" s="3"/>
      <c r="E73" s="3"/>
      <c r="F73" s="3"/>
      <c r="G73" s="3"/>
      <c r="H73" s="3"/>
      <c r="I73" s="3"/>
      <c r="J73" s="3"/>
      <c r="K73" s="3"/>
      <c r="L73" s="3"/>
      <c r="T73" s="27"/>
      <c r="U73" s="27"/>
      <c r="V73" s="8"/>
      <c r="W73" s="8"/>
      <c r="X73" s="8"/>
      <c r="Y73" s="8"/>
      <c r="Z73" s="8"/>
      <c r="AA73" s="8"/>
    </row>
    <row r="74" spans="1:32" x14ac:dyDescent="0.2">
      <c r="A74" s="26"/>
      <c r="B74" s="7"/>
      <c r="C74" s="7"/>
      <c r="D74" s="3"/>
      <c r="E74" s="3"/>
      <c r="F74" s="3"/>
      <c r="G74" s="3"/>
      <c r="H74" s="3"/>
      <c r="I74" s="3"/>
      <c r="J74" s="3"/>
      <c r="K74" s="3"/>
      <c r="L74" s="3"/>
      <c r="T74" s="27"/>
      <c r="U74" s="27"/>
      <c r="V74" s="8"/>
      <c r="W74" s="8"/>
      <c r="X74" s="8"/>
      <c r="Y74" s="8"/>
      <c r="Z74" s="8"/>
      <c r="AA74" s="8"/>
    </row>
    <row r="75" spans="1:32" x14ac:dyDescent="0.2">
      <c r="A75" s="26"/>
      <c r="B75" s="7"/>
      <c r="C75" s="7"/>
      <c r="D75" s="3"/>
      <c r="E75" s="3"/>
      <c r="F75" s="3"/>
      <c r="G75" s="3"/>
      <c r="H75" s="3"/>
      <c r="I75" s="3"/>
      <c r="J75" s="3"/>
      <c r="K75" s="3"/>
      <c r="L75" s="3"/>
      <c r="T75" s="27"/>
      <c r="U75" s="27"/>
      <c r="V75" s="8"/>
      <c r="W75" s="8"/>
      <c r="X75" s="8"/>
      <c r="Y75" s="8"/>
      <c r="Z75" s="8"/>
      <c r="AA75" s="8"/>
    </row>
    <row r="76" spans="1:32" x14ac:dyDescent="0.2">
      <c r="A76" s="26"/>
      <c r="B76" s="7"/>
      <c r="C76" s="7"/>
      <c r="D76" s="3"/>
      <c r="E76" s="3"/>
      <c r="F76" s="3"/>
      <c r="G76" s="3"/>
      <c r="H76" s="3"/>
      <c r="I76" s="3"/>
      <c r="J76" s="3"/>
      <c r="K76" s="3"/>
      <c r="L76" s="3"/>
      <c r="T76" s="27"/>
      <c r="U76" s="27"/>
      <c r="V76" s="8"/>
      <c r="W76" s="8"/>
      <c r="X76" s="8"/>
      <c r="Y76" s="8"/>
      <c r="Z76" s="8"/>
      <c r="AA76" s="8"/>
    </row>
    <row r="77" spans="1:32" x14ac:dyDescent="0.2">
      <c r="A77" s="26"/>
      <c r="B77" s="7"/>
      <c r="C77" s="7"/>
      <c r="D77" s="3"/>
      <c r="E77" s="3"/>
      <c r="F77" s="3"/>
      <c r="G77" s="3"/>
      <c r="H77" s="3"/>
      <c r="I77" s="3"/>
      <c r="J77" s="3"/>
      <c r="K77" s="3"/>
      <c r="L77" s="3"/>
      <c r="T77" s="27"/>
      <c r="U77" s="27"/>
      <c r="V77" s="8"/>
      <c r="W77" s="8"/>
      <c r="X77" s="8"/>
      <c r="Y77" s="8"/>
      <c r="Z77" s="8"/>
      <c r="AA77" s="8"/>
    </row>
    <row r="78" spans="1:32" x14ac:dyDescent="0.2">
      <c r="A78" s="26"/>
      <c r="B78" s="7"/>
      <c r="C78" s="7"/>
      <c r="D78" s="3"/>
      <c r="E78" s="3"/>
      <c r="F78" s="3"/>
      <c r="G78" s="3"/>
      <c r="H78" s="3"/>
      <c r="I78" s="3"/>
      <c r="J78" s="3"/>
      <c r="K78" s="3"/>
      <c r="L78" s="3"/>
      <c r="T78" s="27"/>
      <c r="U78" s="27"/>
      <c r="V78" s="8"/>
      <c r="W78" s="8"/>
      <c r="X78" s="8"/>
      <c r="Y78" s="8"/>
      <c r="Z78" s="8"/>
      <c r="AA78" s="8"/>
    </row>
    <row r="79" spans="1:32" x14ac:dyDescent="0.2">
      <c r="A79" s="26"/>
      <c r="B79" s="7"/>
      <c r="C79" s="7"/>
      <c r="D79" s="3"/>
      <c r="E79" s="3"/>
      <c r="F79" s="3"/>
      <c r="G79" s="3"/>
      <c r="H79" s="3"/>
      <c r="I79" s="3"/>
      <c r="J79" s="3"/>
      <c r="K79" s="3"/>
      <c r="L79" s="3"/>
      <c r="T79" s="27"/>
      <c r="U79" s="27"/>
      <c r="V79" s="8"/>
      <c r="W79" s="8"/>
      <c r="X79" s="8"/>
      <c r="Y79" s="8"/>
      <c r="Z79" s="8"/>
      <c r="AA79" s="8"/>
    </row>
    <row r="80" spans="1:32" x14ac:dyDescent="0.2">
      <c r="A80" s="26"/>
      <c r="B80" s="7"/>
      <c r="C80" s="7"/>
      <c r="D80" s="3"/>
      <c r="E80" s="3"/>
      <c r="F80" s="3"/>
      <c r="G80" s="3"/>
      <c r="H80" s="3"/>
      <c r="I80" s="3"/>
      <c r="J80" s="3"/>
      <c r="K80" s="3"/>
      <c r="L80" s="3"/>
      <c r="T80" s="27"/>
      <c r="U80" s="27"/>
      <c r="V80" s="8"/>
      <c r="W80" s="8"/>
      <c r="X80" s="8"/>
      <c r="Y80" s="8"/>
      <c r="Z80" s="8"/>
      <c r="AA80" s="8"/>
    </row>
    <row r="81" spans="1:27" x14ac:dyDescent="0.2">
      <c r="A81" s="26"/>
      <c r="B81" s="7"/>
      <c r="C81" s="7"/>
      <c r="D81" s="3"/>
      <c r="E81" s="3"/>
      <c r="F81" s="3"/>
      <c r="G81" s="3"/>
      <c r="H81" s="3"/>
      <c r="I81" s="3"/>
      <c r="J81" s="3"/>
      <c r="K81" s="3"/>
      <c r="L81" s="3"/>
      <c r="T81" s="27"/>
      <c r="U81" s="27"/>
      <c r="V81" s="8"/>
      <c r="W81" s="8"/>
      <c r="X81" s="8"/>
      <c r="Y81" s="8"/>
      <c r="Z81" s="8"/>
      <c r="AA81" s="8"/>
    </row>
    <row r="82" spans="1:27" x14ac:dyDescent="0.2">
      <c r="A82" s="26"/>
      <c r="B82" s="7"/>
      <c r="C82" s="7"/>
      <c r="D82" s="3"/>
      <c r="E82" s="3"/>
      <c r="F82" s="3"/>
      <c r="G82" s="3"/>
      <c r="H82" s="3"/>
      <c r="I82" s="3"/>
      <c r="J82" s="3"/>
      <c r="K82" s="3"/>
      <c r="L82" s="3"/>
      <c r="T82" s="27"/>
      <c r="U82" s="27"/>
      <c r="V82" s="8"/>
      <c r="W82" s="8"/>
      <c r="X82" s="8"/>
      <c r="Y82" s="8"/>
      <c r="Z82" s="8"/>
      <c r="AA82" s="8"/>
    </row>
    <row r="83" spans="1:27" x14ac:dyDescent="0.2">
      <c r="A83" s="26"/>
      <c r="B83" s="7"/>
      <c r="C83" s="7"/>
      <c r="D83" s="3"/>
      <c r="E83" s="3"/>
      <c r="F83" s="3"/>
      <c r="G83" s="3"/>
      <c r="H83" s="3"/>
      <c r="I83" s="3"/>
      <c r="J83" s="3"/>
      <c r="K83" s="3"/>
      <c r="L83" s="3"/>
      <c r="T83" s="27"/>
      <c r="U83" s="27"/>
      <c r="V83" s="8"/>
      <c r="W83" s="8"/>
      <c r="X83" s="8"/>
      <c r="Y83" s="8"/>
      <c r="Z83" s="8"/>
      <c r="AA83" s="8"/>
    </row>
    <row r="84" spans="1:27" x14ac:dyDescent="0.2">
      <c r="A84" s="26"/>
      <c r="B84" s="7"/>
      <c r="C84" s="7"/>
      <c r="D84" s="3"/>
      <c r="E84" s="3"/>
      <c r="F84" s="3"/>
      <c r="G84" s="3"/>
      <c r="H84" s="3"/>
      <c r="I84" s="3"/>
      <c r="J84" s="3"/>
      <c r="K84" s="3"/>
      <c r="L84" s="3"/>
      <c r="T84" s="27"/>
      <c r="U84" s="27"/>
      <c r="V84" s="8"/>
      <c r="W84" s="8"/>
      <c r="X84" s="8"/>
      <c r="Y84" s="8"/>
      <c r="Z84" s="8"/>
      <c r="AA84" s="8"/>
    </row>
    <row r="85" spans="1:27" x14ac:dyDescent="0.2">
      <c r="A85" s="26"/>
      <c r="B85" s="7"/>
      <c r="C85" s="7"/>
      <c r="D85" s="3"/>
      <c r="E85" s="3"/>
      <c r="F85" s="3"/>
      <c r="G85" s="3"/>
      <c r="H85" s="3"/>
      <c r="I85" s="3"/>
      <c r="J85" s="3"/>
      <c r="K85" s="3"/>
      <c r="L85" s="3"/>
      <c r="T85" s="27"/>
      <c r="U85" s="27"/>
      <c r="V85" s="8"/>
      <c r="W85" s="8"/>
      <c r="X85" s="8"/>
      <c r="Y85" s="8"/>
      <c r="Z85" s="8"/>
      <c r="AA85" s="8"/>
    </row>
    <row r="86" spans="1:27" x14ac:dyDescent="0.2">
      <c r="A86" s="26"/>
      <c r="B86" s="7"/>
      <c r="C86" s="7"/>
      <c r="D86" s="3"/>
      <c r="E86" s="3"/>
      <c r="F86" s="3"/>
      <c r="G86" s="3"/>
      <c r="H86" s="3"/>
      <c r="I86" s="3"/>
      <c r="J86" s="3"/>
      <c r="K86" s="3"/>
      <c r="L86" s="3"/>
      <c r="T86" s="27"/>
      <c r="U86" s="27"/>
      <c r="V86" s="8"/>
      <c r="W86" s="8"/>
      <c r="X86" s="8"/>
      <c r="Y86" s="8"/>
      <c r="Z86" s="8"/>
      <c r="AA86" s="8"/>
    </row>
    <row r="87" spans="1:27" x14ac:dyDescent="0.2">
      <c r="A87" s="26"/>
      <c r="B87" s="7"/>
      <c r="C87" s="7"/>
      <c r="D87" s="3"/>
      <c r="E87" s="3"/>
      <c r="F87" s="3"/>
      <c r="G87" s="3"/>
      <c r="H87" s="3"/>
      <c r="I87" s="3"/>
      <c r="J87" s="3"/>
      <c r="K87" s="3"/>
      <c r="L87" s="3"/>
      <c r="T87" s="27"/>
      <c r="U87" s="27"/>
      <c r="V87" s="8"/>
      <c r="W87" s="8"/>
      <c r="X87" s="8"/>
      <c r="Y87" s="8"/>
      <c r="Z87" s="8"/>
      <c r="AA87" s="8"/>
    </row>
    <row r="88" spans="1:27" x14ac:dyDescent="0.2">
      <c r="A88" s="26"/>
      <c r="B88" s="7"/>
      <c r="C88" s="7"/>
      <c r="D88" s="3"/>
      <c r="E88" s="3"/>
      <c r="F88" s="3"/>
      <c r="G88" s="3"/>
      <c r="H88" s="3"/>
      <c r="I88" s="3"/>
      <c r="J88" s="3"/>
      <c r="K88" s="3"/>
      <c r="L88" s="3"/>
      <c r="T88" s="27"/>
      <c r="U88" s="27"/>
      <c r="V88" s="8"/>
      <c r="W88" s="8"/>
      <c r="X88" s="8"/>
      <c r="Y88" s="8"/>
      <c r="Z88" s="8"/>
      <c r="AA88" s="8"/>
    </row>
    <row r="89" spans="1:27" x14ac:dyDescent="0.2">
      <c r="A89" s="26"/>
      <c r="B89" s="7"/>
      <c r="C89" s="7"/>
      <c r="D89" s="3"/>
      <c r="E89" s="3"/>
      <c r="F89" s="3"/>
      <c r="G89" s="3"/>
      <c r="H89" s="3"/>
      <c r="I89" s="3"/>
      <c r="J89" s="3"/>
      <c r="K89" s="3"/>
      <c r="L89" s="3"/>
      <c r="T89" s="27"/>
      <c r="U89" s="27"/>
      <c r="V89" s="8"/>
      <c r="W89" s="8"/>
      <c r="X89" s="8"/>
      <c r="Y89" s="8"/>
      <c r="Z89" s="8"/>
      <c r="AA89" s="8"/>
    </row>
    <row r="90" spans="1:27" x14ac:dyDescent="0.2">
      <c r="A90" s="26"/>
      <c r="B90" s="7"/>
      <c r="C90" s="7"/>
      <c r="D90" s="3"/>
      <c r="E90" s="3"/>
      <c r="F90" s="3"/>
      <c r="G90" s="3"/>
      <c r="H90" s="3"/>
      <c r="I90" s="3"/>
      <c r="J90" s="3"/>
      <c r="K90" s="3"/>
      <c r="L90" s="3"/>
      <c r="T90" s="27"/>
      <c r="U90" s="27"/>
      <c r="V90" s="8"/>
      <c r="W90" s="8"/>
      <c r="X90" s="8"/>
      <c r="Y90" s="8"/>
      <c r="Z90" s="8"/>
      <c r="AA90" s="8"/>
    </row>
    <row r="91" spans="1:27" x14ac:dyDescent="0.2">
      <c r="A91" s="26"/>
      <c r="B91" s="7"/>
      <c r="C91" s="7"/>
      <c r="D91" s="3"/>
      <c r="E91" s="3"/>
      <c r="F91" s="3"/>
      <c r="G91" s="3"/>
      <c r="H91" s="3"/>
      <c r="I91" s="3"/>
      <c r="J91" s="3"/>
      <c r="K91" s="3"/>
      <c r="L91" s="3"/>
      <c r="T91" s="27"/>
      <c r="U91" s="27"/>
      <c r="V91" s="8"/>
      <c r="W91" s="8"/>
      <c r="X91" s="8"/>
      <c r="Y91" s="8"/>
      <c r="Z91" s="8"/>
      <c r="AA91" s="8"/>
    </row>
    <row r="92" spans="1:27" x14ac:dyDescent="0.2">
      <c r="A92" s="26"/>
      <c r="B92" s="7"/>
      <c r="C92" s="7"/>
      <c r="D92" s="3"/>
      <c r="E92" s="3"/>
      <c r="F92" s="3"/>
      <c r="G92" s="3"/>
      <c r="H92" s="3"/>
      <c r="I92" s="3"/>
      <c r="J92" s="3"/>
      <c r="K92" s="3"/>
      <c r="L92" s="3"/>
      <c r="T92" s="27"/>
      <c r="U92" s="27"/>
      <c r="V92" s="8"/>
      <c r="W92" s="8"/>
      <c r="X92" s="8"/>
      <c r="Y92" s="8"/>
      <c r="Z92" s="8"/>
      <c r="AA92" s="8"/>
    </row>
    <row r="93" spans="1:27" x14ac:dyDescent="0.2">
      <c r="A93" s="26"/>
      <c r="B93" s="7"/>
      <c r="C93" s="7"/>
      <c r="D93" s="3"/>
      <c r="E93" s="3"/>
      <c r="F93" s="3"/>
      <c r="G93" s="3"/>
      <c r="H93" s="3"/>
      <c r="I93" s="3"/>
      <c r="J93" s="3"/>
      <c r="K93" s="3"/>
      <c r="L93" s="3"/>
      <c r="T93" s="27"/>
      <c r="U93" s="27"/>
      <c r="V93" s="8"/>
      <c r="W93" s="8"/>
      <c r="X93" s="8"/>
      <c r="Y93" s="8"/>
      <c r="Z93" s="8"/>
      <c r="AA93" s="8"/>
    </row>
    <row r="94" spans="1:27" x14ac:dyDescent="0.2">
      <c r="A94" s="26"/>
      <c r="B94" s="7"/>
      <c r="C94" s="7"/>
      <c r="D94" s="3"/>
      <c r="E94" s="3"/>
      <c r="F94" s="3"/>
      <c r="G94" s="3"/>
      <c r="H94" s="3"/>
      <c r="I94" s="3"/>
      <c r="J94" s="3"/>
      <c r="K94" s="3"/>
      <c r="L94" s="3"/>
      <c r="T94" s="27"/>
      <c r="U94" s="27"/>
      <c r="V94" s="8"/>
      <c r="W94" s="8"/>
      <c r="X94" s="8"/>
      <c r="Y94" s="8"/>
      <c r="Z94" s="8"/>
      <c r="AA94" s="8"/>
    </row>
    <row r="95" spans="1:27" x14ac:dyDescent="0.2">
      <c r="A95" s="26"/>
      <c r="B95" s="7"/>
      <c r="C95" s="7"/>
      <c r="D95" s="3"/>
      <c r="E95" s="3"/>
      <c r="F95" s="3"/>
      <c r="G95" s="3"/>
      <c r="H95" s="3"/>
      <c r="I95" s="3"/>
      <c r="J95" s="3"/>
      <c r="K95" s="3"/>
      <c r="L95" s="3"/>
      <c r="T95" s="27"/>
      <c r="U95" s="27"/>
      <c r="V95" s="8"/>
      <c r="W95" s="8"/>
      <c r="X95" s="8"/>
      <c r="Y95" s="8"/>
      <c r="Z95" s="8"/>
      <c r="AA95" s="8"/>
    </row>
    <row r="96" spans="1:27" x14ac:dyDescent="0.2">
      <c r="A96" s="26"/>
      <c r="B96" s="7"/>
      <c r="C96" s="7"/>
      <c r="D96" s="3"/>
      <c r="E96" s="3"/>
      <c r="F96" s="3"/>
      <c r="G96" s="3"/>
      <c r="H96" s="3"/>
      <c r="I96" s="3"/>
      <c r="J96" s="3"/>
      <c r="K96" s="3"/>
      <c r="L96" s="3"/>
      <c r="T96" s="27"/>
      <c r="U96" s="27"/>
      <c r="V96" s="8"/>
      <c r="W96" s="8"/>
      <c r="X96" s="8"/>
      <c r="Y96" s="8"/>
      <c r="Z96" s="8"/>
      <c r="AA96" s="8"/>
    </row>
    <row r="97" spans="1:27" x14ac:dyDescent="0.2">
      <c r="A97" s="26"/>
      <c r="B97" s="7"/>
      <c r="C97" s="7"/>
      <c r="D97" s="3"/>
      <c r="E97" s="3"/>
      <c r="F97" s="3"/>
      <c r="G97" s="3"/>
      <c r="H97" s="3"/>
      <c r="I97" s="3"/>
      <c r="J97" s="3"/>
      <c r="K97" s="3"/>
      <c r="L97" s="3"/>
      <c r="T97" s="27"/>
      <c r="U97" s="27"/>
      <c r="V97" s="8"/>
      <c r="W97" s="8"/>
      <c r="X97" s="8"/>
      <c r="Y97" s="8"/>
      <c r="Z97" s="8"/>
      <c r="AA97" s="8"/>
    </row>
    <row r="98" spans="1:27" x14ac:dyDescent="0.2">
      <c r="A98" s="26"/>
      <c r="B98" s="7"/>
      <c r="C98" s="7"/>
      <c r="D98" s="3"/>
      <c r="E98" s="3"/>
      <c r="F98" s="3"/>
      <c r="G98" s="3"/>
      <c r="H98" s="3"/>
      <c r="I98" s="3"/>
      <c r="J98" s="3"/>
      <c r="K98" s="3"/>
      <c r="L98" s="3"/>
      <c r="T98" s="27"/>
      <c r="U98" s="27"/>
      <c r="V98" s="8"/>
      <c r="W98" s="8"/>
      <c r="X98" s="8"/>
      <c r="Y98" s="8"/>
      <c r="Z98" s="8"/>
      <c r="AA98" s="8"/>
    </row>
    <row r="99" spans="1:27" x14ac:dyDescent="0.2">
      <c r="A99" s="26"/>
      <c r="B99" s="7"/>
      <c r="C99" s="7"/>
      <c r="D99" s="3"/>
      <c r="E99" s="3"/>
      <c r="F99" s="3"/>
      <c r="G99" s="3"/>
      <c r="H99" s="3"/>
      <c r="I99" s="3"/>
      <c r="J99" s="3"/>
      <c r="K99" s="3"/>
      <c r="L99" s="3"/>
      <c r="T99" s="27"/>
      <c r="U99" s="27"/>
      <c r="V99" s="8"/>
      <c r="W99" s="8"/>
      <c r="X99" s="8"/>
      <c r="Y99" s="8"/>
      <c r="Z99" s="8"/>
      <c r="AA99" s="8"/>
    </row>
    <row r="100" spans="1:27" x14ac:dyDescent="0.2">
      <c r="A100" s="26"/>
      <c r="B100" s="7"/>
      <c r="C100" s="7"/>
      <c r="D100" s="3"/>
      <c r="E100" s="3"/>
      <c r="F100" s="3"/>
      <c r="G100" s="3"/>
      <c r="H100" s="3"/>
      <c r="I100" s="3"/>
      <c r="J100" s="3"/>
      <c r="K100" s="3"/>
      <c r="L100" s="3"/>
      <c r="T100" s="27"/>
      <c r="U100" s="27"/>
      <c r="V100" s="8"/>
      <c r="W100" s="8"/>
      <c r="X100" s="8"/>
      <c r="Y100" s="8"/>
      <c r="Z100" s="8"/>
      <c r="AA100" s="8"/>
    </row>
    <row r="101" spans="1:27" x14ac:dyDescent="0.2">
      <c r="A101" s="26"/>
      <c r="B101" s="7"/>
      <c r="C101" s="7"/>
      <c r="D101" s="3"/>
      <c r="E101" s="3"/>
      <c r="F101" s="3"/>
      <c r="G101" s="3"/>
      <c r="H101" s="3"/>
      <c r="I101" s="3"/>
      <c r="J101" s="3"/>
      <c r="K101" s="3"/>
      <c r="L101" s="3"/>
      <c r="T101" s="27"/>
      <c r="U101" s="27"/>
      <c r="V101" s="8"/>
      <c r="W101" s="8"/>
      <c r="X101" s="8"/>
      <c r="Y101" s="8"/>
      <c r="Z101" s="8"/>
      <c r="AA101" s="8"/>
    </row>
    <row r="102" spans="1:27" x14ac:dyDescent="0.2">
      <c r="A102" s="26"/>
      <c r="B102" s="7"/>
      <c r="C102" s="7"/>
      <c r="D102" s="3"/>
      <c r="E102" s="3"/>
      <c r="F102" s="3"/>
      <c r="G102" s="3"/>
      <c r="H102" s="3"/>
      <c r="I102" s="3"/>
      <c r="J102" s="3"/>
      <c r="K102" s="3"/>
      <c r="L102" s="3"/>
      <c r="T102" s="27"/>
      <c r="U102" s="27"/>
      <c r="V102" s="8"/>
      <c r="W102" s="8"/>
      <c r="X102" s="8"/>
      <c r="Y102" s="8"/>
      <c r="Z102" s="8"/>
      <c r="AA102" s="8"/>
    </row>
  </sheetData>
  <pageMargins left="0.75" right="0.75" top="1" bottom="1" header="0.5" footer="0.5"/>
  <pageSetup orientation="portrait" horizontalDpi="0" verticalDpi="0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2"/>
  <sheetViews>
    <sheetView workbookViewId="0">
      <selection activeCell="G23" sqref="G23"/>
    </sheetView>
  </sheetViews>
  <sheetFormatPr defaultColWidth="9.140625" defaultRowHeight="12.75" x14ac:dyDescent="0.2"/>
  <cols>
    <col min="1" max="1" width="24.85546875" style="1" customWidth="1"/>
    <col min="2" max="3" width="15.42578125" style="27" customWidth="1"/>
    <col min="4" max="12" width="9.140625" style="8"/>
    <col min="13" max="16" width="11.140625" style="1" customWidth="1"/>
    <col min="17" max="18" width="9.140625" style="1"/>
    <col min="19" max="19" width="16" style="1" bestFit="1" customWidth="1"/>
    <col min="20" max="30" width="8.42578125" style="1" customWidth="1"/>
    <col min="31" max="31" width="20.140625" style="5" customWidth="1"/>
    <col min="32" max="32" width="19.5703125" style="5" customWidth="1"/>
    <col min="33" max="16384" width="9.140625" style="1"/>
  </cols>
  <sheetData>
    <row r="1" spans="1:32" ht="13.15" x14ac:dyDescent="0.25">
      <c r="A1" s="1" t="s">
        <v>57</v>
      </c>
      <c r="B1" s="2"/>
      <c r="C1" s="2"/>
      <c r="D1" s="3" t="s">
        <v>27</v>
      </c>
      <c r="E1" s="3" t="s">
        <v>27</v>
      </c>
      <c r="F1" s="3" t="s">
        <v>27</v>
      </c>
      <c r="G1" s="3" t="s">
        <v>27</v>
      </c>
      <c r="H1" s="3" t="s">
        <v>27</v>
      </c>
      <c r="I1" s="3" t="s">
        <v>27</v>
      </c>
      <c r="J1" s="3" t="s">
        <v>27</v>
      </c>
      <c r="K1" s="3" t="s">
        <v>27</v>
      </c>
      <c r="L1" s="3" t="s">
        <v>27</v>
      </c>
      <c r="M1" s="1" t="s">
        <v>0</v>
      </c>
      <c r="N1" s="1" t="s">
        <v>0</v>
      </c>
      <c r="O1" s="1" t="s">
        <v>0</v>
      </c>
      <c r="P1" s="4">
        <v>5</v>
      </c>
      <c r="Q1" s="5" t="s">
        <v>1</v>
      </c>
      <c r="S1" s="6" t="s">
        <v>2</v>
      </c>
    </row>
    <row r="2" spans="1:32" ht="33.75" x14ac:dyDescent="0.2">
      <c r="A2" s="1" t="s">
        <v>3</v>
      </c>
      <c r="B2" s="7" t="s">
        <v>4</v>
      </c>
      <c r="C2" s="7" t="s">
        <v>5</v>
      </c>
      <c r="D2" s="3" t="s">
        <v>28</v>
      </c>
      <c r="E2" s="3" t="s">
        <v>29</v>
      </c>
      <c r="F2" s="3" t="s">
        <v>30</v>
      </c>
      <c r="G2" s="3" t="s">
        <v>28</v>
      </c>
      <c r="H2" s="3" t="s">
        <v>29</v>
      </c>
      <c r="I2" s="3" t="s">
        <v>30</v>
      </c>
      <c r="J2" s="3" t="s">
        <v>28</v>
      </c>
      <c r="K2" s="3" t="s">
        <v>29</v>
      </c>
      <c r="L2" s="3" t="s">
        <v>30</v>
      </c>
      <c r="M2" s="8" t="s">
        <v>28</v>
      </c>
      <c r="N2" s="8" t="s">
        <v>29</v>
      </c>
      <c r="O2" s="8" t="s">
        <v>30</v>
      </c>
      <c r="P2" s="9" t="s">
        <v>6</v>
      </c>
      <c r="S2" s="10" t="s">
        <v>57</v>
      </c>
      <c r="T2" s="11" t="s">
        <v>7</v>
      </c>
      <c r="U2" s="11" t="s">
        <v>8</v>
      </c>
      <c r="V2" s="12" t="s">
        <v>9</v>
      </c>
      <c r="W2" s="12" t="s">
        <v>10</v>
      </c>
      <c r="X2" s="12" t="s">
        <v>11</v>
      </c>
      <c r="Y2" s="12" t="s">
        <v>12</v>
      </c>
      <c r="Z2" s="12" t="s">
        <v>13</v>
      </c>
      <c r="AA2" s="12" t="s">
        <v>14</v>
      </c>
      <c r="AB2" s="12" t="s">
        <v>15</v>
      </c>
      <c r="AC2" s="12" t="s">
        <v>16</v>
      </c>
      <c r="AD2" s="12" t="s">
        <v>17</v>
      </c>
      <c r="AE2" s="13" t="s">
        <v>18</v>
      </c>
      <c r="AF2" s="13" t="s">
        <v>6</v>
      </c>
    </row>
    <row r="3" spans="1:32" ht="13.15" x14ac:dyDescent="0.25">
      <c r="A3" s="14" t="s">
        <v>31</v>
      </c>
      <c r="B3" s="15">
        <v>-73.380781151349993</v>
      </c>
      <c r="C3" s="15">
        <v>40.930563295249996</v>
      </c>
      <c r="D3" s="16">
        <v>0</v>
      </c>
      <c r="E3" s="16">
        <v>0</v>
      </c>
      <c r="F3" s="16">
        <v>100</v>
      </c>
      <c r="G3" s="16">
        <v>0</v>
      </c>
      <c r="H3" s="16">
        <v>0</v>
      </c>
      <c r="I3" s="16">
        <v>100</v>
      </c>
      <c r="J3" s="16">
        <v>0</v>
      </c>
      <c r="K3" s="16">
        <v>0</v>
      </c>
      <c r="L3" s="16">
        <v>100</v>
      </c>
      <c r="M3" s="17" t="s">
        <v>31</v>
      </c>
      <c r="N3" s="17" t="s">
        <v>31</v>
      </c>
      <c r="O3" s="17" t="s">
        <v>31</v>
      </c>
      <c r="P3" s="18"/>
      <c r="T3" s="19">
        <v>-73.380781151349993</v>
      </c>
      <c r="U3" s="19">
        <v>40.930563295249996</v>
      </c>
      <c r="V3" s="20">
        <v>0</v>
      </c>
      <c r="W3" s="20">
        <v>0</v>
      </c>
      <c r="X3" s="20">
        <v>100</v>
      </c>
      <c r="Y3" s="20">
        <v>0</v>
      </c>
      <c r="Z3" s="20">
        <v>0</v>
      </c>
      <c r="AA3" s="20">
        <v>0</v>
      </c>
      <c r="AB3" s="21" t="s">
        <v>31</v>
      </c>
      <c r="AC3" s="21" t="s">
        <v>31</v>
      </c>
      <c r="AD3" s="21" t="s">
        <v>31</v>
      </c>
      <c r="AE3" s="22" t="s">
        <v>31</v>
      </c>
      <c r="AF3" s="22" t="s">
        <v>31</v>
      </c>
    </row>
    <row r="4" spans="1:32" ht="13.15" x14ac:dyDescent="0.25">
      <c r="A4" s="14" t="s">
        <v>31</v>
      </c>
      <c r="B4" s="15">
        <v>-73.380825575450004</v>
      </c>
      <c r="C4" s="15">
        <v>40.930553488399994</v>
      </c>
      <c r="D4" s="16">
        <v>0</v>
      </c>
      <c r="E4" s="16">
        <v>0</v>
      </c>
      <c r="F4" s="16">
        <v>100</v>
      </c>
      <c r="G4" s="16">
        <v>0</v>
      </c>
      <c r="H4" s="16">
        <v>0</v>
      </c>
      <c r="I4" s="16">
        <v>100</v>
      </c>
      <c r="J4" s="16">
        <v>0</v>
      </c>
      <c r="K4" s="16">
        <v>0</v>
      </c>
      <c r="L4" s="16">
        <v>100</v>
      </c>
      <c r="M4" s="17" t="s">
        <v>31</v>
      </c>
      <c r="N4" s="17" t="s">
        <v>31</v>
      </c>
      <c r="O4" s="17" t="s">
        <v>31</v>
      </c>
      <c r="P4" s="17"/>
      <c r="T4" s="23">
        <v>-73.380825575450004</v>
      </c>
      <c r="U4" s="23">
        <v>40.930553488399994</v>
      </c>
      <c r="V4" s="24">
        <v>0</v>
      </c>
      <c r="W4" s="24">
        <v>0</v>
      </c>
      <c r="X4" s="24">
        <v>100</v>
      </c>
      <c r="Y4" s="24">
        <v>0</v>
      </c>
      <c r="Z4" s="24">
        <v>0</v>
      </c>
      <c r="AA4" s="24">
        <v>0</v>
      </c>
      <c r="AB4" s="17" t="s">
        <v>31</v>
      </c>
      <c r="AC4" s="17" t="s">
        <v>31</v>
      </c>
      <c r="AD4" s="17" t="s">
        <v>31</v>
      </c>
      <c r="AE4" s="25" t="s">
        <v>31</v>
      </c>
      <c r="AF4" s="25" t="s">
        <v>31</v>
      </c>
    </row>
    <row r="5" spans="1:32" ht="13.15" x14ac:dyDescent="0.25">
      <c r="A5" s="14" t="s">
        <v>31</v>
      </c>
      <c r="B5" s="15">
        <v>-73.380825575450004</v>
      </c>
      <c r="C5" s="15">
        <v>40.930553488399994</v>
      </c>
      <c r="D5" s="16">
        <v>0</v>
      </c>
      <c r="E5" s="16">
        <v>0</v>
      </c>
      <c r="F5" s="16">
        <v>100</v>
      </c>
      <c r="G5" s="16">
        <v>0</v>
      </c>
      <c r="H5" s="16">
        <v>0</v>
      </c>
      <c r="I5" s="16">
        <v>100</v>
      </c>
      <c r="J5" s="16">
        <v>0</v>
      </c>
      <c r="K5" s="16">
        <v>0</v>
      </c>
      <c r="L5" s="16">
        <v>100</v>
      </c>
      <c r="M5" s="17" t="s">
        <v>31</v>
      </c>
      <c r="N5" s="17" t="s">
        <v>31</v>
      </c>
      <c r="O5" s="17" t="s">
        <v>31</v>
      </c>
      <c r="P5" s="17"/>
      <c r="T5" s="23">
        <v>-73.380825575450004</v>
      </c>
      <c r="U5" s="23">
        <v>40.930553488399994</v>
      </c>
      <c r="V5" s="24">
        <v>0</v>
      </c>
      <c r="W5" s="24">
        <v>0</v>
      </c>
      <c r="X5" s="24">
        <v>100</v>
      </c>
      <c r="Y5" s="24">
        <v>0</v>
      </c>
      <c r="Z5" s="24">
        <v>0</v>
      </c>
      <c r="AA5" s="24">
        <v>0</v>
      </c>
      <c r="AB5" s="17" t="s">
        <v>31</v>
      </c>
      <c r="AC5" s="17" t="s">
        <v>31</v>
      </c>
      <c r="AD5" s="17" t="s">
        <v>31</v>
      </c>
      <c r="AE5" s="25" t="s">
        <v>31</v>
      </c>
      <c r="AF5" s="25" t="s">
        <v>31</v>
      </c>
    </row>
    <row r="6" spans="1:32" ht="13.15" x14ac:dyDescent="0.25">
      <c r="A6" s="14" t="s">
        <v>31</v>
      </c>
      <c r="B6" s="15">
        <v>-73.380921171050005</v>
      </c>
      <c r="C6" s="15">
        <v>40.930544226400002</v>
      </c>
      <c r="D6" s="16">
        <v>0</v>
      </c>
      <c r="E6" s="16">
        <v>0</v>
      </c>
      <c r="F6" s="16">
        <v>100</v>
      </c>
      <c r="G6" s="16">
        <v>0</v>
      </c>
      <c r="H6" s="16">
        <v>0</v>
      </c>
      <c r="I6" s="16">
        <v>100</v>
      </c>
      <c r="J6" s="16">
        <v>0</v>
      </c>
      <c r="K6" s="16">
        <v>0</v>
      </c>
      <c r="L6" s="16">
        <v>100</v>
      </c>
      <c r="M6" s="17" t="s">
        <v>31</v>
      </c>
      <c r="N6" s="17" t="s">
        <v>31</v>
      </c>
      <c r="O6" s="17" t="s">
        <v>31</v>
      </c>
      <c r="P6" s="17"/>
      <c r="T6" s="23">
        <v>-73.380921171050005</v>
      </c>
      <c r="U6" s="23">
        <v>40.930544226400002</v>
      </c>
      <c r="V6" s="24">
        <v>0</v>
      </c>
      <c r="W6" s="24">
        <v>0</v>
      </c>
      <c r="X6" s="24">
        <v>100</v>
      </c>
      <c r="Y6" s="24">
        <v>0</v>
      </c>
      <c r="Z6" s="24">
        <v>0</v>
      </c>
      <c r="AA6" s="24">
        <v>0</v>
      </c>
      <c r="AB6" s="17" t="s">
        <v>31</v>
      </c>
      <c r="AC6" s="17" t="s">
        <v>31</v>
      </c>
      <c r="AD6" s="17" t="s">
        <v>31</v>
      </c>
      <c r="AE6" s="25" t="s">
        <v>31</v>
      </c>
      <c r="AF6" s="25" t="s">
        <v>31</v>
      </c>
    </row>
    <row r="7" spans="1:32" ht="13.15" x14ac:dyDescent="0.25">
      <c r="A7" s="14" t="s">
        <v>31</v>
      </c>
      <c r="B7" s="15">
        <v>-73.380921171050005</v>
      </c>
      <c r="C7" s="15">
        <v>40.930544226400002</v>
      </c>
      <c r="D7" s="16">
        <v>0</v>
      </c>
      <c r="E7" s="16">
        <v>0</v>
      </c>
      <c r="F7" s="16">
        <v>100</v>
      </c>
      <c r="G7" s="16">
        <v>0</v>
      </c>
      <c r="H7" s="16">
        <v>0</v>
      </c>
      <c r="I7" s="16">
        <v>100</v>
      </c>
      <c r="J7" s="16">
        <v>0</v>
      </c>
      <c r="K7" s="16">
        <v>0</v>
      </c>
      <c r="L7" s="16">
        <v>100</v>
      </c>
      <c r="M7" s="17" t="s">
        <v>31</v>
      </c>
      <c r="N7" s="17" t="s">
        <v>31</v>
      </c>
      <c r="O7" s="17" t="s">
        <v>31</v>
      </c>
      <c r="P7" s="17"/>
      <c r="T7" s="23">
        <v>-73.380921171050005</v>
      </c>
      <c r="U7" s="23">
        <v>40.930544226400002</v>
      </c>
      <c r="V7" s="24">
        <v>0</v>
      </c>
      <c r="W7" s="24">
        <v>0</v>
      </c>
      <c r="X7" s="24">
        <v>100</v>
      </c>
      <c r="Y7" s="24">
        <v>0</v>
      </c>
      <c r="Z7" s="24">
        <v>0</v>
      </c>
      <c r="AA7" s="24">
        <v>0</v>
      </c>
      <c r="AB7" s="17" t="s">
        <v>31</v>
      </c>
      <c r="AC7" s="17" t="s">
        <v>31</v>
      </c>
      <c r="AD7" s="17" t="s">
        <v>31</v>
      </c>
      <c r="AE7" s="25" t="s">
        <v>31</v>
      </c>
      <c r="AF7" s="25" t="s">
        <v>31</v>
      </c>
    </row>
    <row r="8" spans="1:32" ht="13.15" x14ac:dyDescent="0.25">
      <c r="A8" s="14" t="s">
        <v>31</v>
      </c>
      <c r="B8" s="15">
        <v>-73.381027411649995</v>
      </c>
      <c r="C8" s="15">
        <v>40.930530354349997</v>
      </c>
      <c r="D8" s="16">
        <v>0</v>
      </c>
      <c r="E8" s="16">
        <v>0</v>
      </c>
      <c r="F8" s="16">
        <v>100</v>
      </c>
      <c r="G8" s="16">
        <v>0</v>
      </c>
      <c r="H8" s="16">
        <v>0</v>
      </c>
      <c r="I8" s="16">
        <v>100</v>
      </c>
      <c r="J8" s="16">
        <v>0</v>
      </c>
      <c r="K8" s="16">
        <v>0</v>
      </c>
      <c r="L8" s="16">
        <v>100</v>
      </c>
      <c r="M8" s="17" t="s">
        <v>31</v>
      </c>
      <c r="N8" s="17" t="s">
        <v>31</v>
      </c>
      <c r="O8" s="17" t="s">
        <v>31</v>
      </c>
      <c r="P8" s="17"/>
      <c r="T8" s="23">
        <v>-73.381027411649995</v>
      </c>
      <c r="U8" s="23">
        <v>40.930530354349997</v>
      </c>
      <c r="V8" s="24">
        <v>0</v>
      </c>
      <c r="W8" s="24">
        <v>0</v>
      </c>
      <c r="X8" s="24">
        <v>100</v>
      </c>
      <c r="Y8" s="24">
        <v>0</v>
      </c>
      <c r="Z8" s="24">
        <v>0</v>
      </c>
      <c r="AA8" s="24">
        <v>0</v>
      </c>
      <c r="AB8" s="17" t="s">
        <v>31</v>
      </c>
      <c r="AC8" s="17" t="s">
        <v>31</v>
      </c>
      <c r="AD8" s="17" t="s">
        <v>31</v>
      </c>
      <c r="AE8" s="25" t="s">
        <v>31</v>
      </c>
      <c r="AF8" s="25" t="s">
        <v>31</v>
      </c>
    </row>
    <row r="9" spans="1:32" ht="13.15" x14ac:dyDescent="0.25">
      <c r="A9" s="14" t="s">
        <v>31</v>
      </c>
      <c r="B9" s="15">
        <v>-73.381027411649995</v>
      </c>
      <c r="C9" s="15">
        <v>40.930530354349997</v>
      </c>
      <c r="D9" s="16">
        <v>0</v>
      </c>
      <c r="E9" s="16">
        <v>0</v>
      </c>
      <c r="F9" s="16">
        <v>100</v>
      </c>
      <c r="G9" s="16">
        <v>0</v>
      </c>
      <c r="H9" s="16">
        <v>0</v>
      </c>
      <c r="I9" s="16">
        <v>100</v>
      </c>
      <c r="J9" s="16">
        <v>0</v>
      </c>
      <c r="K9" s="16">
        <v>0</v>
      </c>
      <c r="L9" s="16">
        <v>100</v>
      </c>
      <c r="M9" s="17" t="s">
        <v>31</v>
      </c>
      <c r="N9" s="17" t="s">
        <v>31</v>
      </c>
      <c r="O9" s="17" t="s">
        <v>31</v>
      </c>
      <c r="P9" s="17"/>
      <c r="T9" s="23">
        <v>-73.381027411649995</v>
      </c>
      <c r="U9" s="23">
        <v>40.930530354349997</v>
      </c>
      <c r="V9" s="24">
        <v>0</v>
      </c>
      <c r="W9" s="24">
        <v>0</v>
      </c>
      <c r="X9" s="24">
        <v>100</v>
      </c>
      <c r="Y9" s="24">
        <v>0</v>
      </c>
      <c r="Z9" s="24">
        <v>0</v>
      </c>
      <c r="AA9" s="24">
        <v>0</v>
      </c>
      <c r="AB9" s="17" t="s">
        <v>31</v>
      </c>
      <c r="AC9" s="17" t="s">
        <v>31</v>
      </c>
      <c r="AD9" s="17" t="s">
        <v>31</v>
      </c>
      <c r="AE9" s="25" t="s">
        <v>31</v>
      </c>
      <c r="AF9" s="25" t="s">
        <v>31</v>
      </c>
    </row>
    <row r="10" spans="1:32" ht="13.15" x14ac:dyDescent="0.25">
      <c r="A10" s="14" t="s">
        <v>31</v>
      </c>
      <c r="B10" s="15">
        <v>-73.381140022549999</v>
      </c>
      <c r="C10" s="15">
        <v>40.930515392650001</v>
      </c>
      <c r="D10" s="16">
        <v>0</v>
      </c>
      <c r="E10" s="16">
        <v>0</v>
      </c>
      <c r="F10" s="16">
        <v>100</v>
      </c>
      <c r="G10" s="16">
        <v>0</v>
      </c>
      <c r="H10" s="16">
        <v>0</v>
      </c>
      <c r="I10" s="16">
        <v>100</v>
      </c>
      <c r="J10" s="16">
        <v>0</v>
      </c>
      <c r="K10" s="16">
        <v>0</v>
      </c>
      <c r="L10" s="16">
        <v>100</v>
      </c>
      <c r="M10" s="17" t="s">
        <v>31</v>
      </c>
      <c r="N10" s="17" t="s">
        <v>31</v>
      </c>
      <c r="O10" s="17" t="s">
        <v>31</v>
      </c>
      <c r="P10" s="17"/>
      <c r="T10" s="23">
        <v>-73.381140022549999</v>
      </c>
      <c r="U10" s="23">
        <v>40.930515392650001</v>
      </c>
      <c r="V10" s="24">
        <v>0</v>
      </c>
      <c r="W10" s="24">
        <v>0</v>
      </c>
      <c r="X10" s="24">
        <v>100</v>
      </c>
      <c r="Y10" s="24">
        <v>0</v>
      </c>
      <c r="Z10" s="24">
        <v>0</v>
      </c>
      <c r="AA10" s="24">
        <v>0</v>
      </c>
      <c r="AB10" s="17" t="s">
        <v>31</v>
      </c>
      <c r="AC10" s="17" t="s">
        <v>31</v>
      </c>
      <c r="AD10" s="17" t="s">
        <v>31</v>
      </c>
      <c r="AE10" s="25" t="s">
        <v>31</v>
      </c>
      <c r="AF10" s="25" t="s">
        <v>31</v>
      </c>
    </row>
    <row r="11" spans="1:32" ht="13.15" x14ac:dyDescent="0.25">
      <c r="A11" s="14" t="s">
        <v>31</v>
      </c>
      <c r="B11" s="15">
        <v>-73.381140022549999</v>
      </c>
      <c r="C11" s="15">
        <v>40.930515392650001</v>
      </c>
      <c r="D11" s="16">
        <v>0</v>
      </c>
      <c r="E11" s="16">
        <v>0</v>
      </c>
      <c r="F11" s="16">
        <v>100</v>
      </c>
      <c r="G11" s="16">
        <v>0</v>
      </c>
      <c r="H11" s="16">
        <v>0</v>
      </c>
      <c r="I11" s="16">
        <v>100</v>
      </c>
      <c r="J11" s="16">
        <v>0</v>
      </c>
      <c r="K11" s="16">
        <v>0</v>
      </c>
      <c r="L11" s="16">
        <v>100</v>
      </c>
      <c r="M11" s="17" t="s">
        <v>31</v>
      </c>
      <c r="N11" s="17" t="s">
        <v>31</v>
      </c>
      <c r="O11" s="17" t="s">
        <v>31</v>
      </c>
      <c r="P11" s="17"/>
      <c r="T11" s="23">
        <v>-73.381140022549999</v>
      </c>
      <c r="U11" s="23">
        <v>40.930515392650001</v>
      </c>
      <c r="V11" s="24">
        <v>0</v>
      </c>
      <c r="W11" s="24">
        <v>0</v>
      </c>
      <c r="X11" s="24">
        <v>100</v>
      </c>
      <c r="Y11" s="24">
        <v>0</v>
      </c>
      <c r="Z11" s="24">
        <v>0</v>
      </c>
      <c r="AA11" s="24">
        <v>0</v>
      </c>
      <c r="AB11" s="17" t="s">
        <v>31</v>
      </c>
      <c r="AC11" s="17" t="s">
        <v>31</v>
      </c>
      <c r="AD11" s="17" t="s">
        <v>31</v>
      </c>
      <c r="AE11" s="25" t="s">
        <v>31</v>
      </c>
      <c r="AF11" s="25" t="s">
        <v>31</v>
      </c>
    </row>
    <row r="12" spans="1:32" ht="13.15" x14ac:dyDescent="0.25">
      <c r="A12" s="14" t="s">
        <v>31</v>
      </c>
      <c r="B12" s="15">
        <v>-73.381261182949999</v>
      </c>
      <c r="C12" s="15">
        <v>40.930500011900001</v>
      </c>
      <c r="D12" s="16">
        <v>0</v>
      </c>
      <c r="E12" s="16">
        <v>0</v>
      </c>
      <c r="F12" s="16">
        <v>100</v>
      </c>
      <c r="G12" s="16">
        <v>0</v>
      </c>
      <c r="H12" s="16">
        <v>0</v>
      </c>
      <c r="I12" s="16">
        <v>100</v>
      </c>
      <c r="J12" s="16">
        <v>0</v>
      </c>
      <c r="K12" s="16">
        <v>0</v>
      </c>
      <c r="L12" s="16">
        <v>100</v>
      </c>
      <c r="M12" s="17" t="s">
        <v>31</v>
      </c>
      <c r="N12" s="17" t="s">
        <v>31</v>
      </c>
      <c r="O12" s="17" t="s">
        <v>31</v>
      </c>
      <c r="P12" s="17"/>
      <c r="T12" s="23">
        <v>-73.381261182949999</v>
      </c>
      <c r="U12" s="23">
        <v>40.930500011900001</v>
      </c>
      <c r="V12" s="24">
        <v>0</v>
      </c>
      <c r="W12" s="24">
        <v>0</v>
      </c>
      <c r="X12" s="24">
        <v>100</v>
      </c>
      <c r="Y12" s="24">
        <v>0</v>
      </c>
      <c r="Z12" s="24">
        <v>0</v>
      </c>
      <c r="AA12" s="24">
        <v>0</v>
      </c>
      <c r="AB12" s="17" t="s">
        <v>31</v>
      </c>
      <c r="AC12" s="17" t="s">
        <v>31</v>
      </c>
      <c r="AD12" s="17" t="s">
        <v>31</v>
      </c>
      <c r="AE12" s="25" t="s">
        <v>31</v>
      </c>
      <c r="AF12" s="25" t="s">
        <v>31</v>
      </c>
    </row>
    <row r="13" spans="1:32" ht="13.15" x14ac:dyDescent="0.25">
      <c r="A13" s="14" t="s">
        <v>31</v>
      </c>
      <c r="B13" s="15">
        <v>-73.381261182949999</v>
      </c>
      <c r="C13" s="15">
        <v>40.930500011900001</v>
      </c>
      <c r="D13" s="16">
        <v>0</v>
      </c>
      <c r="E13" s="16">
        <v>0</v>
      </c>
      <c r="F13" s="16">
        <v>100</v>
      </c>
      <c r="G13" s="16">
        <v>0</v>
      </c>
      <c r="H13" s="16">
        <v>0</v>
      </c>
      <c r="I13" s="16">
        <v>100</v>
      </c>
      <c r="J13" s="16">
        <v>0</v>
      </c>
      <c r="K13" s="16">
        <v>0</v>
      </c>
      <c r="L13" s="16">
        <v>100</v>
      </c>
      <c r="M13" s="17" t="s">
        <v>31</v>
      </c>
      <c r="N13" s="17" t="s">
        <v>31</v>
      </c>
      <c r="O13" s="17" t="s">
        <v>31</v>
      </c>
      <c r="P13" s="17"/>
      <c r="T13" s="23">
        <v>-73.381261182949999</v>
      </c>
      <c r="U13" s="23">
        <v>40.930500011900001</v>
      </c>
      <c r="V13" s="24">
        <v>0</v>
      </c>
      <c r="W13" s="24">
        <v>0</v>
      </c>
      <c r="X13" s="24">
        <v>100</v>
      </c>
      <c r="Y13" s="24">
        <v>0</v>
      </c>
      <c r="Z13" s="24">
        <v>0</v>
      </c>
      <c r="AA13" s="24">
        <v>0</v>
      </c>
      <c r="AB13" s="17" t="s">
        <v>31</v>
      </c>
      <c r="AC13" s="17" t="s">
        <v>31</v>
      </c>
      <c r="AD13" s="17" t="s">
        <v>31</v>
      </c>
      <c r="AE13" s="25" t="s">
        <v>31</v>
      </c>
      <c r="AF13" s="25" t="s">
        <v>31</v>
      </c>
    </row>
    <row r="14" spans="1:32" ht="13.15" x14ac:dyDescent="0.25">
      <c r="A14" s="14" t="s">
        <v>31</v>
      </c>
      <c r="B14" s="15">
        <v>-73.38137752374999</v>
      </c>
      <c r="C14" s="15">
        <v>40.930481278350001</v>
      </c>
      <c r="D14" s="16">
        <v>0</v>
      </c>
      <c r="E14" s="16">
        <v>0</v>
      </c>
      <c r="F14" s="16">
        <v>100</v>
      </c>
      <c r="G14" s="16">
        <v>0</v>
      </c>
      <c r="H14" s="16">
        <v>0</v>
      </c>
      <c r="I14" s="16">
        <v>100</v>
      </c>
      <c r="J14" s="16">
        <v>0</v>
      </c>
      <c r="K14" s="16">
        <v>0</v>
      </c>
      <c r="L14" s="16">
        <v>100</v>
      </c>
      <c r="M14" s="17" t="s">
        <v>31</v>
      </c>
      <c r="N14" s="17" t="s">
        <v>31</v>
      </c>
      <c r="O14" s="17" t="s">
        <v>31</v>
      </c>
      <c r="P14" s="17"/>
      <c r="T14" s="23">
        <v>-73.38137752374999</v>
      </c>
      <c r="U14" s="23">
        <v>40.930481278350001</v>
      </c>
      <c r="V14" s="24">
        <v>0</v>
      </c>
      <c r="W14" s="24">
        <v>0</v>
      </c>
      <c r="X14" s="24">
        <v>100</v>
      </c>
      <c r="Y14" s="24">
        <v>0</v>
      </c>
      <c r="Z14" s="24">
        <v>0</v>
      </c>
      <c r="AA14" s="24">
        <v>0</v>
      </c>
      <c r="AB14" s="17" t="s">
        <v>31</v>
      </c>
      <c r="AC14" s="17" t="s">
        <v>31</v>
      </c>
      <c r="AD14" s="17" t="s">
        <v>31</v>
      </c>
      <c r="AE14" s="25" t="s">
        <v>31</v>
      </c>
      <c r="AF14" s="25" t="s">
        <v>31</v>
      </c>
    </row>
    <row r="15" spans="1:32" ht="13.15" x14ac:dyDescent="0.25">
      <c r="A15" s="14" t="s">
        <v>31</v>
      </c>
      <c r="B15" s="15">
        <v>-73.38137752374999</v>
      </c>
      <c r="C15" s="15">
        <v>40.930481278350001</v>
      </c>
      <c r="D15" s="16">
        <v>0</v>
      </c>
      <c r="E15" s="16">
        <v>0</v>
      </c>
      <c r="F15" s="16">
        <v>100</v>
      </c>
      <c r="G15" s="16">
        <v>0</v>
      </c>
      <c r="H15" s="16">
        <v>0</v>
      </c>
      <c r="I15" s="16">
        <v>100</v>
      </c>
      <c r="J15" s="16">
        <v>0</v>
      </c>
      <c r="K15" s="16">
        <v>0</v>
      </c>
      <c r="L15" s="16">
        <v>100</v>
      </c>
      <c r="M15" s="17" t="s">
        <v>31</v>
      </c>
      <c r="N15" s="17" t="s">
        <v>31</v>
      </c>
      <c r="O15" s="17" t="s">
        <v>31</v>
      </c>
      <c r="P15" s="17"/>
      <c r="T15" s="23">
        <v>-73.38137752374999</v>
      </c>
      <c r="U15" s="23">
        <v>40.930481278350001</v>
      </c>
      <c r="V15" s="24">
        <v>0</v>
      </c>
      <c r="W15" s="24">
        <v>0</v>
      </c>
      <c r="X15" s="24">
        <v>100</v>
      </c>
      <c r="Y15" s="24">
        <v>0</v>
      </c>
      <c r="Z15" s="24">
        <v>0</v>
      </c>
      <c r="AA15" s="24">
        <v>0</v>
      </c>
      <c r="AB15" s="17" t="s">
        <v>31</v>
      </c>
      <c r="AC15" s="17" t="s">
        <v>31</v>
      </c>
      <c r="AD15" s="17" t="s">
        <v>31</v>
      </c>
      <c r="AE15" s="25" t="s">
        <v>31</v>
      </c>
      <c r="AF15" s="25" t="s">
        <v>31</v>
      </c>
    </row>
    <row r="16" spans="1:32" ht="13.15" x14ac:dyDescent="0.25">
      <c r="A16" s="14" t="s">
        <v>31</v>
      </c>
      <c r="B16" s="15">
        <v>-73.381435777999997</v>
      </c>
      <c r="C16" s="15">
        <v>40.930471513400001</v>
      </c>
      <c r="D16" s="16">
        <v>0</v>
      </c>
      <c r="E16" s="16">
        <v>0</v>
      </c>
      <c r="F16" s="16">
        <v>100</v>
      </c>
      <c r="G16" s="16">
        <v>0</v>
      </c>
      <c r="H16" s="16">
        <v>0</v>
      </c>
      <c r="I16" s="16">
        <v>100</v>
      </c>
      <c r="J16" s="16">
        <v>0</v>
      </c>
      <c r="K16" s="16">
        <v>0</v>
      </c>
      <c r="L16" s="16">
        <v>100</v>
      </c>
      <c r="M16" s="17" t="s">
        <v>31</v>
      </c>
      <c r="N16" s="17" t="s">
        <v>31</v>
      </c>
      <c r="O16" s="17" t="s">
        <v>31</v>
      </c>
      <c r="P16" s="17"/>
      <c r="T16" s="23">
        <v>-73.381435777999997</v>
      </c>
      <c r="U16" s="23">
        <v>40.930471513400001</v>
      </c>
      <c r="V16" s="24">
        <v>0</v>
      </c>
      <c r="W16" s="24">
        <v>0</v>
      </c>
      <c r="X16" s="24">
        <v>100</v>
      </c>
      <c r="Y16" s="24">
        <v>0</v>
      </c>
      <c r="Z16" s="24">
        <v>0</v>
      </c>
      <c r="AA16" s="24">
        <v>0</v>
      </c>
      <c r="AB16" s="17" t="s">
        <v>31</v>
      </c>
      <c r="AC16" s="17" t="s">
        <v>31</v>
      </c>
      <c r="AD16" s="17" t="s">
        <v>31</v>
      </c>
      <c r="AE16" s="25" t="s">
        <v>31</v>
      </c>
      <c r="AF16" s="25" t="s">
        <v>31</v>
      </c>
    </row>
    <row r="17" spans="1:32" ht="13.15" x14ac:dyDescent="0.25">
      <c r="A17" s="14" t="s">
        <v>31</v>
      </c>
      <c r="B17" s="15">
        <v>-73.381435777999997</v>
      </c>
      <c r="C17" s="15">
        <v>40.930471513400001</v>
      </c>
      <c r="D17" s="16">
        <v>0</v>
      </c>
      <c r="E17" s="16">
        <v>0</v>
      </c>
      <c r="F17" s="16">
        <v>100</v>
      </c>
      <c r="G17" s="16">
        <v>0</v>
      </c>
      <c r="H17" s="16">
        <v>0</v>
      </c>
      <c r="I17" s="16">
        <v>100</v>
      </c>
      <c r="J17" s="16">
        <v>0</v>
      </c>
      <c r="K17" s="16">
        <v>0</v>
      </c>
      <c r="L17" s="16">
        <v>100</v>
      </c>
      <c r="M17" s="17" t="s">
        <v>31</v>
      </c>
      <c r="N17" s="17" t="s">
        <v>31</v>
      </c>
      <c r="O17" s="17" t="s">
        <v>31</v>
      </c>
      <c r="P17" s="17"/>
      <c r="T17" s="23">
        <v>-73.381435777999997</v>
      </c>
      <c r="U17" s="23">
        <v>40.930471513400001</v>
      </c>
      <c r="V17" s="24">
        <v>0</v>
      </c>
      <c r="W17" s="24">
        <v>0</v>
      </c>
      <c r="X17" s="24">
        <v>100</v>
      </c>
      <c r="Y17" s="24">
        <v>0</v>
      </c>
      <c r="Z17" s="24">
        <v>0</v>
      </c>
      <c r="AA17" s="24">
        <v>0</v>
      </c>
      <c r="AB17" s="17" t="s">
        <v>31</v>
      </c>
      <c r="AC17" s="17" t="s">
        <v>31</v>
      </c>
      <c r="AD17" s="17" t="s">
        <v>31</v>
      </c>
      <c r="AE17" s="25" t="s">
        <v>31</v>
      </c>
      <c r="AF17" s="25" t="s">
        <v>31</v>
      </c>
    </row>
    <row r="18" spans="1:32" x14ac:dyDescent="0.2">
      <c r="A18" s="14" t="s">
        <v>31</v>
      </c>
      <c r="B18" s="15">
        <v>-73.381517124349998</v>
      </c>
      <c r="C18" s="15">
        <v>40.930465562249999</v>
      </c>
      <c r="D18" s="16">
        <v>0</v>
      </c>
      <c r="E18" s="16">
        <v>0</v>
      </c>
      <c r="F18" s="16">
        <v>100</v>
      </c>
      <c r="G18" s="16">
        <v>0</v>
      </c>
      <c r="H18" s="16">
        <v>0</v>
      </c>
      <c r="I18" s="16">
        <v>100</v>
      </c>
      <c r="J18" s="16">
        <v>0</v>
      </c>
      <c r="K18" s="16">
        <v>0</v>
      </c>
      <c r="L18" s="16">
        <v>100</v>
      </c>
      <c r="M18" s="17" t="s">
        <v>31</v>
      </c>
      <c r="N18" s="17" t="s">
        <v>31</v>
      </c>
      <c r="O18" s="17" t="s">
        <v>31</v>
      </c>
      <c r="P18" s="17"/>
      <c r="T18" s="23">
        <v>-73.381517124349998</v>
      </c>
      <c r="U18" s="23">
        <v>40.930465562249999</v>
      </c>
      <c r="V18" s="24">
        <v>0</v>
      </c>
      <c r="W18" s="24">
        <v>0</v>
      </c>
      <c r="X18" s="24">
        <v>100</v>
      </c>
      <c r="Y18" s="24">
        <v>0</v>
      </c>
      <c r="Z18" s="24">
        <v>0</v>
      </c>
      <c r="AA18" s="24">
        <v>0</v>
      </c>
      <c r="AB18" s="17" t="s">
        <v>31</v>
      </c>
      <c r="AC18" s="17" t="s">
        <v>31</v>
      </c>
      <c r="AD18" s="17" t="s">
        <v>31</v>
      </c>
      <c r="AE18" s="25" t="s">
        <v>31</v>
      </c>
      <c r="AF18" s="25" t="s">
        <v>31</v>
      </c>
    </row>
    <row r="19" spans="1:32" x14ac:dyDescent="0.2">
      <c r="A19" s="14" t="s">
        <v>31</v>
      </c>
      <c r="B19" s="15">
        <v>-73.381517124349998</v>
      </c>
      <c r="C19" s="15">
        <v>40.930465562249999</v>
      </c>
      <c r="D19" s="16">
        <v>0</v>
      </c>
      <c r="E19" s="16">
        <v>0</v>
      </c>
      <c r="F19" s="16">
        <v>100</v>
      </c>
      <c r="G19" s="16">
        <v>0</v>
      </c>
      <c r="H19" s="16">
        <v>0</v>
      </c>
      <c r="I19" s="16">
        <v>100</v>
      </c>
      <c r="J19" s="16">
        <v>0</v>
      </c>
      <c r="K19" s="16">
        <v>0</v>
      </c>
      <c r="L19" s="16">
        <v>100</v>
      </c>
      <c r="M19" s="17" t="s">
        <v>31</v>
      </c>
      <c r="N19" s="17" t="s">
        <v>31</v>
      </c>
      <c r="O19" s="17" t="s">
        <v>31</v>
      </c>
      <c r="P19" s="17"/>
      <c r="T19" s="23">
        <v>-73.381517124349998</v>
      </c>
      <c r="U19" s="23">
        <v>40.930465562249999</v>
      </c>
      <c r="V19" s="24">
        <v>0</v>
      </c>
      <c r="W19" s="24">
        <v>0</v>
      </c>
      <c r="X19" s="24">
        <v>100</v>
      </c>
      <c r="Y19" s="24">
        <v>0</v>
      </c>
      <c r="Z19" s="24">
        <v>0</v>
      </c>
      <c r="AA19" s="24">
        <v>0</v>
      </c>
      <c r="AB19" s="17" t="s">
        <v>31</v>
      </c>
      <c r="AC19" s="17" t="s">
        <v>31</v>
      </c>
      <c r="AD19" s="17" t="s">
        <v>31</v>
      </c>
      <c r="AE19" s="25" t="s">
        <v>31</v>
      </c>
      <c r="AF19" s="25" t="s">
        <v>31</v>
      </c>
    </row>
    <row r="20" spans="1:32" x14ac:dyDescent="0.2">
      <c r="A20" s="14" t="s">
        <v>31</v>
      </c>
      <c r="B20" s="15">
        <v>-73.381517124349998</v>
      </c>
      <c r="C20" s="15">
        <v>40.930465562249999</v>
      </c>
      <c r="D20" s="16">
        <v>0</v>
      </c>
      <c r="E20" s="16">
        <v>0</v>
      </c>
      <c r="F20" s="16">
        <v>100</v>
      </c>
      <c r="G20" s="16">
        <v>0</v>
      </c>
      <c r="H20" s="16">
        <v>0</v>
      </c>
      <c r="I20" s="16">
        <v>100</v>
      </c>
      <c r="J20" s="16">
        <v>0</v>
      </c>
      <c r="K20" s="16">
        <v>0</v>
      </c>
      <c r="L20" s="16">
        <v>100</v>
      </c>
      <c r="M20" s="17" t="s">
        <v>31</v>
      </c>
      <c r="N20" s="17" t="s">
        <v>31</v>
      </c>
      <c r="O20" s="17" t="s">
        <v>31</v>
      </c>
      <c r="P20" s="17"/>
      <c r="T20" s="23">
        <v>-73.381517124349998</v>
      </c>
      <c r="U20" s="23">
        <v>40.930465562249999</v>
      </c>
      <c r="V20" s="24">
        <v>0</v>
      </c>
      <c r="W20" s="24">
        <v>0</v>
      </c>
      <c r="X20" s="24">
        <v>100</v>
      </c>
      <c r="Y20" s="24">
        <v>0</v>
      </c>
      <c r="Z20" s="24">
        <v>0</v>
      </c>
      <c r="AA20" s="24">
        <v>0</v>
      </c>
      <c r="AB20" s="17" t="s">
        <v>31</v>
      </c>
      <c r="AC20" s="17" t="s">
        <v>31</v>
      </c>
      <c r="AD20" s="17" t="s">
        <v>31</v>
      </c>
      <c r="AE20" s="25" t="s">
        <v>31</v>
      </c>
      <c r="AF20" s="25" t="s">
        <v>31</v>
      </c>
    </row>
    <row r="21" spans="1:32" x14ac:dyDescent="0.2">
      <c r="A21" s="14" t="s">
        <v>31</v>
      </c>
      <c r="B21" s="15">
        <v>-73.38165052235</v>
      </c>
      <c r="C21" s="15">
        <v>40.930469711299999</v>
      </c>
      <c r="D21" s="16">
        <v>0</v>
      </c>
      <c r="E21" s="16">
        <v>0</v>
      </c>
      <c r="F21" s="16">
        <v>100</v>
      </c>
      <c r="G21" s="16">
        <v>0</v>
      </c>
      <c r="H21" s="16">
        <v>0</v>
      </c>
      <c r="I21" s="16">
        <v>100</v>
      </c>
      <c r="J21" s="16">
        <v>0</v>
      </c>
      <c r="K21" s="16">
        <v>0</v>
      </c>
      <c r="L21" s="16">
        <v>100</v>
      </c>
      <c r="M21" s="17" t="s">
        <v>31</v>
      </c>
      <c r="N21" s="17" t="s">
        <v>31</v>
      </c>
      <c r="O21" s="17" t="s">
        <v>31</v>
      </c>
      <c r="P21" s="17"/>
      <c r="T21" s="23">
        <v>-73.38165052235</v>
      </c>
      <c r="U21" s="23">
        <v>40.930469711299999</v>
      </c>
      <c r="V21" s="24">
        <v>0</v>
      </c>
      <c r="W21" s="24">
        <v>0</v>
      </c>
      <c r="X21" s="24">
        <v>100</v>
      </c>
      <c r="Y21" s="24">
        <v>0</v>
      </c>
      <c r="Z21" s="24">
        <v>0</v>
      </c>
      <c r="AA21" s="24">
        <v>0</v>
      </c>
      <c r="AB21" s="17" t="s">
        <v>31</v>
      </c>
      <c r="AC21" s="17" t="s">
        <v>31</v>
      </c>
      <c r="AD21" s="17" t="s">
        <v>31</v>
      </c>
      <c r="AE21" s="25" t="s">
        <v>31</v>
      </c>
      <c r="AF21" s="25" t="s">
        <v>31</v>
      </c>
    </row>
    <row r="22" spans="1:32" x14ac:dyDescent="0.2">
      <c r="A22" s="14" t="s">
        <v>31</v>
      </c>
      <c r="B22" s="15">
        <v>-73.38165052235</v>
      </c>
      <c r="C22" s="15">
        <v>40.930469711299999</v>
      </c>
      <c r="D22" s="16">
        <v>0</v>
      </c>
      <c r="E22" s="16">
        <v>0</v>
      </c>
      <c r="F22" s="16">
        <v>100</v>
      </c>
      <c r="G22" s="16">
        <v>0</v>
      </c>
      <c r="H22" s="16">
        <v>0</v>
      </c>
      <c r="I22" s="16">
        <v>100</v>
      </c>
      <c r="J22" s="16">
        <v>0</v>
      </c>
      <c r="K22" s="16">
        <v>0</v>
      </c>
      <c r="L22" s="16">
        <v>100</v>
      </c>
      <c r="M22" s="17" t="s">
        <v>31</v>
      </c>
      <c r="N22" s="17" t="s">
        <v>31</v>
      </c>
      <c r="O22" s="17" t="s">
        <v>31</v>
      </c>
      <c r="P22" s="17"/>
      <c r="T22" s="23">
        <v>-73.38165052235</v>
      </c>
      <c r="U22" s="23">
        <v>40.930469711299999</v>
      </c>
      <c r="V22" s="24">
        <v>0</v>
      </c>
      <c r="W22" s="24">
        <v>0</v>
      </c>
      <c r="X22" s="24">
        <v>100</v>
      </c>
      <c r="Y22" s="24">
        <v>0</v>
      </c>
      <c r="Z22" s="24">
        <v>0</v>
      </c>
      <c r="AA22" s="24">
        <v>0</v>
      </c>
      <c r="AB22" s="17" t="s">
        <v>31</v>
      </c>
      <c r="AC22" s="17" t="s">
        <v>31</v>
      </c>
      <c r="AD22" s="17" t="s">
        <v>31</v>
      </c>
      <c r="AE22" s="25" t="s">
        <v>31</v>
      </c>
      <c r="AF22" s="25" t="s">
        <v>31</v>
      </c>
    </row>
    <row r="23" spans="1:32" x14ac:dyDescent="0.2">
      <c r="A23" s="14" t="s">
        <v>31</v>
      </c>
      <c r="B23" s="15">
        <v>-73.381695868450009</v>
      </c>
      <c r="C23" s="15">
        <v>40.930508351900002</v>
      </c>
      <c r="D23" s="16">
        <v>0</v>
      </c>
      <c r="E23" s="16">
        <v>0</v>
      </c>
      <c r="F23" s="16">
        <v>100</v>
      </c>
      <c r="G23" s="16">
        <v>0</v>
      </c>
      <c r="H23" s="16">
        <v>0</v>
      </c>
      <c r="I23" s="16">
        <v>100</v>
      </c>
      <c r="J23" s="16">
        <v>0</v>
      </c>
      <c r="K23" s="16">
        <v>0</v>
      </c>
      <c r="L23" s="16">
        <v>100</v>
      </c>
      <c r="M23" s="17" t="s">
        <v>31</v>
      </c>
      <c r="N23" s="17" t="s">
        <v>31</v>
      </c>
      <c r="O23" s="17" t="s">
        <v>31</v>
      </c>
      <c r="P23" s="17"/>
      <c r="T23" s="23">
        <v>-73.381695868450009</v>
      </c>
      <c r="U23" s="23">
        <v>40.930508351900002</v>
      </c>
      <c r="V23" s="24">
        <v>0</v>
      </c>
      <c r="W23" s="24">
        <v>0</v>
      </c>
      <c r="X23" s="24">
        <v>100</v>
      </c>
      <c r="Y23" s="24">
        <v>0</v>
      </c>
      <c r="Z23" s="24">
        <v>0</v>
      </c>
      <c r="AA23" s="24">
        <v>0</v>
      </c>
      <c r="AB23" s="17" t="s">
        <v>31</v>
      </c>
      <c r="AC23" s="17" t="s">
        <v>31</v>
      </c>
      <c r="AD23" s="17" t="s">
        <v>31</v>
      </c>
      <c r="AE23" s="25" t="s">
        <v>31</v>
      </c>
      <c r="AF23" s="25" t="s">
        <v>31</v>
      </c>
    </row>
    <row r="24" spans="1:32" x14ac:dyDescent="0.2">
      <c r="A24" s="14" t="s">
        <v>31</v>
      </c>
      <c r="B24" s="15">
        <v>-73.381695868450009</v>
      </c>
      <c r="C24" s="15">
        <v>40.930508351900002</v>
      </c>
      <c r="D24" s="16">
        <v>0</v>
      </c>
      <c r="E24" s="16">
        <v>0</v>
      </c>
      <c r="F24" s="16">
        <v>100</v>
      </c>
      <c r="G24" s="16">
        <v>0</v>
      </c>
      <c r="H24" s="16">
        <v>0</v>
      </c>
      <c r="I24" s="16">
        <v>100</v>
      </c>
      <c r="J24" s="16">
        <v>0</v>
      </c>
      <c r="K24" s="16">
        <v>0</v>
      </c>
      <c r="L24" s="16">
        <v>100</v>
      </c>
      <c r="M24" s="17" t="s">
        <v>31</v>
      </c>
      <c r="N24" s="17" t="s">
        <v>31</v>
      </c>
      <c r="O24" s="17" t="s">
        <v>31</v>
      </c>
      <c r="P24" s="17"/>
      <c r="T24" s="23">
        <v>-73.381695868450009</v>
      </c>
      <c r="U24" s="23">
        <v>40.930508351900002</v>
      </c>
      <c r="V24" s="24">
        <v>0</v>
      </c>
      <c r="W24" s="24">
        <v>0</v>
      </c>
      <c r="X24" s="24">
        <v>100</v>
      </c>
      <c r="Y24" s="24">
        <v>0</v>
      </c>
      <c r="Z24" s="24">
        <v>0</v>
      </c>
      <c r="AA24" s="24">
        <v>0</v>
      </c>
      <c r="AB24" s="17" t="s">
        <v>31</v>
      </c>
      <c r="AC24" s="17" t="s">
        <v>31</v>
      </c>
      <c r="AD24" s="17" t="s">
        <v>31</v>
      </c>
      <c r="AE24" s="25" t="s">
        <v>31</v>
      </c>
      <c r="AF24" s="25" t="s">
        <v>31</v>
      </c>
    </row>
    <row r="25" spans="1:32" x14ac:dyDescent="0.2">
      <c r="A25" s="14" t="s">
        <v>31</v>
      </c>
      <c r="B25" s="15">
        <v>-73.381640464050008</v>
      </c>
      <c r="C25" s="15">
        <v>40.930552021600001</v>
      </c>
      <c r="D25" s="16">
        <v>0</v>
      </c>
      <c r="E25" s="16">
        <v>0</v>
      </c>
      <c r="F25" s="16">
        <v>100</v>
      </c>
      <c r="G25" s="16">
        <v>0</v>
      </c>
      <c r="H25" s="16">
        <v>0</v>
      </c>
      <c r="I25" s="16">
        <v>100</v>
      </c>
      <c r="J25" s="16">
        <v>0</v>
      </c>
      <c r="K25" s="16">
        <v>0</v>
      </c>
      <c r="L25" s="16">
        <v>100</v>
      </c>
      <c r="M25" s="17" t="s">
        <v>31</v>
      </c>
      <c r="N25" s="17" t="s">
        <v>31</v>
      </c>
      <c r="O25" s="17" t="s">
        <v>31</v>
      </c>
      <c r="P25" s="17"/>
      <c r="T25" s="23">
        <v>-73.381640464050008</v>
      </c>
      <c r="U25" s="23">
        <v>40.930552021600001</v>
      </c>
      <c r="V25" s="24">
        <v>0</v>
      </c>
      <c r="W25" s="24">
        <v>0</v>
      </c>
      <c r="X25" s="24">
        <v>100</v>
      </c>
      <c r="Y25" s="24">
        <v>0</v>
      </c>
      <c r="Z25" s="24">
        <v>0</v>
      </c>
      <c r="AA25" s="24">
        <v>0</v>
      </c>
      <c r="AB25" s="17" t="s">
        <v>31</v>
      </c>
      <c r="AC25" s="17" t="s">
        <v>31</v>
      </c>
      <c r="AD25" s="17" t="s">
        <v>31</v>
      </c>
      <c r="AE25" s="25" t="s">
        <v>31</v>
      </c>
      <c r="AF25" s="25" t="s">
        <v>31</v>
      </c>
    </row>
    <row r="26" spans="1:32" x14ac:dyDescent="0.2">
      <c r="A26" s="14" t="s">
        <v>31</v>
      </c>
      <c r="B26" s="15">
        <v>-73.381640464050008</v>
      </c>
      <c r="C26" s="15">
        <v>40.930552021600001</v>
      </c>
      <c r="D26" s="16">
        <v>0</v>
      </c>
      <c r="E26" s="16">
        <v>0</v>
      </c>
      <c r="F26" s="16">
        <v>100</v>
      </c>
      <c r="G26" s="16">
        <v>0</v>
      </c>
      <c r="H26" s="16">
        <v>0</v>
      </c>
      <c r="I26" s="16">
        <v>100</v>
      </c>
      <c r="J26" s="16">
        <v>0</v>
      </c>
      <c r="K26" s="16">
        <v>0</v>
      </c>
      <c r="L26" s="16">
        <v>100</v>
      </c>
      <c r="M26" s="17" t="s">
        <v>31</v>
      </c>
      <c r="N26" s="17" t="s">
        <v>31</v>
      </c>
      <c r="O26" s="17" t="s">
        <v>31</v>
      </c>
      <c r="P26" s="17"/>
      <c r="T26" s="23">
        <v>-73.381640464050008</v>
      </c>
      <c r="U26" s="23">
        <v>40.930552021600001</v>
      </c>
      <c r="V26" s="24">
        <v>0</v>
      </c>
      <c r="W26" s="24">
        <v>0</v>
      </c>
      <c r="X26" s="24">
        <v>100</v>
      </c>
      <c r="Y26" s="24">
        <v>0</v>
      </c>
      <c r="Z26" s="24">
        <v>0</v>
      </c>
      <c r="AA26" s="24">
        <v>0</v>
      </c>
      <c r="AB26" s="17" t="s">
        <v>31</v>
      </c>
      <c r="AC26" s="17" t="s">
        <v>31</v>
      </c>
      <c r="AD26" s="17" t="s">
        <v>31</v>
      </c>
      <c r="AE26" s="25" t="s">
        <v>31</v>
      </c>
      <c r="AF26" s="25" t="s">
        <v>31</v>
      </c>
    </row>
    <row r="27" spans="1:32" x14ac:dyDescent="0.2">
      <c r="A27" s="14" t="s">
        <v>31</v>
      </c>
      <c r="B27" s="15">
        <v>-73.381536360849992</v>
      </c>
      <c r="C27" s="15">
        <v>40.930569707399997</v>
      </c>
      <c r="D27" s="16">
        <v>0</v>
      </c>
      <c r="E27" s="16">
        <v>0</v>
      </c>
      <c r="F27" s="16">
        <v>100</v>
      </c>
      <c r="G27" s="16">
        <v>0</v>
      </c>
      <c r="H27" s="16">
        <v>0</v>
      </c>
      <c r="I27" s="16">
        <v>100</v>
      </c>
      <c r="J27" s="16">
        <v>0</v>
      </c>
      <c r="K27" s="16">
        <v>0</v>
      </c>
      <c r="L27" s="16">
        <v>100</v>
      </c>
      <c r="M27" s="17" t="s">
        <v>31</v>
      </c>
      <c r="N27" s="17" t="s">
        <v>31</v>
      </c>
      <c r="O27" s="17" t="s">
        <v>31</v>
      </c>
      <c r="P27" s="17"/>
      <c r="T27" s="23">
        <v>-73.381536360849992</v>
      </c>
      <c r="U27" s="23">
        <v>40.930569707399997</v>
      </c>
      <c r="V27" s="24">
        <v>0</v>
      </c>
      <c r="W27" s="24">
        <v>0</v>
      </c>
      <c r="X27" s="24">
        <v>100</v>
      </c>
      <c r="Y27" s="24">
        <v>0</v>
      </c>
      <c r="Z27" s="24">
        <v>0</v>
      </c>
      <c r="AA27" s="24">
        <v>0</v>
      </c>
      <c r="AB27" s="17" t="s">
        <v>31</v>
      </c>
      <c r="AC27" s="17" t="s">
        <v>31</v>
      </c>
      <c r="AD27" s="17" t="s">
        <v>31</v>
      </c>
      <c r="AE27" s="25" t="s">
        <v>31</v>
      </c>
      <c r="AF27" s="25" t="s">
        <v>31</v>
      </c>
    </row>
    <row r="28" spans="1:32" x14ac:dyDescent="0.2">
      <c r="A28" s="14" t="s">
        <v>31</v>
      </c>
      <c r="B28" s="15">
        <v>-73.381536360849992</v>
      </c>
      <c r="C28" s="15">
        <v>40.930569707399997</v>
      </c>
      <c r="D28" s="16">
        <v>0</v>
      </c>
      <c r="E28" s="16">
        <v>0</v>
      </c>
      <c r="F28" s="16">
        <v>100</v>
      </c>
      <c r="G28" s="16">
        <v>0</v>
      </c>
      <c r="H28" s="16">
        <v>0</v>
      </c>
      <c r="I28" s="16">
        <v>100</v>
      </c>
      <c r="J28" s="16">
        <v>0</v>
      </c>
      <c r="K28" s="16">
        <v>0</v>
      </c>
      <c r="L28" s="16">
        <v>100</v>
      </c>
      <c r="M28" s="17" t="s">
        <v>31</v>
      </c>
      <c r="N28" s="17" t="s">
        <v>31</v>
      </c>
      <c r="O28" s="17" t="s">
        <v>31</v>
      </c>
      <c r="P28" s="17"/>
      <c r="T28" s="23">
        <v>-73.381536360849992</v>
      </c>
      <c r="U28" s="23">
        <v>40.930569707399997</v>
      </c>
      <c r="V28" s="24">
        <v>0</v>
      </c>
      <c r="W28" s="24">
        <v>0</v>
      </c>
      <c r="X28" s="24">
        <v>100</v>
      </c>
      <c r="Y28" s="24">
        <v>0</v>
      </c>
      <c r="Z28" s="24">
        <v>0</v>
      </c>
      <c r="AA28" s="24">
        <v>0</v>
      </c>
      <c r="AB28" s="17" t="s">
        <v>31</v>
      </c>
      <c r="AC28" s="17" t="s">
        <v>31</v>
      </c>
      <c r="AD28" s="17" t="s">
        <v>31</v>
      </c>
      <c r="AE28" s="25" t="s">
        <v>31</v>
      </c>
      <c r="AF28" s="25" t="s">
        <v>31</v>
      </c>
    </row>
    <row r="29" spans="1:32" x14ac:dyDescent="0.2">
      <c r="A29" s="14" t="s">
        <v>31</v>
      </c>
      <c r="B29" s="15">
        <v>-73.381423079450002</v>
      </c>
      <c r="C29" s="15">
        <v>40.930574359349997</v>
      </c>
      <c r="D29" s="16">
        <v>0</v>
      </c>
      <c r="E29" s="16">
        <v>0</v>
      </c>
      <c r="F29" s="16">
        <v>100</v>
      </c>
      <c r="G29" s="16">
        <v>0</v>
      </c>
      <c r="H29" s="16">
        <v>0</v>
      </c>
      <c r="I29" s="16">
        <v>100</v>
      </c>
      <c r="J29" s="16">
        <v>0</v>
      </c>
      <c r="K29" s="16">
        <v>0</v>
      </c>
      <c r="L29" s="16">
        <v>100</v>
      </c>
      <c r="M29" s="17" t="s">
        <v>31</v>
      </c>
      <c r="N29" s="17" t="s">
        <v>31</v>
      </c>
      <c r="O29" s="17" t="s">
        <v>31</v>
      </c>
      <c r="P29" s="17"/>
      <c r="T29" s="23">
        <v>-73.381423079450002</v>
      </c>
      <c r="U29" s="23">
        <v>40.930574359349997</v>
      </c>
      <c r="V29" s="24">
        <v>0</v>
      </c>
      <c r="W29" s="24">
        <v>0</v>
      </c>
      <c r="X29" s="24">
        <v>100</v>
      </c>
      <c r="Y29" s="24">
        <v>0</v>
      </c>
      <c r="Z29" s="24">
        <v>0</v>
      </c>
      <c r="AA29" s="24">
        <v>0</v>
      </c>
      <c r="AB29" s="17" t="s">
        <v>31</v>
      </c>
      <c r="AC29" s="17" t="s">
        <v>31</v>
      </c>
      <c r="AD29" s="17" t="s">
        <v>31</v>
      </c>
      <c r="AE29" s="25" t="s">
        <v>31</v>
      </c>
      <c r="AF29" s="25" t="s">
        <v>31</v>
      </c>
    </row>
    <row r="30" spans="1:32" x14ac:dyDescent="0.2">
      <c r="A30" s="14" t="s">
        <v>31</v>
      </c>
      <c r="B30" s="15">
        <v>-73.381423079450002</v>
      </c>
      <c r="C30" s="15">
        <v>40.930574359349997</v>
      </c>
      <c r="D30" s="16">
        <v>0</v>
      </c>
      <c r="E30" s="16">
        <v>0</v>
      </c>
      <c r="F30" s="16">
        <v>100</v>
      </c>
      <c r="G30" s="16">
        <v>0</v>
      </c>
      <c r="H30" s="16">
        <v>0</v>
      </c>
      <c r="I30" s="16">
        <v>100</v>
      </c>
      <c r="J30" s="16">
        <v>0</v>
      </c>
      <c r="K30" s="16">
        <v>0</v>
      </c>
      <c r="L30" s="16">
        <v>100</v>
      </c>
      <c r="M30" s="17" t="s">
        <v>31</v>
      </c>
      <c r="N30" s="17" t="s">
        <v>31</v>
      </c>
      <c r="O30" s="17" t="s">
        <v>31</v>
      </c>
      <c r="P30" s="17"/>
      <c r="T30" s="23">
        <v>-73.381423079450002</v>
      </c>
      <c r="U30" s="23">
        <v>40.930574359349997</v>
      </c>
      <c r="V30" s="24">
        <v>0</v>
      </c>
      <c r="W30" s="24">
        <v>0</v>
      </c>
      <c r="X30" s="24">
        <v>100</v>
      </c>
      <c r="Y30" s="24">
        <v>0</v>
      </c>
      <c r="Z30" s="24">
        <v>0</v>
      </c>
      <c r="AA30" s="24">
        <v>0</v>
      </c>
      <c r="AB30" s="17" t="s">
        <v>31</v>
      </c>
      <c r="AC30" s="17" t="s">
        <v>31</v>
      </c>
      <c r="AD30" s="17" t="s">
        <v>31</v>
      </c>
      <c r="AE30" s="25" t="s">
        <v>31</v>
      </c>
      <c r="AF30" s="25" t="s">
        <v>31</v>
      </c>
    </row>
    <row r="31" spans="1:32" x14ac:dyDescent="0.2">
      <c r="A31" s="14" t="s">
        <v>31</v>
      </c>
      <c r="B31" s="15">
        <v>-73.381423079450002</v>
      </c>
      <c r="C31" s="15">
        <v>40.930574359349997</v>
      </c>
      <c r="D31" s="16">
        <v>0</v>
      </c>
      <c r="E31" s="16">
        <v>0</v>
      </c>
      <c r="F31" s="16">
        <v>100</v>
      </c>
      <c r="G31" s="16">
        <v>0</v>
      </c>
      <c r="H31" s="16">
        <v>0</v>
      </c>
      <c r="I31" s="16">
        <v>100</v>
      </c>
      <c r="J31" s="16">
        <v>0</v>
      </c>
      <c r="K31" s="16">
        <v>0</v>
      </c>
      <c r="L31" s="16">
        <v>100</v>
      </c>
      <c r="M31" s="17" t="s">
        <v>31</v>
      </c>
      <c r="N31" s="17" t="s">
        <v>31</v>
      </c>
      <c r="O31" s="17" t="s">
        <v>31</v>
      </c>
      <c r="P31" s="17"/>
      <c r="T31" s="23">
        <v>-73.381423079450002</v>
      </c>
      <c r="U31" s="23">
        <v>40.930574359349997</v>
      </c>
      <c r="V31" s="24">
        <v>0</v>
      </c>
      <c r="W31" s="24">
        <v>0</v>
      </c>
      <c r="X31" s="24">
        <v>100</v>
      </c>
      <c r="Y31" s="24">
        <v>0</v>
      </c>
      <c r="Z31" s="24">
        <v>0</v>
      </c>
      <c r="AA31" s="24">
        <v>0</v>
      </c>
      <c r="AB31" s="17" t="s">
        <v>31</v>
      </c>
      <c r="AC31" s="17" t="s">
        <v>31</v>
      </c>
      <c r="AD31" s="17" t="s">
        <v>31</v>
      </c>
      <c r="AE31" s="25" t="s">
        <v>31</v>
      </c>
      <c r="AF31" s="25" t="s">
        <v>31</v>
      </c>
    </row>
    <row r="32" spans="1:32" x14ac:dyDescent="0.2">
      <c r="A32" s="14" t="s">
        <v>31</v>
      </c>
      <c r="B32" s="15">
        <v>-73.38131491095001</v>
      </c>
      <c r="C32" s="15">
        <v>40.930575616650003</v>
      </c>
      <c r="D32" s="16">
        <v>0</v>
      </c>
      <c r="E32" s="16">
        <v>0</v>
      </c>
      <c r="F32" s="16">
        <v>100</v>
      </c>
      <c r="G32" s="16">
        <v>0</v>
      </c>
      <c r="H32" s="16">
        <v>0</v>
      </c>
      <c r="I32" s="16">
        <v>100</v>
      </c>
      <c r="J32" s="16">
        <v>0</v>
      </c>
      <c r="K32" s="16">
        <v>0</v>
      </c>
      <c r="L32" s="16">
        <v>100</v>
      </c>
      <c r="M32" s="17" t="s">
        <v>31</v>
      </c>
      <c r="N32" s="17" t="s">
        <v>31</v>
      </c>
      <c r="O32" s="17" t="s">
        <v>31</v>
      </c>
      <c r="P32" s="17"/>
      <c r="T32" s="23">
        <v>-73.38131491095001</v>
      </c>
      <c r="U32" s="23">
        <v>40.930575616650003</v>
      </c>
      <c r="V32" s="24">
        <v>0</v>
      </c>
      <c r="W32" s="24">
        <v>0</v>
      </c>
      <c r="X32" s="24">
        <v>100</v>
      </c>
      <c r="Y32" s="24">
        <v>0</v>
      </c>
      <c r="Z32" s="24">
        <v>0</v>
      </c>
      <c r="AA32" s="24">
        <v>0</v>
      </c>
      <c r="AB32" s="17" t="s">
        <v>31</v>
      </c>
      <c r="AC32" s="17" t="s">
        <v>31</v>
      </c>
      <c r="AD32" s="17" t="s">
        <v>31</v>
      </c>
      <c r="AE32" s="25" t="s">
        <v>31</v>
      </c>
      <c r="AF32" s="25" t="s">
        <v>31</v>
      </c>
    </row>
    <row r="33" spans="1:32" x14ac:dyDescent="0.2">
      <c r="A33" s="14" t="s">
        <v>31</v>
      </c>
      <c r="B33" s="15">
        <v>-73.38131491095001</v>
      </c>
      <c r="C33" s="15">
        <v>40.930575616650003</v>
      </c>
      <c r="D33" s="16">
        <v>0</v>
      </c>
      <c r="E33" s="16">
        <v>0</v>
      </c>
      <c r="F33" s="16">
        <v>100</v>
      </c>
      <c r="G33" s="16">
        <v>0</v>
      </c>
      <c r="H33" s="16">
        <v>0</v>
      </c>
      <c r="I33" s="16">
        <v>100</v>
      </c>
      <c r="J33" s="16">
        <v>0</v>
      </c>
      <c r="K33" s="16">
        <v>0</v>
      </c>
      <c r="L33" s="16">
        <v>100</v>
      </c>
      <c r="M33" s="17" t="s">
        <v>31</v>
      </c>
      <c r="N33" s="17" t="s">
        <v>31</v>
      </c>
      <c r="O33" s="17" t="s">
        <v>31</v>
      </c>
      <c r="P33" s="17"/>
      <c r="T33" s="23">
        <v>-73.38131491095001</v>
      </c>
      <c r="U33" s="23">
        <v>40.930575616650003</v>
      </c>
      <c r="V33" s="24">
        <v>0</v>
      </c>
      <c r="W33" s="24">
        <v>0</v>
      </c>
      <c r="X33" s="24">
        <v>100</v>
      </c>
      <c r="Y33" s="24">
        <v>0</v>
      </c>
      <c r="Z33" s="24">
        <v>0</v>
      </c>
      <c r="AA33" s="24">
        <v>0</v>
      </c>
      <c r="AB33" s="17" t="s">
        <v>31</v>
      </c>
      <c r="AC33" s="17" t="s">
        <v>31</v>
      </c>
      <c r="AD33" s="17" t="s">
        <v>31</v>
      </c>
      <c r="AE33" s="25" t="s">
        <v>31</v>
      </c>
      <c r="AF33" s="25" t="s">
        <v>31</v>
      </c>
    </row>
    <row r="34" spans="1:32" x14ac:dyDescent="0.2">
      <c r="A34" s="14" t="s">
        <v>31</v>
      </c>
      <c r="B34" s="15">
        <v>-73.381218560950003</v>
      </c>
      <c r="C34" s="15">
        <v>40.930573479300001</v>
      </c>
      <c r="D34" s="16">
        <v>0</v>
      </c>
      <c r="E34" s="16">
        <v>0</v>
      </c>
      <c r="F34" s="16">
        <v>100</v>
      </c>
      <c r="G34" s="16">
        <v>0</v>
      </c>
      <c r="H34" s="16">
        <v>0</v>
      </c>
      <c r="I34" s="16">
        <v>100</v>
      </c>
      <c r="J34" s="16">
        <v>0</v>
      </c>
      <c r="K34" s="16">
        <v>0</v>
      </c>
      <c r="L34" s="16">
        <v>100</v>
      </c>
      <c r="M34" s="17" t="s">
        <v>31</v>
      </c>
      <c r="N34" s="17" t="s">
        <v>31</v>
      </c>
      <c r="O34" s="17" t="s">
        <v>31</v>
      </c>
      <c r="P34" s="17"/>
      <c r="T34" s="23">
        <v>-73.381218560950003</v>
      </c>
      <c r="U34" s="23">
        <v>40.930573479300001</v>
      </c>
      <c r="V34" s="24">
        <v>0</v>
      </c>
      <c r="W34" s="24">
        <v>0</v>
      </c>
      <c r="X34" s="24">
        <v>100</v>
      </c>
      <c r="Y34" s="24">
        <v>0</v>
      </c>
      <c r="Z34" s="24">
        <v>0</v>
      </c>
      <c r="AA34" s="24">
        <v>0</v>
      </c>
      <c r="AB34" s="17" t="s">
        <v>31</v>
      </c>
      <c r="AC34" s="17" t="s">
        <v>31</v>
      </c>
      <c r="AD34" s="17" t="s">
        <v>31</v>
      </c>
      <c r="AE34" s="25" t="s">
        <v>31</v>
      </c>
      <c r="AF34" s="25" t="s">
        <v>31</v>
      </c>
    </row>
    <row r="35" spans="1:32" x14ac:dyDescent="0.2">
      <c r="A35" s="14" t="s">
        <v>31</v>
      </c>
      <c r="B35" s="15">
        <v>-73.381218560950003</v>
      </c>
      <c r="C35" s="15">
        <v>40.930573479300001</v>
      </c>
      <c r="D35" s="16">
        <v>0</v>
      </c>
      <c r="E35" s="16">
        <v>0</v>
      </c>
      <c r="F35" s="16">
        <v>100</v>
      </c>
      <c r="G35" s="16">
        <v>0</v>
      </c>
      <c r="H35" s="16">
        <v>0</v>
      </c>
      <c r="I35" s="16">
        <v>100</v>
      </c>
      <c r="J35" s="16">
        <v>0</v>
      </c>
      <c r="K35" s="16">
        <v>0</v>
      </c>
      <c r="L35" s="16">
        <v>100</v>
      </c>
      <c r="M35" s="17" t="s">
        <v>31</v>
      </c>
      <c r="N35" s="17" t="s">
        <v>31</v>
      </c>
      <c r="O35" s="17" t="s">
        <v>31</v>
      </c>
      <c r="P35" s="17"/>
      <c r="T35" s="23">
        <v>-73.381218560950003</v>
      </c>
      <c r="U35" s="23">
        <v>40.930573479300001</v>
      </c>
      <c r="V35" s="24">
        <v>0</v>
      </c>
      <c r="W35" s="24">
        <v>0</v>
      </c>
      <c r="X35" s="24">
        <v>100</v>
      </c>
      <c r="Y35" s="24">
        <v>0</v>
      </c>
      <c r="Z35" s="24">
        <v>0</v>
      </c>
      <c r="AA35" s="24">
        <v>0</v>
      </c>
      <c r="AB35" s="17" t="s">
        <v>31</v>
      </c>
      <c r="AC35" s="17" t="s">
        <v>31</v>
      </c>
      <c r="AD35" s="17" t="s">
        <v>31</v>
      </c>
      <c r="AE35" s="25" t="s">
        <v>31</v>
      </c>
      <c r="AF35" s="25" t="s">
        <v>31</v>
      </c>
    </row>
    <row r="36" spans="1:32" x14ac:dyDescent="0.2">
      <c r="A36" s="14" t="s">
        <v>31</v>
      </c>
      <c r="B36" s="15">
        <v>-73.381137382250003</v>
      </c>
      <c r="C36" s="15">
        <v>40.930571970550005</v>
      </c>
      <c r="D36" s="16">
        <v>0</v>
      </c>
      <c r="E36" s="16">
        <v>2</v>
      </c>
      <c r="F36" s="16">
        <v>98</v>
      </c>
      <c r="G36" s="16">
        <v>0</v>
      </c>
      <c r="H36" s="16">
        <v>2</v>
      </c>
      <c r="I36" s="16">
        <v>98</v>
      </c>
      <c r="J36" s="16">
        <v>0</v>
      </c>
      <c r="K36" s="16">
        <v>4</v>
      </c>
      <c r="L36" s="16">
        <v>96</v>
      </c>
      <c r="M36" s="17" t="s">
        <v>31</v>
      </c>
      <c r="N36" s="17" t="s">
        <v>31</v>
      </c>
      <c r="O36" s="17" t="s">
        <v>31</v>
      </c>
      <c r="P36" s="17"/>
      <c r="T36" s="23">
        <v>-73.381137382250003</v>
      </c>
      <c r="U36" s="23">
        <v>40.930571970550005</v>
      </c>
      <c r="V36" s="24">
        <v>0</v>
      </c>
      <c r="W36" s="24">
        <v>2.6666666666666665</v>
      </c>
      <c r="X36" s="24">
        <v>97.333333333333329</v>
      </c>
      <c r="Y36" s="24">
        <v>0</v>
      </c>
      <c r="Z36" s="24">
        <v>1.1547005383792517</v>
      </c>
      <c r="AA36" s="24">
        <v>1.1547005383792517</v>
      </c>
      <c r="AB36" s="17" t="s">
        <v>31</v>
      </c>
      <c r="AC36" s="17" t="s">
        <v>31</v>
      </c>
      <c r="AD36" s="17" t="s">
        <v>31</v>
      </c>
      <c r="AE36" s="25" t="s">
        <v>31</v>
      </c>
      <c r="AF36" s="25" t="s">
        <v>31</v>
      </c>
    </row>
    <row r="37" spans="1:32" x14ac:dyDescent="0.2">
      <c r="A37" s="14" t="s">
        <v>31</v>
      </c>
      <c r="B37" s="15">
        <v>-73.381137382250003</v>
      </c>
      <c r="C37" s="15">
        <v>40.930571970550005</v>
      </c>
      <c r="D37" s="16">
        <v>0</v>
      </c>
      <c r="E37" s="16">
        <v>0</v>
      </c>
      <c r="F37" s="16">
        <v>100</v>
      </c>
      <c r="G37" s="16">
        <v>0</v>
      </c>
      <c r="H37" s="16">
        <v>0</v>
      </c>
      <c r="I37" s="16">
        <v>100</v>
      </c>
      <c r="J37" s="16">
        <v>0</v>
      </c>
      <c r="K37" s="16">
        <v>0</v>
      </c>
      <c r="L37" s="16">
        <v>100</v>
      </c>
      <c r="M37" s="17" t="s">
        <v>31</v>
      </c>
      <c r="N37" s="17" t="s">
        <v>31</v>
      </c>
      <c r="O37" s="17" t="s">
        <v>31</v>
      </c>
      <c r="P37" s="17"/>
      <c r="T37" s="23">
        <v>-73.381137382250003</v>
      </c>
      <c r="U37" s="23">
        <v>40.930571970550005</v>
      </c>
      <c r="V37" s="24">
        <v>0</v>
      </c>
      <c r="W37" s="24">
        <v>0</v>
      </c>
      <c r="X37" s="24">
        <v>100</v>
      </c>
      <c r="Y37" s="24">
        <v>0</v>
      </c>
      <c r="Z37" s="24">
        <v>0</v>
      </c>
      <c r="AA37" s="24">
        <v>0</v>
      </c>
      <c r="AB37" s="17" t="s">
        <v>31</v>
      </c>
      <c r="AC37" s="17" t="s">
        <v>31</v>
      </c>
      <c r="AD37" s="17" t="s">
        <v>31</v>
      </c>
      <c r="AE37" s="25" t="s">
        <v>31</v>
      </c>
      <c r="AF37" s="25" t="s">
        <v>31</v>
      </c>
    </row>
    <row r="38" spans="1:32" x14ac:dyDescent="0.2">
      <c r="A38" s="14" t="s">
        <v>31</v>
      </c>
      <c r="B38" s="15">
        <v>-73.381014587400003</v>
      </c>
      <c r="C38" s="15">
        <v>40.930557008800001</v>
      </c>
      <c r="D38" s="16">
        <v>0</v>
      </c>
      <c r="E38" s="16">
        <v>0</v>
      </c>
      <c r="F38" s="16">
        <v>100</v>
      </c>
      <c r="G38" s="16">
        <v>0</v>
      </c>
      <c r="H38" s="16">
        <v>0</v>
      </c>
      <c r="I38" s="16">
        <v>100</v>
      </c>
      <c r="J38" s="16">
        <v>0</v>
      </c>
      <c r="K38" s="16">
        <v>0</v>
      </c>
      <c r="L38" s="16">
        <v>100</v>
      </c>
      <c r="M38" s="17" t="s">
        <v>31</v>
      </c>
      <c r="N38" s="17" t="s">
        <v>31</v>
      </c>
      <c r="O38" s="17" t="s">
        <v>31</v>
      </c>
      <c r="P38" s="17"/>
      <c r="T38" s="23">
        <v>-73.381014587400003</v>
      </c>
      <c r="U38" s="23">
        <v>40.930557008800001</v>
      </c>
      <c r="V38" s="24">
        <v>0</v>
      </c>
      <c r="W38" s="24">
        <v>0</v>
      </c>
      <c r="X38" s="24">
        <v>100</v>
      </c>
      <c r="Y38" s="24">
        <v>0</v>
      </c>
      <c r="Z38" s="24">
        <v>0</v>
      </c>
      <c r="AA38" s="24">
        <v>0</v>
      </c>
      <c r="AB38" s="17" t="s">
        <v>31</v>
      </c>
      <c r="AC38" s="17" t="s">
        <v>31</v>
      </c>
      <c r="AD38" s="17" t="s">
        <v>31</v>
      </c>
      <c r="AE38" s="25" t="s">
        <v>31</v>
      </c>
      <c r="AF38" s="25" t="s">
        <v>31</v>
      </c>
    </row>
    <row r="39" spans="1:32" x14ac:dyDescent="0.2">
      <c r="A39" s="14" t="s">
        <v>31</v>
      </c>
      <c r="B39" s="15">
        <v>-73.381058424749995</v>
      </c>
      <c r="C39" s="15">
        <v>40.930564384900002</v>
      </c>
      <c r="D39" s="16">
        <v>0</v>
      </c>
      <c r="E39" s="16">
        <v>0</v>
      </c>
      <c r="F39" s="16">
        <v>100</v>
      </c>
      <c r="G39" s="16">
        <v>0</v>
      </c>
      <c r="H39" s="16">
        <v>0</v>
      </c>
      <c r="I39" s="16">
        <v>100</v>
      </c>
      <c r="J39" s="16">
        <v>0</v>
      </c>
      <c r="K39" s="16">
        <v>0</v>
      </c>
      <c r="L39" s="16">
        <v>100</v>
      </c>
      <c r="M39" s="17" t="s">
        <v>31</v>
      </c>
      <c r="N39" s="17" t="s">
        <v>31</v>
      </c>
      <c r="O39" s="17" t="s">
        <v>31</v>
      </c>
      <c r="P39" s="17"/>
      <c r="T39" s="23">
        <v>-73.381058424749995</v>
      </c>
      <c r="U39" s="23">
        <v>40.930564384900002</v>
      </c>
      <c r="V39" s="24">
        <v>0</v>
      </c>
      <c r="W39" s="24">
        <v>0</v>
      </c>
      <c r="X39" s="24">
        <v>100</v>
      </c>
      <c r="Y39" s="24">
        <v>0</v>
      </c>
      <c r="Z39" s="24">
        <v>0</v>
      </c>
      <c r="AA39" s="24">
        <v>0</v>
      </c>
      <c r="AB39" s="17" t="s">
        <v>31</v>
      </c>
      <c r="AC39" s="17" t="s">
        <v>31</v>
      </c>
      <c r="AD39" s="17" t="s">
        <v>31</v>
      </c>
      <c r="AE39" s="25" t="s">
        <v>31</v>
      </c>
      <c r="AF39" s="25" t="s">
        <v>31</v>
      </c>
    </row>
    <row r="40" spans="1:32" x14ac:dyDescent="0.2">
      <c r="A40" s="14" t="s">
        <v>31</v>
      </c>
      <c r="B40" s="15">
        <v>-73.3809741866</v>
      </c>
      <c r="C40" s="15">
        <v>40.930546657150003</v>
      </c>
      <c r="D40" s="16">
        <v>0</v>
      </c>
      <c r="E40" s="16">
        <v>0</v>
      </c>
      <c r="F40" s="16">
        <v>100</v>
      </c>
      <c r="G40" s="16">
        <v>0</v>
      </c>
      <c r="H40" s="16">
        <v>0</v>
      </c>
      <c r="I40" s="16">
        <v>100</v>
      </c>
      <c r="J40" s="16">
        <v>0</v>
      </c>
      <c r="K40" s="16">
        <v>0</v>
      </c>
      <c r="L40" s="16">
        <v>100</v>
      </c>
      <c r="M40" s="17" t="s">
        <v>31</v>
      </c>
      <c r="N40" s="17" t="s">
        <v>31</v>
      </c>
      <c r="O40" s="17" t="s">
        <v>31</v>
      </c>
      <c r="P40" s="17"/>
      <c r="T40" s="23">
        <v>-73.3809741866</v>
      </c>
      <c r="U40" s="23">
        <v>40.930546657150003</v>
      </c>
      <c r="V40" s="24">
        <v>0</v>
      </c>
      <c r="W40" s="24">
        <v>0</v>
      </c>
      <c r="X40" s="24">
        <v>100</v>
      </c>
      <c r="Y40" s="24">
        <v>0</v>
      </c>
      <c r="Z40" s="24">
        <v>0</v>
      </c>
      <c r="AA40" s="24">
        <v>0</v>
      </c>
      <c r="AB40" s="17" t="s">
        <v>31</v>
      </c>
      <c r="AC40" s="17" t="s">
        <v>31</v>
      </c>
      <c r="AD40" s="17" t="s">
        <v>31</v>
      </c>
      <c r="AE40" s="25" t="s">
        <v>31</v>
      </c>
      <c r="AF40" s="25" t="s">
        <v>31</v>
      </c>
    </row>
    <row r="41" spans="1:32" x14ac:dyDescent="0.2">
      <c r="A41" s="14" t="s">
        <v>31</v>
      </c>
      <c r="B41" s="15">
        <v>-73.3809741866</v>
      </c>
      <c r="C41" s="15">
        <v>40.930546657150003</v>
      </c>
      <c r="D41" s="16">
        <v>0</v>
      </c>
      <c r="E41" s="16">
        <v>0</v>
      </c>
      <c r="F41" s="16">
        <v>100</v>
      </c>
      <c r="G41" s="16">
        <v>0</v>
      </c>
      <c r="H41" s="16">
        <v>0</v>
      </c>
      <c r="I41" s="16">
        <v>100</v>
      </c>
      <c r="J41" s="16">
        <v>0</v>
      </c>
      <c r="K41" s="16">
        <v>0</v>
      </c>
      <c r="L41" s="16">
        <v>100</v>
      </c>
      <c r="M41" s="17" t="s">
        <v>31</v>
      </c>
      <c r="N41" s="17" t="s">
        <v>31</v>
      </c>
      <c r="O41" s="17" t="s">
        <v>31</v>
      </c>
      <c r="P41" s="17"/>
      <c r="T41" s="23">
        <v>-73.3809741866</v>
      </c>
      <c r="U41" s="23">
        <v>40.930546657150003</v>
      </c>
      <c r="V41" s="24">
        <v>0</v>
      </c>
      <c r="W41" s="24">
        <v>0</v>
      </c>
      <c r="X41" s="24">
        <v>100</v>
      </c>
      <c r="Y41" s="24">
        <v>0</v>
      </c>
      <c r="Z41" s="24">
        <v>0</v>
      </c>
      <c r="AA41" s="24">
        <v>0</v>
      </c>
      <c r="AB41" s="17" t="s">
        <v>31</v>
      </c>
      <c r="AC41" s="17" t="s">
        <v>31</v>
      </c>
      <c r="AD41" s="17" t="s">
        <v>31</v>
      </c>
      <c r="AE41" s="25" t="s">
        <v>31</v>
      </c>
      <c r="AF41" s="25" t="s">
        <v>31</v>
      </c>
    </row>
    <row r="42" spans="1:32" x14ac:dyDescent="0.2">
      <c r="A42" s="14" t="s">
        <v>31</v>
      </c>
      <c r="B42" s="15">
        <v>-73.380912160500003</v>
      </c>
      <c r="C42" s="15">
        <v>40.930561199750002</v>
      </c>
      <c r="D42" s="16">
        <v>0</v>
      </c>
      <c r="E42" s="16">
        <v>0</v>
      </c>
      <c r="F42" s="16">
        <v>100</v>
      </c>
      <c r="G42" s="16">
        <v>0</v>
      </c>
      <c r="H42" s="16">
        <v>0</v>
      </c>
      <c r="I42" s="16">
        <v>100</v>
      </c>
      <c r="J42" s="16">
        <v>0</v>
      </c>
      <c r="K42" s="16">
        <v>0</v>
      </c>
      <c r="L42" s="16">
        <v>100</v>
      </c>
      <c r="M42" s="17" t="s">
        <v>31</v>
      </c>
      <c r="N42" s="17" t="s">
        <v>31</v>
      </c>
      <c r="O42" s="17" t="s">
        <v>31</v>
      </c>
      <c r="P42" s="17"/>
      <c r="T42" s="23">
        <v>-73.380912160500003</v>
      </c>
      <c r="U42" s="23">
        <v>40.930561199750002</v>
      </c>
      <c r="V42" s="24">
        <v>0</v>
      </c>
      <c r="W42" s="24">
        <v>0</v>
      </c>
      <c r="X42" s="24">
        <v>100</v>
      </c>
      <c r="Y42" s="24">
        <v>0</v>
      </c>
      <c r="Z42" s="24">
        <v>0</v>
      </c>
      <c r="AA42" s="24">
        <v>0</v>
      </c>
      <c r="AB42" s="17" t="s">
        <v>31</v>
      </c>
      <c r="AC42" s="17" t="s">
        <v>31</v>
      </c>
      <c r="AD42" s="17" t="s">
        <v>31</v>
      </c>
      <c r="AE42" s="25" t="s">
        <v>31</v>
      </c>
      <c r="AF42" s="25" t="s">
        <v>31</v>
      </c>
    </row>
    <row r="43" spans="1:32" x14ac:dyDescent="0.2">
      <c r="A43" s="14" t="s">
        <v>31</v>
      </c>
      <c r="B43" s="15">
        <v>-73.380912160500003</v>
      </c>
      <c r="C43" s="15">
        <v>40.930561199750002</v>
      </c>
      <c r="D43" s="16">
        <v>0</v>
      </c>
      <c r="E43" s="16">
        <v>0</v>
      </c>
      <c r="F43" s="16">
        <v>100</v>
      </c>
      <c r="G43" s="16">
        <v>0</v>
      </c>
      <c r="H43" s="16">
        <v>0</v>
      </c>
      <c r="I43" s="16">
        <v>100</v>
      </c>
      <c r="J43" s="16">
        <v>0</v>
      </c>
      <c r="K43" s="16">
        <v>0</v>
      </c>
      <c r="L43" s="16">
        <v>100</v>
      </c>
      <c r="M43" s="17" t="s">
        <v>31</v>
      </c>
      <c r="N43" s="17" t="s">
        <v>31</v>
      </c>
      <c r="O43" s="17" t="s">
        <v>31</v>
      </c>
      <c r="P43" s="17"/>
      <c r="T43" s="23">
        <v>-73.380912160500003</v>
      </c>
      <c r="U43" s="23">
        <v>40.930561199750002</v>
      </c>
      <c r="V43" s="24">
        <v>0</v>
      </c>
      <c r="W43" s="24">
        <v>0</v>
      </c>
      <c r="X43" s="24">
        <v>100</v>
      </c>
      <c r="Y43" s="24">
        <v>0</v>
      </c>
      <c r="Z43" s="24">
        <v>0</v>
      </c>
      <c r="AA43" s="24">
        <v>0</v>
      </c>
      <c r="AB43" s="17" t="s">
        <v>31</v>
      </c>
      <c r="AC43" s="17" t="s">
        <v>31</v>
      </c>
      <c r="AD43" s="17" t="s">
        <v>31</v>
      </c>
      <c r="AE43" s="25" t="s">
        <v>31</v>
      </c>
      <c r="AF43" s="25" t="s">
        <v>31</v>
      </c>
    </row>
    <row r="44" spans="1:32" x14ac:dyDescent="0.2">
      <c r="A44" s="14" t="s">
        <v>31</v>
      </c>
      <c r="B44" s="15">
        <v>-73.380921673949999</v>
      </c>
      <c r="C44" s="15">
        <v>40.930621088449996</v>
      </c>
      <c r="D44" s="16">
        <v>0</v>
      </c>
      <c r="E44" s="16">
        <v>0</v>
      </c>
      <c r="F44" s="16">
        <v>100</v>
      </c>
      <c r="G44" s="16">
        <v>0</v>
      </c>
      <c r="H44" s="16">
        <v>0</v>
      </c>
      <c r="I44" s="16">
        <v>100</v>
      </c>
      <c r="J44" s="16">
        <v>0</v>
      </c>
      <c r="K44" s="16">
        <v>0</v>
      </c>
      <c r="L44" s="16">
        <v>100</v>
      </c>
      <c r="M44" s="17" t="s">
        <v>31</v>
      </c>
      <c r="N44" s="17" t="s">
        <v>31</v>
      </c>
      <c r="O44" s="17" t="s">
        <v>31</v>
      </c>
      <c r="P44" s="17"/>
      <c r="T44" s="23">
        <v>-73.380921673949999</v>
      </c>
      <c r="U44" s="23">
        <v>40.930621088449996</v>
      </c>
      <c r="V44" s="24">
        <v>0</v>
      </c>
      <c r="W44" s="24">
        <v>0</v>
      </c>
      <c r="X44" s="24">
        <v>100</v>
      </c>
      <c r="Y44" s="24">
        <v>0</v>
      </c>
      <c r="Z44" s="24">
        <v>0</v>
      </c>
      <c r="AA44" s="24">
        <v>0</v>
      </c>
      <c r="AB44" s="17" t="s">
        <v>31</v>
      </c>
      <c r="AC44" s="17" t="s">
        <v>31</v>
      </c>
      <c r="AD44" s="17" t="s">
        <v>31</v>
      </c>
      <c r="AE44" s="25" t="s">
        <v>31</v>
      </c>
      <c r="AF44" s="25" t="s">
        <v>31</v>
      </c>
    </row>
    <row r="45" spans="1:32" x14ac:dyDescent="0.2">
      <c r="A45" s="14" t="s">
        <v>31</v>
      </c>
      <c r="B45" s="15">
        <v>-73.380921673949999</v>
      </c>
      <c r="C45" s="15">
        <v>40.930621088449996</v>
      </c>
      <c r="D45" s="16">
        <v>0</v>
      </c>
      <c r="E45" s="16">
        <v>0</v>
      </c>
      <c r="F45" s="16">
        <v>100</v>
      </c>
      <c r="G45" s="16">
        <v>0</v>
      </c>
      <c r="H45" s="16">
        <v>0</v>
      </c>
      <c r="I45" s="16">
        <v>100</v>
      </c>
      <c r="J45" s="16">
        <v>0</v>
      </c>
      <c r="K45" s="16">
        <v>0</v>
      </c>
      <c r="L45" s="16">
        <v>100</v>
      </c>
      <c r="M45" s="17" t="s">
        <v>31</v>
      </c>
      <c r="N45" s="17" t="s">
        <v>31</v>
      </c>
      <c r="O45" s="17" t="s">
        <v>31</v>
      </c>
      <c r="P45" s="17"/>
      <c r="T45" s="23">
        <v>-73.380921673949999</v>
      </c>
      <c r="U45" s="23">
        <v>40.930621088449996</v>
      </c>
      <c r="V45" s="24">
        <v>0</v>
      </c>
      <c r="W45" s="24">
        <v>0</v>
      </c>
      <c r="X45" s="24">
        <v>100</v>
      </c>
      <c r="Y45" s="24">
        <v>0</v>
      </c>
      <c r="Z45" s="24">
        <v>0</v>
      </c>
      <c r="AA45" s="24">
        <v>0</v>
      </c>
      <c r="AB45" s="17" t="s">
        <v>31</v>
      </c>
      <c r="AC45" s="17" t="s">
        <v>31</v>
      </c>
      <c r="AD45" s="17" t="s">
        <v>31</v>
      </c>
      <c r="AE45" s="25" t="s">
        <v>31</v>
      </c>
      <c r="AF45" s="25" t="s">
        <v>31</v>
      </c>
    </row>
    <row r="46" spans="1:32" x14ac:dyDescent="0.2">
      <c r="A46" s="14" t="s">
        <v>31</v>
      </c>
      <c r="B46" s="15">
        <v>-73.381021795799995</v>
      </c>
      <c r="C46" s="15">
        <v>40.930666434550005</v>
      </c>
      <c r="D46" s="16">
        <v>0</v>
      </c>
      <c r="E46" s="16">
        <v>0</v>
      </c>
      <c r="F46" s="16">
        <v>100</v>
      </c>
      <c r="G46" s="16">
        <v>0</v>
      </c>
      <c r="H46" s="16">
        <v>0</v>
      </c>
      <c r="I46" s="16">
        <v>100</v>
      </c>
      <c r="J46" s="16">
        <v>0</v>
      </c>
      <c r="K46" s="16">
        <v>0</v>
      </c>
      <c r="L46" s="16">
        <v>100</v>
      </c>
      <c r="M46" s="17" t="s">
        <v>31</v>
      </c>
      <c r="N46" s="17" t="s">
        <v>31</v>
      </c>
      <c r="O46" s="17" t="s">
        <v>31</v>
      </c>
      <c r="P46" s="17"/>
      <c r="T46" s="23">
        <v>-73.381021795799995</v>
      </c>
      <c r="U46" s="23">
        <v>40.930666434550005</v>
      </c>
      <c r="V46" s="24">
        <v>0</v>
      </c>
      <c r="W46" s="24">
        <v>0</v>
      </c>
      <c r="X46" s="24">
        <v>100</v>
      </c>
      <c r="Y46" s="24">
        <v>0</v>
      </c>
      <c r="Z46" s="24">
        <v>0</v>
      </c>
      <c r="AA46" s="24">
        <v>0</v>
      </c>
      <c r="AB46" s="17" t="s">
        <v>31</v>
      </c>
      <c r="AC46" s="17" t="s">
        <v>31</v>
      </c>
      <c r="AD46" s="17" t="s">
        <v>31</v>
      </c>
      <c r="AE46" s="25" t="s">
        <v>31</v>
      </c>
      <c r="AF46" s="25" t="s">
        <v>31</v>
      </c>
    </row>
    <row r="47" spans="1:32" x14ac:dyDescent="0.2">
      <c r="A47" s="14" t="s">
        <v>31</v>
      </c>
      <c r="B47" s="15">
        <v>-73.381021795799995</v>
      </c>
      <c r="C47" s="15">
        <v>40.930666434550005</v>
      </c>
      <c r="D47" s="16">
        <v>0</v>
      </c>
      <c r="E47" s="16">
        <v>0</v>
      </c>
      <c r="F47" s="16">
        <v>100</v>
      </c>
      <c r="G47" s="16">
        <v>0</v>
      </c>
      <c r="H47" s="16">
        <v>0</v>
      </c>
      <c r="I47" s="16">
        <v>100</v>
      </c>
      <c r="J47" s="16">
        <v>0</v>
      </c>
      <c r="K47" s="16">
        <v>0</v>
      </c>
      <c r="L47" s="16">
        <v>100</v>
      </c>
      <c r="M47" s="17" t="s">
        <v>31</v>
      </c>
      <c r="N47" s="17" t="s">
        <v>31</v>
      </c>
      <c r="O47" s="17" t="s">
        <v>31</v>
      </c>
      <c r="P47" s="17"/>
      <c r="T47" s="23">
        <v>-73.381021795799995</v>
      </c>
      <c r="U47" s="23">
        <v>40.930666434550005</v>
      </c>
      <c r="V47" s="24">
        <v>0</v>
      </c>
      <c r="W47" s="24">
        <v>0</v>
      </c>
      <c r="X47" s="24">
        <v>100</v>
      </c>
      <c r="Y47" s="24">
        <v>0</v>
      </c>
      <c r="Z47" s="24">
        <v>0</v>
      </c>
      <c r="AA47" s="24">
        <v>0</v>
      </c>
      <c r="AB47" s="17" t="s">
        <v>31</v>
      </c>
      <c r="AC47" s="17" t="s">
        <v>31</v>
      </c>
      <c r="AD47" s="17" t="s">
        <v>31</v>
      </c>
      <c r="AE47" s="25" t="s">
        <v>31</v>
      </c>
      <c r="AF47" s="25" t="s">
        <v>31</v>
      </c>
    </row>
    <row r="48" spans="1:32" x14ac:dyDescent="0.2">
      <c r="A48" s="14" t="s">
        <v>31</v>
      </c>
      <c r="B48" s="15">
        <v>-73.381156702550001</v>
      </c>
      <c r="C48" s="15">
        <v>40.930688353250005</v>
      </c>
      <c r="D48" s="16">
        <v>0</v>
      </c>
      <c r="E48" s="16">
        <v>0</v>
      </c>
      <c r="F48" s="16">
        <v>100</v>
      </c>
      <c r="G48" s="16">
        <v>0</v>
      </c>
      <c r="H48" s="16">
        <v>0</v>
      </c>
      <c r="I48" s="16">
        <v>100</v>
      </c>
      <c r="J48" s="16">
        <v>0</v>
      </c>
      <c r="K48" s="16">
        <v>0</v>
      </c>
      <c r="L48" s="16">
        <v>100</v>
      </c>
      <c r="M48" s="17" t="s">
        <v>31</v>
      </c>
      <c r="N48" s="17" t="s">
        <v>31</v>
      </c>
      <c r="O48" s="17" t="s">
        <v>31</v>
      </c>
      <c r="P48" s="17"/>
      <c r="T48" s="23">
        <v>-73.381156702550001</v>
      </c>
      <c r="U48" s="23">
        <v>40.930688353250005</v>
      </c>
      <c r="V48" s="24">
        <v>0</v>
      </c>
      <c r="W48" s="24">
        <v>0</v>
      </c>
      <c r="X48" s="24">
        <v>100</v>
      </c>
      <c r="Y48" s="24">
        <v>0</v>
      </c>
      <c r="Z48" s="24">
        <v>0</v>
      </c>
      <c r="AA48" s="24">
        <v>0</v>
      </c>
      <c r="AB48" s="17" t="s">
        <v>31</v>
      </c>
      <c r="AC48" s="17" t="s">
        <v>31</v>
      </c>
      <c r="AD48" s="17" t="s">
        <v>31</v>
      </c>
      <c r="AE48" s="25" t="s">
        <v>31</v>
      </c>
      <c r="AF48" s="25" t="s">
        <v>31</v>
      </c>
    </row>
    <row r="49" spans="1:32" x14ac:dyDescent="0.2">
      <c r="A49" s="14" t="s">
        <v>31</v>
      </c>
      <c r="B49" s="15">
        <v>-73.381156702550001</v>
      </c>
      <c r="C49" s="15">
        <v>40.930688353250005</v>
      </c>
      <c r="D49" s="16">
        <v>0</v>
      </c>
      <c r="E49" s="16">
        <v>0</v>
      </c>
      <c r="F49" s="16">
        <v>100</v>
      </c>
      <c r="G49" s="16">
        <v>0</v>
      </c>
      <c r="H49" s="16">
        <v>0</v>
      </c>
      <c r="I49" s="16">
        <v>100</v>
      </c>
      <c r="J49" s="16">
        <v>0</v>
      </c>
      <c r="K49" s="16">
        <v>0</v>
      </c>
      <c r="L49" s="16">
        <v>100</v>
      </c>
      <c r="M49" s="17" t="s">
        <v>31</v>
      </c>
      <c r="N49" s="17" t="s">
        <v>31</v>
      </c>
      <c r="O49" s="17" t="s">
        <v>31</v>
      </c>
      <c r="P49" s="17"/>
      <c r="T49" s="23">
        <v>-73.381156702550001</v>
      </c>
      <c r="U49" s="23">
        <v>40.930688353250005</v>
      </c>
      <c r="V49" s="24">
        <v>0</v>
      </c>
      <c r="W49" s="24">
        <v>0</v>
      </c>
      <c r="X49" s="24">
        <v>100</v>
      </c>
      <c r="Y49" s="24">
        <v>0</v>
      </c>
      <c r="Z49" s="24">
        <v>0</v>
      </c>
      <c r="AA49" s="24">
        <v>0</v>
      </c>
      <c r="AB49" s="17" t="s">
        <v>31</v>
      </c>
      <c r="AC49" s="17" t="s">
        <v>31</v>
      </c>
      <c r="AD49" s="17" t="s">
        <v>31</v>
      </c>
      <c r="AE49" s="25" t="s">
        <v>31</v>
      </c>
      <c r="AF49" s="25" t="s">
        <v>31</v>
      </c>
    </row>
    <row r="50" spans="1:32" x14ac:dyDescent="0.2">
      <c r="A50" s="14" t="s">
        <v>31</v>
      </c>
      <c r="B50" s="15">
        <v>-73.38128595149999</v>
      </c>
      <c r="C50" s="15">
        <v>40.930711780700001</v>
      </c>
      <c r="D50" s="16">
        <v>0</v>
      </c>
      <c r="E50" s="16">
        <v>0</v>
      </c>
      <c r="F50" s="16">
        <v>100</v>
      </c>
      <c r="G50" s="16">
        <v>0</v>
      </c>
      <c r="H50" s="16">
        <v>0</v>
      </c>
      <c r="I50" s="16">
        <v>100</v>
      </c>
      <c r="J50" s="16">
        <v>0</v>
      </c>
      <c r="K50" s="16">
        <v>0</v>
      </c>
      <c r="L50" s="16">
        <v>100</v>
      </c>
      <c r="M50" s="17" t="s">
        <v>31</v>
      </c>
      <c r="N50" s="17" t="s">
        <v>31</v>
      </c>
      <c r="O50" s="17" t="s">
        <v>31</v>
      </c>
      <c r="P50" s="17"/>
      <c r="T50" s="23">
        <v>-73.38128595149999</v>
      </c>
      <c r="U50" s="23">
        <v>40.930711780700001</v>
      </c>
      <c r="V50" s="24">
        <v>0</v>
      </c>
      <c r="W50" s="24">
        <v>0</v>
      </c>
      <c r="X50" s="24">
        <v>100</v>
      </c>
      <c r="Y50" s="24">
        <v>0</v>
      </c>
      <c r="Z50" s="24">
        <v>0</v>
      </c>
      <c r="AA50" s="24">
        <v>0</v>
      </c>
      <c r="AB50" s="17" t="s">
        <v>31</v>
      </c>
      <c r="AC50" s="17" t="s">
        <v>31</v>
      </c>
      <c r="AD50" s="17" t="s">
        <v>31</v>
      </c>
      <c r="AE50" s="25" t="s">
        <v>31</v>
      </c>
      <c r="AF50" s="25" t="s">
        <v>31</v>
      </c>
    </row>
    <row r="51" spans="1:32" x14ac:dyDescent="0.2">
      <c r="A51" s="14" t="s">
        <v>31</v>
      </c>
      <c r="B51" s="15">
        <v>-73.38128595149999</v>
      </c>
      <c r="C51" s="15">
        <v>40.930711780700001</v>
      </c>
      <c r="D51" s="16">
        <v>0</v>
      </c>
      <c r="E51" s="16">
        <v>0</v>
      </c>
      <c r="F51" s="16">
        <v>100</v>
      </c>
      <c r="G51" s="16">
        <v>0</v>
      </c>
      <c r="H51" s="16">
        <v>0</v>
      </c>
      <c r="I51" s="16">
        <v>100</v>
      </c>
      <c r="J51" s="16">
        <v>0</v>
      </c>
      <c r="K51" s="16">
        <v>0</v>
      </c>
      <c r="L51" s="16">
        <v>100</v>
      </c>
      <c r="M51" s="17" t="s">
        <v>31</v>
      </c>
      <c r="N51" s="17" t="s">
        <v>31</v>
      </c>
      <c r="O51" s="17" t="s">
        <v>31</v>
      </c>
      <c r="P51" s="17"/>
      <c r="T51" s="23">
        <v>-73.38128595149999</v>
      </c>
      <c r="U51" s="23">
        <v>40.930711780700001</v>
      </c>
      <c r="V51" s="24">
        <v>0</v>
      </c>
      <c r="W51" s="24">
        <v>0</v>
      </c>
      <c r="X51" s="24">
        <v>100</v>
      </c>
      <c r="Y51" s="24">
        <v>0</v>
      </c>
      <c r="Z51" s="24">
        <v>0</v>
      </c>
      <c r="AA51" s="24">
        <v>0</v>
      </c>
      <c r="AB51" s="17" t="s">
        <v>31</v>
      </c>
      <c r="AC51" s="17" t="s">
        <v>31</v>
      </c>
      <c r="AD51" s="17" t="s">
        <v>31</v>
      </c>
      <c r="AE51" s="25" t="s">
        <v>31</v>
      </c>
      <c r="AF51" s="25" t="s">
        <v>31</v>
      </c>
    </row>
    <row r="52" spans="1:32" x14ac:dyDescent="0.2">
      <c r="A52" s="14" t="s">
        <v>31</v>
      </c>
      <c r="B52" s="15">
        <v>-73.381375679749993</v>
      </c>
      <c r="C52" s="15">
        <v>40.930761150099997</v>
      </c>
      <c r="D52" s="16">
        <v>0</v>
      </c>
      <c r="E52" s="16">
        <v>0</v>
      </c>
      <c r="F52" s="16">
        <v>100</v>
      </c>
      <c r="G52" s="16">
        <v>0</v>
      </c>
      <c r="H52" s="16">
        <v>0</v>
      </c>
      <c r="I52" s="16">
        <v>100</v>
      </c>
      <c r="J52" s="16">
        <v>0</v>
      </c>
      <c r="K52" s="16">
        <v>0</v>
      </c>
      <c r="L52" s="16">
        <v>100</v>
      </c>
      <c r="M52" s="17" t="s">
        <v>31</v>
      </c>
      <c r="N52" s="17" t="s">
        <v>31</v>
      </c>
      <c r="O52" s="17" t="s">
        <v>31</v>
      </c>
      <c r="P52" s="17"/>
      <c r="T52" s="23">
        <v>-73.381375679749993</v>
      </c>
      <c r="U52" s="23">
        <v>40.930761150099997</v>
      </c>
      <c r="V52" s="24">
        <v>0</v>
      </c>
      <c r="W52" s="24">
        <v>0</v>
      </c>
      <c r="X52" s="24">
        <v>100</v>
      </c>
      <c r="Y52" s="24">
        <v>0</v>
      </c>
      <c r="Z52" s="24">
        <v>0</v>
      </c>
      <c r="AA52" s="24">
        <v>0</v>
      </c>
      <c r="AB52" s="17" t="s">
        <v>31</v>
      </c>
      <c r="AC52" s="17" t="s">
        <v>31</v>
      </c>
      <c r="AD52" s="17" t="s">
        <v>31</v>
      </c>
      <c r="AE52" s="25" t="s">
        <v>31</v>
      </c>
      <c r="AF52" s="25" t="s">
        <v>31</v>
      </c>
    </row>
    <row r="53" spans="1:32" x14ac:dyDescent="0.2">
      <c r="A53" s="14" t="s">
        <v>31</v>
      </c>
      <c r="B53" s="15">
        <v>-73.381460965600013</v>
      </c>
      <c r="C53" s="15">
        <v>40.930799748750005</v>
      </c>
      <c r="D53" s="16">
        <v>0</v>
      </c>
      <c r="E53" s="16">
        <v>1</v>
      </c>
      <c r="F53" s="16">
        <v>99</v>
      </c>
      <c r="G53" s="16">
        <v>0</v>
      </c>
      <c r="H53" s="16">
        <v>1</v>
      </c>
      <c r="I53" s="16">
        <v>99</v>
      </c>
      <c r="J53" s="16">
        <v>0</v>
      </c>
      <c r="K53" s="16">
        <v>1</v>
      </c>
      <c r="L53" s="16">
        <v>99</v>
      </c>
      <c r="M53" s="17" t="s">
        <v>31</v>
      </c>
      <c r="N53" s="17" t="s">
        <v>31</v>
      </c>
      <c r="O53" s="17" t="s">
        <v>31</v>
      </c>
      <c r="P53" s="17"/>
      <c r="T53" s="23">
        <v>-73.381460965600013</v>
      </c>
      <c r="U53" s="23">
        <v>40.930799748750005</v>
      </c>
      <c r="V53" s="24">
        <v>0</v>
      </c>
      <c r="W53" s="24">
        <v>1</v>
      </c>
      <c r="X53" s="24">
        <v>99</v>
      </c>
      <c r="Y53" s="24">
        <v>0</v>
      </c>
      <c r="Z53" s="24">
        <v>0</v>
      </c>
      <c r="AA53" s="24">
        <v>0</v>
      </c>
      <c r="AB53" s="17" t="s">
        <v>31</v>
      </c>
      <c r="AC53" s="17" t="s">
        <v>31</v>
      </c>
      <c r="AD53" s="17" t="s">
        <v>31</v>
      </c>
      <c r="AE53" s="25" t="s">
        <v>31</v>
      </c>
      <c r="AF53" s="25" t="s">
        <v>31</v>
      </c>
    </row>
    <row r="54" spans="1:32" x14ac:dyDescent="0.2">
      <c r="A54" s="14" t="s">
        <v>31</v>
      </c>
      <c r="B54" s="15">
        <v>-73.381460965600013</v>
      </c>
      <c r="C54" s="15">
        <v>40.930799748750005</v>
      </c>
      <c r="D54" s="16">
        <v>0</v>
      </c>
      <c r="E54" s="16">
        <v>0</v>
      </c>
      <c r="F54" s="16">
        <v>100</v>
      </c>
      <c r="G54" s="16">
        <v>0</v>
      </c>
      <c r="H54" s="16">
        <v>0</v>
      </c>
      <c r="I54" s="16">
        <v>100</v>
      </c>
      <c r="J54" s="16">
        <v>0</v>
      </c>
      <c r="K54" s="16">
        <v>0</v>
      </c>
      <c r="L54" s="16">
        <v>100</v>
      </c>
      <c r="M54" s="17" t="s">
        <v>31</v>
      </c>
      <c r="N54" s="17" t="s">
        <v>31</v>
      </c>
      <c r="O54" s="17" t="s">
        <v>31</v>
      </c>
      <c r="P54" s="17"/>
      <c r="T54" s="23">
        <v>-73.381460965600013</v>
      </c>
      <c r="U54" s="23">
        <v>40.930799748750005</v>
      </c>
      <c r="V54" s="24">
        <v>0</v>
      </c>
      <c r="W54" s="24">
        <v>0</v>
      </c>
      <c r="X54" s="24">
        <v>100</v>
      </c>
      <c r="Y54" s="24">
        <v>0</v>
      </c>
      <c r="Z54" s="24">
        <v>0</v>
      </c>
      <c r="AA54" s="24">
        <v>0</v>
      </c>
      <c r="AB54" s="17" t="s">
        <v>31</v>
      </c>
      <c r="AC54" s="17" t="s">
        <v>31</v>
      </c>
      <c r="AD54" s="17" t="s">
        <v>31</v>
      </c>
      <c r="AE54" s="25" t="s">
        <v>31</v>
      </c>
      <c r="AF54" s="25" t="s">
        <v>31</v>
      </c>
    </row>
    <row r="55" spans="1:32" x14ac:dyDescent="0.2">
      <c r="A55" s="14" t="s">
        <v>31</v>
      </c>
      <c r="B55" s="15">
        <v>-73.381460965600013</v>
      </c>
      <c r="C55" s="15">
        <v>40.930799748750005</v>
      </c>
      <c r="D55" s="16">
        <v>0</v>
      </c>
      <c r="E55" s="16">
        <v>0</v>
      </c>
      <c r="F55" s="16">
        <v>100</v>
      </c>
      <c r="G55" s="16">
        <v>0</v>
      </c>
      <c r="H55" s="16">
        <v>0</v>
      </c>
      <c r="I55" s="16">
        <v>100</v>
      </c>
      <c r="J55" s="16">
        <v>0</v>
      </c>
      <c r="K55" s="16">
        <v>0</v>
      </c>
      <c r="L55" s="16">
        <v>100</v>
      </c>
      <c r="M55" s="17" t="s">
        <v>31</v>
      </c>
      <c r="N55" s="17" t="s">
        <v>31</v>
      </c>
      <c r="O55" s="17" t="s">
        <v>31</v>
      </c>
      <c r="P55" s="17"/>
      <c r="T55" s="23">
        <v>-73.381460965600013</v>
      </c>
      <c r="U55" s="23">
        <v>40.930799748750005</v>
      </c>
      <c r="V55" s="24">
        <v>0</v>
      </c>
      <c r="W55" s="24">
        <v>0</v>
      </c>
      <c r="X55" s="24">
        <v>100</v>
      </c>
      <c r="Y55" s="24">
        <v>0</v>
      </c>
      <c r="Z55" s="24">
        <v>0</v>
      </c>
      <c r="AA55" s="24">
        <v>0</v>
      </c>
      <c r="AB55" s="17" t="s">
        <v>31</v>
      </c>
      <c r="AC55" s="17" t="s">
        <v>31</v>
      </c>
      <c r="AD55" s="17" t="s">
        <v>31</v>
      </c>
      <c r="AE55" s="25" t="s">
        <v>31</v>
      </c>
      <c r="AF55" s="25" t="s">
        <v>31</v>
      </c>
    </row>
    <row r="56" spans="1:32" x14ac:dyDescent="0.2">
      <c r="A56" s="14" t="s">
        <v>31</v>
      </c>
      <c r="B56" s="15">
        <v>-73.381566200400002</v>
      </c>
      <c r="C56" s="15">
        <v>40.930763036000002</v>
      </c>
      <c r="D56" s="16">
        <v>0</v>
      </c>
      <c r="E56" s="16">
        <v>0</v>
      </c>
      <c r="F56" s="16">
        <v>100</v>
      </c>
      <c r="G56" s="16">
        <v>0</v>
      </c>
      <c r="H56" s="16">
        <v>0</v>
      </c>
      <c r="I56" s="16">
        <v>100</v>
      </c>
      <c r="J56" s="16">
        <v>0</v>
      </c>
      <c r="K56" s="16">
        <v>0</v>
      </c>
      <c r="L56" s="16">
        <v>100</v>
      </c>
      <c r="M56" s="17" t="s">
        <v>31</v>
      </c>
      <c r="N56" s="17" t="s">
        <v>31</v>
      </c>
      <c r="O56" s="17" t="s">
        <v>31</v>
      </c>
      <c r="P56" s="17"/>
      <c r="T56" s="23">
        <v>-73.381566200400002</v>
      </c>
      <c r="U56" s="23">
        <v>40.930763036000002</v>
      </c>
      <c r="V56" s="24">
        <v>0</v>
      </c>
      <c r="W56" s="24">
        <v>0</v>
      </c>
      <c r="X56" s="24">
        <v>100</v>
      </c>
      <c r="Y56" s="24">
        <v>0</v>
      </c>
      <c r="Z56" s="24">
        <v>0</v>
      </c>
      <c r="AA56" s="24">
        <v>0</v>
      </c>
      <c r="AB56" s="17" t="s">
        <v>31</v>
      </c>
      <c r="AC56" s="17" t="s">
        <v>31</v>
      </c>
      <c r="AD56" s="17" t="s">
        <v>31</v>
      </c>
      <c r="AE56" s="25" t="s">
        <v>31</v>
      </c>
      <c r="AF56" s="25" t="s">
        <v>31</v>
      </c>
    </row>
    <row r="57" spans="1:32" x14ac:dyDescent="0.2">
      <c r="A57" s="14" t="s">
        <v>31</v>
      </c>
      <c r="B57" s="15">
        <v>-73.381566200400002</v>
      </c>
      <c r="C57" s="15">
        <v>40.930763036000002</v>
      </c>
      <c r="D57" s="16">
        <v>0</v>
      </c>
      <c r="E57" s="16">
        <v>0</v>
      </c>
      <c r="F57" s="16">
        <v>100</v>
      </c>
      <c r="G57" s="16">
        <v>0</v>
      </c>
      <c r="H57" s="16">
        <v>0</v>
      </c>
      <c r="I57" s="16">
        <v>100</v>
      </c>
      <c r="J57" s="16">
        <v>0</v>
      </c>
      <c r="K57" s="16">
        <v>0</v>
      </c>
      <c r="L57" s="16">
        <v>100</v>
      </c>
      <c r="M57" s="17" t="s">
        <v>31</v>
      </c>
      <c r="N57" s="17" t="s">
        <v>31</v>
      </c>
      <c r="O57" s="17" t="s">
        <v>31</v>
      </c>
      <c r="P57" s="17"/>
      <c r="T57" s="23">
        <v>-73.381566200400002</v>
      </c>
      <c r="U57" s="23">
        <v>40.930763036000002</v>
      </c>
      <c r="V57" s="24">
        <v>0</v>
      </c>
      <c r="W57" s="24">
        <v>0</v>
      </c>
      <c r="X57" s="24">
        <v>100</v>
      </c>
      <c r="Y57" s="24">
        <v>0</v>
      </c>
      <c r="Z57" s="24">
        <v>0</v>
      </c>
      <c r="AA57" s="24">
        <v>0</v>
      </c>
      <c r="AB57" s="17" t="s">
        <v>31</v>
      </c>
      <c r="AC57" s="17" t="s">
        <v>31</v>
      </c>
      <c r="AD57" s="17" t="s">
        <v>31</v>
      </c>
      <c r="AE57" s="25" t="s">
        <v>31</v>
      </c>
      <c r="AF57" s="25" t="s">
        <v>31</v>
      </c>
    </row>
    <row r="58" spans="1:32" x14ac:dyDescent="0.2">
      <c r="A58" s="14" t="s">
        <v>31</v>
      </c>
      <c r="B58" s="15">
        <v>-73.381566200400002</v>
      </c>
      <c r="C58" s="15">
        <v>40.930763036000002</v>
      </c>
      <c r="D58" s="16">
        <v>0</v>
      </c>
      <c r="E58" s="16">
        <v>0</v>
      </c>
      <c r="F58" s="16">
        <v>100</v>
      </c>
      <c r="G58" s="16">
        <v>0</v>
      </c>
      <c r="H58" s="16">
        <v>0</v>
      </c>
      <c r="I58" s="16">
        <v>100</v>
      </c>
      <c r="J58" s="16">
        <v>0</v>
      </c>
      <c r="K58" s="16">
        <v>0</v>
      </c>
      <c r="L58" s="16">
        <v>100</v>
      </c>
      <c r="M58" s="17" t="s">
        <v>31</v>
      </c>
      <c r="N58" s="17" t="s">
        <v>31</v>
      </c>
      <c r="O58" s="17" t="s">
        <v>31</v>
      </c>
      <c r="P58" s="17"/>
      <c r="T58" s="23">
        <v>-73.381566200400002</v>
      </c>
      <c r="U58" s="23">
        <v>40.930763036000002</v>
      </c>
      <c r="V58" s="24">
        <v>0</v>
      </c>
      <c r="W58" s="24">
        <v>0</v>
      </c>
      <c r="X58" s="24">
        <v>100</v>
      </c>
      <c r="Y58" s="24">
        <v>0</v>
      </c>
      <c r="Z58" s="24">
        <v>0</v>
      </c>
      <c r="AA58" s="24">
        <v>0</v>
      </c>
      <c r="AB58" s="17" t="s">
        <v>31</v>
      </c>
      <c r="AC58" s="17" t="s">
        <v>31</v>
      </c>
      <c r="AD58" s="17" t="s">
        <v>31</v>
      </c>
      <c r="AE58" s="25" t="s">
        <v>31</v>
      </c>
      <c r="AF58" s="25" t="s">
        <v>31</v>
      </c>
    </row>
    <row r="59" spans="1:32" x14ac:dyDescent="0.2">
      <c r="A59" s="14" t="s">
        <v>31</v>
      </c>
      <c r="B59" s="15">
        <v>-73.381629441850009</v>
      </c>
      <c r="C59" s="15">
        <v>40.930673475350005</v>
      </c>
      <c r="D59" s="16">
        <v>0</v>
      </c>
      <c r="E59" s="16">
        <v>3</v>
      </c>
      <c r="F59" s="16">
        <v>97</v>
      </c>
      <c r="G59" s="16">
        <v>0</v>
      </c>
      <c r="H59" s="16">
        <v>3</v>
      </c>
      <c r="I59" s="16">
        <v>97</v>
      </c>
      <c r="J59" s="16">
        <v>0</v>
      </c>
      <c r="K59" s="16">
        <v>3</v>
      </c>
      <c r="L59" s="16">
        <v>97</v>
      </c>
      <c r="M59" s="17" t="s">
        <v>31</v>
      </c>
      <c r="N59" s="17" t="s">
        <v>31</v>
      </c>
      <c r="O59" s="17" t="s">
        <v>31</v>
      </c>
      <c r="P59" s="17"/>
      <c r="T59" s="23">
        <v>-73.381629441850009</v>
      </c>
      <c r="U59" s="23">
        <v>40.930673475350005</v>
      </c>
      <c r="V59" s="24">
        <v>0</v>
      </c>
      <c r="W59" s="24">
        <v>3</v>
      </c>
      <c r="X59" s="24">
        <v>97</v>
      </c>
      <c r="Y59" s="24">
        <v>0</v>
      </c>
      <c r="Z59" s="24">
        <v>0</v>
      </c>
      <c r="AA59" s="24">
        <v>0</v>
      </c>
      <c r="AB59" s="17" t="s">
        <v>31</v>
      </c>
      <c r="AC59" s="17" t="s">
        <v>31</v>
      </c>
      <c r="AD59" s="17" t="s">
        <v>31</v>
      </c>
      <c r="AE59" s="25" t="s">
        <v>31</v>
      </c>
      <c r="AF59" s="25" t="s">
        <v>31</v>
      </c>
    </row>
    <row r="60" spans="1:32" x14ac:dyDescent="0.2">
      <c r="A60" s="14" t="s">
        <v>31</v>
      </c>
      <c r="B60" s="15">
        <v>-73.381629441850009</v>
      </c>
      <c r="C60" s="15">
        <v>40.930673475350005</v>
      </c>
      <c r="D60" s="16">
        <v>0</v>
      </c>
      <c r="E60" s="16">
        <v>0</v>
      </c>
      <c r="F60" s="16">
        <v>100</v>
      </c>
      <c r="G60" s="16">
        <v>0</v>
      </c>
      <c r="H60" s="16">
        <v>0</v>
      </c>
      <c r="I60" s="16">
        <v>100</v>
      </c>
      <c r="J60" s="16">
        <v>0</v>
      </c>
      <c r="K60" s="16">
        <v>0</v>
      </c>
      <c r="L60" s="16">
        <v>100</v>
      </c>
      <c r="M60" s="17" t="s">
        <v>31</v>
      </c>
      <c r="N60" s="17" t="s">
        <v>31</v>
      </c>
      <c r="O60" s="17" t="s">
        <v>31</v>
      </c>
      <c r="P60" s="17"/>
      <c r="T60" s="23">
        <v>-73.381629441850009</v>
      </c>
      <c r="U60" s="23">
        <v>40.930673475350005</v>
      </c>
      <c r="V60" s="24">
        <v>0</v>
      </c>
      <c r="W60" s="24">
        <v>0</v>
      </c>
      <c r="X60" s="24">
        <v>100</v>
      </c>
      <c r="Y60" s="24">
        <v>0</v>
      </c>
      <c r="Z60" s="24">
        <v>0</v>
      </c>
      <c r="AA60" s="24">
        <v>0</v>
      </c>
      <c r="AB60" s="17" t="s">
        <v>31</v>
      </c>
      <c r="AC60" s="17" t="s">
        <v>31</v>
      </c>
      <c r="AD60" s="17" t="s">
        <v>31</v>
      </c>
      <c r="AE60" s="25" t="s">
        <v>31</v>
      </c>
      <c r="AF60" s="25" t="s">
        <v>31</v>
      </c>
    </row>
    <row r="61" spans="1:32" x14ac:dyDescent="0.2">
      <c r="A61" s="14" t="s">
        <v>31</v>
      </c>
      <c r="B61" s="15">
        <v>-73.381642601450011</v>
      </c>
      <c r="C61" s="15">
        <v>40.9305661032</v>
      </c>
      <c r="D61" s="16">
        <v>0</v>
      </c>
      <c r="E61" s="16">
        <v>0</v>
      </c>
      <c r="F61" s="16">
        <v>100</v>
      </c>
      <c r="G61" s="16">
        <v>0</v>
      </c>
      <c r="H61" s="16">
        <v>0</v>
      </c>
      <c r="I61" s="16">
        <v>100</v>
      </c>
      <c r="J61" s="16">
        <v>0</v>
      </c>
      <c r="K61" s="16">
        <v>0</v>
      </c>
      <c r="L61" s="16">
        <v>100</v>
      </c>
      <c r="M61" s="17" t="s">
        <v>31</v>
      </c>
      <c r="N61" s="17" t="s">
        <v>31</v>
      </c>
      <c r="O61" s="17" t="s">
        <v>31</v>
      </c>
      <c r="P61" s="17"/>
      <c r="T61" s="23">
        <v>-73.381642601450011</v>
      </c>
      <c r="U61" s="23">
        <v>40.9305661032</v>
      </c>
      <c r="V61" s="24">
        <v>0</v>
      </c>
      <c r="W61" s="24">
        <v>0</v>
      </c>
      <c r="X61" s="24">
        <v>100</v>
      </c>
      <c r="Y61" s="24">
        <v>0</v>
      </c>
      <c r="Z61" s="24">
        <v>0</v>
      </c>
      <c r="AA61" s="24">
        <v>0</v>
      </c>
      <c r="AB61" s="17" t="s">
        <v>31</v>
      </c>
      <c r="AC61" s="17" t="s">
        <v>31</v>
      </c>
      <c r="AD61" s="17" t="s">
        <v>31</v>
      </c>
      <c r="AE61" s="25" t="s">
        <v>31</v>
      </c>
      <c r="AF61" s="25" t="s">
        <v>31</v>
      </c>
    </row>
    <row r="62" spans="1:32" x14ac:dyDescent="0.2">
      <c r="A62" s="14" t="s">
        <v>31</v>
      </c>
      <c r="B62" s="15">
        <v>-73.381642601450011</v>
      </c>
      <c r="C62" s="15">
        <v>40.9305661032</v>
      </c>
      <c r="D62" s="16">
        <v>0</v>
      </c>
      <c r="E62" s="16">
        <v>0</v>
      </c>
      <c r="F62" s="16">
        <v>100</v>
      </c>
      <c r="G62" s="16">
        <v>0</v>
      </c>
      <c r="H62" s="16">
        <v>0</v>
      </c>
      <c r="I62" s="16">
        <v>100</v>
      </c>
      <c r="J62" s="16">
        <v>0</v>
      </c>
      <c r="K62" s="16">
        <v>0</v>
      </c>
      <c r="L62" s="16">
        <v>100</v>
      </c>
      <c r="M62" s="17" t="s">
        <v>31</v>
      </c>
      <c r="N62" s="17" t="s">
        <v>31</v>
      </c>
      <c r="O62" s="17" t="s">
        <v>31</v>
      </c>
      <c r="P62" s="17"/>
      <c r="T62" s="23">
        <v>-73.381642601450011</v>
      </c>
      <c r="U62" s="23">
        <v>40.9305661032</v>
      </c>
      <c r="V62" s="24">
        <v>0</v>
      </c>
      <c r="W62" s="24">
        <v>0</v>
      </c>
      <c r="X62" s="24">
        <v>100</v>
      </c>
      <c r="Y62" s="24">
        <v>0</v>
      </c>
      <c r="Z62" s="24">
        <v>0</v>
      </c>
      <c r="AA62" s="24">
        <v>0</v>
      </c>
      <c r="AB62" s="17" t="s">
        <v>31</v>
      </c>
      <c r="AC62" s="17" t="s">
        <v>31</v>
      </c>
      <c r="AD62" s="17" t="s">
        <v>31</v>
      </c>
      <c r="AE62" s="25" t="s">
        <v>31</v>
      </c>
      <c r="AF62" s="25" t="s">
        <v>31</v>
      </c>
    </row>
    <row r="63" spans="1:32" x14ac:dyDescent="0.2">
      <c r="A63" s="14" t="s">
        <v>31</v>
      </c>
      <c r="B63" s="15" t="s">
        <v>31</v>
      </c>
      <c r="C63" s="15" t="s">
        <v>31</v>
      </c>
      <c r="D63" s="16" t="s">
        <v>31</v>
      </c>
      <c r="E63" s="16" t="s">
        <v>31</v>
      </c>
      <c r="F63" s="16" t="s">
        <v>31</v>
      </c>
      <c r="G63" s="16" t="s">
        <v>31</v>
      </c>
      <c r="H63" s="16" t="s">
        <v>31</v>
      </c>
      <c r="I63" s="16" t="s">
        <v>31</v>
      </c>
      <c r="J63" s="16" t="s">
        <v>31</v>
      </c>
      <c r="K63" s="16" t="s">
        <v>31</v>
      </c>
      <c r="L63" s="16" t="s">
        <v>31</v>
      </c>
      <c r="M63" s="17" t="s">
        <v>31</v>
      </c>
      <c r="N63" s="17" t="s">
        <v>31</v>
      </c>
      <c r="O63" s="17" t="s">
        <v>31</v>
      </c>
      <c r="P63" s="17"/>
      <c r="T63" s="23" t="s">
        <v>31</v>
      </c>
      <c r="U63" s="23" t="s">
        <v>31</v>
      </c>
      <c r="V63" s="24" t="s">
        <v>31</v>
      </c>
      <c r="W63" s="24" t="s">
        <v>31</v>
      </c>
      <c r="X63" s="24" t="s">
        <v>31</v>
      </c>
      <c r="Y63" s="24" t="s">
        <v>31</v>
      </c>
      <c r="Z63" s="24" t="s">
        <v>31</v>
      </c>
      <c r="AA63" s="24" t="s">
        <v>31</v>
      </c>
      <c r="AB63" s="17" t="s">
        <v>31</v>
      </c>
      <c r="AC63" s="17" t="s">
        <v>31</v>
      </c>
      <c r="AD63" s="17" t="s">
        <v>31</v>
      </c>
      <c r="AE63" s="25" t="s">
        <v>31</v>
      </c>
      <c r="AF63" s="25" t="s">
        <v>31</v>
      </c>
    </row>
    <row r="64" spans="1:32" x14ac:dyDescent="0.2">
      <c r="A64" s="14" t="s">
        <v>31</v>
      </c>
      <c r="B64" s="15" t="s">
        <v>31</v>
      </c>
      <c r="C64" s="15" t="s">
        <v>31</v>
      </c>
      <c r="D64" s="16" t="s">
        <v>31</v>
      </c>
      <c r="E64" s="16" t="s">
        <v>31</v>
      </c>
      <c r="F64" s="16" t="s">
        <v>31</v>
      </c>
      <c r="G64" s="16" t="s">
        <v>31</v>
      </c>
      <c r="H64" s="16" t="s">
        <v>31</v>
      </c>
      <c r="I64" s="16" t="s">
        <v>31</v>
      </c>
      <c r="J64" s="16" t="s">
        <v>31</v>
      </c>
      <c r="K64" s="16" t="s">
        <v>31</v>
      </c>
      <c r="L64" s="16" t="s">
        <v>31</v>
      </c>
      <c r="M64" s="17" t="s">
        <v>31</v>
      </c>
      <c r="N64" s="17" t="s">
        <v>31</v>
      </c>
      <c r="O64" s="17" t="s">
        <v>31</v>
      </c>
      <c r="P64" s="17"/>
      <c r="T64" s="23" t="s">
        <v>31</v>
      </c>
      <c r="U64" s="23" t="s">
        <v>31</v>
      </c>
      <c r="V64" s="24" t="s">
        <v>31</v>
      </c>
      <c r="W64" s="24" t="s">
        <v>31</v>
      </c>
      <c r="X64" s="24" t="s">
        <v>31</v>
      </c>
      <c r="Y64" s="24" t="s">
        <v>31</v>
      </c>
      <c r="Z64" s="24" t="s">
        <v>31</v>
      </c>
      <c r="AA64" s="24" t="s">
        <v>31</v>
      </c>
      <c r="AB64" s="17" t="s">
        <v>31</v>
      </c>
      <c r="AC64" s="17" t="s">
        <v>31</v>
      </c>
      <c r="AD64" s="17" t="s">
        <v>31</v>
      </c>
      <c r="AE64" s="25" t="s">
        <v>31</v>
      </c>
      <c r="AF64" s="25" t="s">
        <v>31</v>
      </c>
    </row>
    <row r="65" spans="1:32" x14ac:dyDescent="0.2">
      <c r="A65" s="14" t="s">
        <v>31</v>
      </c>
      <c r="B65" s="15" t="s">
        <v>31</v>
      </c>
      <c r="C65" s="15" t="s">
        <v>31</v>
      </c>
      <c r="D65" s="16" t="s">
        <v>31</v>
      </c>
      <c r="E65" s="16" t="s">
        <v>31</v>
      </c>
      <c r="F65" s="16" t="s">
        <v>31</v>
      </c>
      <c r="G65" s="16" t="s">
        <v>31</v>
      </c>
      <c r="H65" s="16" t="s">
        <v>31</v>
      </c>
      <c r="I65" s="16" t="s">
        <v>31</v>
      </c>
      <c r="J65" s="16" t="s">
        <v>31</v>
      </c>
      <c r="K65" s="16" t="s">
        <v>31</v>
      </c>
      <c r="L65" s="16" t="s">
        <v>31</v>
      </c>
      <c r="M65" s="17" t="s">
        <v>31</v>
      </c>
      <c r="N65" s="17" t="s">
        <v>31</v>
      </c>
      <c r="O65" s="17" t="s">
        <v>31</v>
      </c>
      <c r="P65" s="17"/>
      <c r="T65" s="23" t="s">
        <v>31</v>
      </c>
      <c r="U65" s="23" t="s">
        <v>31</v>
      </c>
      <c r="V65" s="24" t="s">
        <v>31</v>
      </c>
      <c r="W65" s="24" t="s">
        <v>31</v>
      </c>
      <c r="X65" s="24" t="s">
        <v>31</v>
      </c>
      <c r="Y65" s="24" t="s">
        <v>31</v>
      </c>
      <c r="Z65" s="24" t="s">
        <v>31</v>
      </c>
      <c r="AA65" s="24" t="s">
        <v>31</v>
      </c>
      <c r="AB65" s="17" t="s">
        <v>31</v>
      </c>
      <c r="AC65" s="17" t="s">
        <v>31</v>
      </c>
      <c r="AD65" s="17" t="s">
        <v>31</v>
      </c>
      <c r="AE65" s="25" t="s">
        <v>31</v>
      </c>
      <c r="AF65" s="25" t="s">
        <v>31</v>
      </c>
    </row>
    <row r="66" spans="1:32" x14ac:dyDescent="0.2">
      <c r="A66" s="14" t="s">
        <v>31</v>
      </c>
      <c r="B66" s="15" t="s">
        <v>31</v>
      </c>
      <c r="C66" s="15" t="s">
        <v>31</v>
      </c>
      <c r="D66" s="16" t="s">
        <v>31</v>
      </c>
      <c r="E66" s="16" t="s">
        <v>31</v>
      </c>
      <c r="F66" s="16" t="s">
        <v>31</v>
      </c>
      <c r="G66" s="16" t="s">
        <v>31</v>
      </c>
      <c r="H66" s="16" t="s">
        <v>31</v>
      </c>
      <c r="I66" s="16" t="s">
        <v>31</v>
      </c>
      <c r="J66" s="16" t="s">
        <v>31</v>
      </c>
      <c r="K66" s="16" t="s">
        <v>31</v>
      </c>
      <c r="L66" s="16" t="s">
        <v>31</v>
      </c>
      <c r="M66" s="17" t="s">
        <v>31</v>
      </c>
      <c r="N66" s="17" t="s">
        <v>31</v>
      </c>
      <c r="O66" s="17" t="s">
        <v>31</v>
      </c>
      <c r="P66" s="17"/>
      <c r="T66" s="23" t="s">
        <v>31</v>
      </c>
      <c r="U66" s="23" t="s">
        <v>31</v>
      </c>
      <c r="V66" s="24" t="s">
        <v>31</v>
      </c>
      <c r="W66" s="24" t="s">
        <v>31</v>
      </c>
      <c r="X66" s="24" t="s">
        <v>31</v>
      </c>
      <c r="Y66" s="24" t="s">
        <v>31</v>
      </c>
      <c r="Z66" s="24" t="s">
        <v>31</v>
      </c>
      <c r="AA66" s="24" t="s">
        <v>31</v>
      </c>
      <c r="AB66" s="17" t="s">
        <v>31</v>
      </c>
      <c r="AC66" s="17" t="s">
        <v>31</v>
      </c>
      <c r="AD66" s="17" t="s">
        <v>31</v>
      </c>
      <c r="AE66" s="25" t="s">
        <v>31</v>
      </c>
      <c r="AF66" s="25" t="s">
        <v>31</v>
      </c>
    </row>
    <row r="67" spans="1:32" x14ac:dyDescent="0.2">
      <c r="A67" s="14" t="s">
        <v>31</v>
      </c>
      <c r="B67" s="15" t="s">
        <v>31</v>
      </c>
      <c r="C67" s="15" t="s">
        <v>31</v>
      </c>
      <c r="D67" s="16" t="s">
        <v>31</v>
      </c>
      <c r="E67" s="16" t="s">
        <v>31</v>
      </c>
      <c r="F67" s="16" t="s">
        <v>31</v>
      </c>
      <c r="G67" s="16" t="s">
        <v>31</v>
      </c>
      <c r="H67" s="16" t="s">
        <v>31</v>
      </c>
      <c r="I67" s="16" t="s">
        <v>31</v>
      </c>
      <c r="J67" s="16" t="s">
        <v>31</v>
      </c>
      <c r="K67" s="16" t="s">
        <v>31</v>
      </c>
      <c r="L67" s="16" t="s">
        <v>31</v>
      </c>
      <c r="M67" s="17" t="s">
        <v>31</v>
      </c>
      <c r="N67" s="17" t="s">
        <v>31</v>
      </c>
      <c r="O67" s="17" t="s">
        <v>31</v>
      </c>
      <c r="P67" s="17"/>
      <c r="T67" s="23" t="s">
        <v>31</v>
      </c>
      <c r="U67" s="23" t="s">
        <v>31</v>
      </c>
      <c r="V67" s="24" t="s">
        <v>31</v>
      </c>
      <c r="W67" s="24" t="s">
        <v>31</v>
      </c>
      <c r="X67" s="24" t="s">
        <v>31</v>
      </c>
      <c r="Y67" s="24" t="s">
        <v>31</v>
      </c>
      <c r="Z67" s="24" t="s">
        <v>31</v>
      </c>
      <c r="AA67" s="24" t="s">
        <v>31</v>
      </c>
      <c r="AB67" s="17" t="s">
        <v>31</v>
      </c>
      <c r="AC67" s="17" t="s">
        <v>31</v>
      </c>
      <c r="AD67" s="17" t="s">
        <v>31</v>
      </c>
      <c r="AE67" s="25" t="s">
        <v>31</v>
      </c>
      <c r="AF67" s="25" t="s">
        <v>31</v>
      </c>
    </row>
    <row r="68" spans="1:32" x14ac:dyDescent="0.2">
      <c r="A68" s="14" t="s">
        <v>31</v>
      </c>
      <c r="B68" s="15" t="s">
        <v>31</v>
      </c>
      <c r="C68" s="15" t="s">
        <v>31</v>
      </c>
      <c r="D68" s="16" t="s">
        <v>31</v>
      </c>
      <c r="E68" s="16" t="s">
        <v>31</v>
      </c>
      <c r="F68" s="16" t="s">
        <v>31</v>
      </c>
      <c r="G68" s="16" t="s">
        <v>31</v>
      </c>
      <c r="H68" s="16" t="s">
        <v>31</v>
      </c>
      <c r="I68" s="16" t="s">
        <v>31</v>
      </c>
      <c r="J68" s="16" t="s">
        <v>31</v>
      </c>
      <c r="K68" s="16" t="s">
        <v>31</v>
      </c>
      <c r="L68" s="16" t="s">
        <v>31</v>
      </c>
      <c r="M68" s="17" t="s">
        <v>31</v>
      </c>
      <c r="N68" s="17" t="s">
        <v>31</v>
      </c>
      <c r="O68" s="17" t="s">
        <v>31</v>
      </c>
      <c r="P68" s="17"/>
      <c r="T68" s="23" t="s">
        <v>31</v>
      </c>
      <c r="U68" s="23" t="s">
        <v>31</v>
      </c>
      <c r="V68" s="24" t="s">
        <v>31</v>
      </c>
      <c r="W68" s="24" t="s">
        <v>31</v>
      </c>
      <c r="X68" s="24" t="s">
        <v>31</v>
      </c>
      <c r="Y68" s="24" t="s">
        <v>31</v>
      </c>
      <c r="Z68" s="24" t="s">
        <v>31</v>
      </c>
      <c r="AA68" s="24" t="s">
        <v>31</v>
      </c>
      <c r="AB68" s="17" t="s">
        <v>31</v>
      </c>
      <c r="AC68" s="17" t="s">
        <v>31</v>
      </c>
      <c r="AD68" s="17" t="s">
        <v>31</v>
      </c>
      <c r="AE68" s="25" t="s">
        <v>31</v>
      </c>
      <c r="AF68" s="25" t="s">
        <v>31</v>
      </c>
    </row>
    <row r="69" spans="1:32" x14ac:dyDescent="0.2">
      <c r="A69" s="14" t="s">
        <v>31</v>
      </c>
      <c r="B69" s="15" t="s">
        <v>31</v>
      </c>
      <c r="C69" s="15" t="s">
        <v>31</v>
      </c>
      <c r="D69" s="16" t="s">
        <v>31</v>
      </c>
      <c r="E69" s="16" t="s">
        <v>31</v>
      </c>
      <c r="F69" s="16" t="s">
        <v>31</v>
      </c>
      <c r="G69" s="16" t="s">
        <v>31</v>
      </c>
      <c r="H69" s="16" t="s">
        <v>31</v>
      </c>
      <c r="I69" s="16" t="s">
        <v>31</v>
      </c>
      <c r="J69" s="16" t="s">
        <v>31</v>
      </c>
      <c r="K69" s="16" t="s">
        <v>31</v>
      </c>
      <c r="L69" s="16" t="s">
        <v>31</v>
      </c>
      <c r="M69" s="17" t="s">
        <v>31</v>
      </c>
      <c r="N69" s="17" t="s">
        <v>31</v>
      </c>
      <c r="O69" s="17" t="s">
        <v>31</v>
      </c>
      <c r="P69" s="17"/>
      <c r="T69" s="23" t="s">
        <v>31</v>
      </c>
      <c r="U69" s="23" t="s">
        <v>31</v>
      </c>
      <c r="V69" s="24" t="s">
        <v>31</v>
      </c>
      <c r="W69" s="24" t="s">
        <v>31</v>
      </c>
      <c r="X69" s="24" t="s">
        <v>31</v>
      </c>
      <c r="Y69" s="24" t="s">
        <v>31</v>
      </c>
      <c r="Z69" s="24" t="s">
        <v>31</v>
      </c>
      <c r="AA69" s="24" t="s">
        <v>31</v>
      </c>
      <c r="AB69" s="17" t="s">
        <v>31</v>
      </c>
      <c r="AC69" s="17" t="s">
        <v>31</v>
      </c>
      <c r="AD69" s="17" t="s">
        <v>31</v>
      </c>
      <c r="AE69" s="25" t="s">
        <v>31</v>
      </c>
      <c r="AF69" s="25" t="s">
        <v>31</v>
      </c>
    </row>
    <row r="70" spans="1:32" x14ac:dyDescent="0.2">
      <c r="A70" s="14" t="s">
        <v>31</v>
      </c>
      <c r="B70" s="15" t="s">
        <v>31</v>
      </c>
      <c r="C70" s="15" t="s">
        <v>31</v>
      </c>
      <c r="D70" s="16" t="s">
        <v>31</v>
      </c>
      <c r="E70" s="16" t="s">
        <v>31</v>
      </c>
      <c r="F70" s="16" t="s">
        <v>31</v>
      </c>
      <c r="G70" s="16" t="s">
        <v>31</v>
      </c>
      <c r="H70" s="16" t="s">
        <v>31</v>
      </c>
      <c r="I70" s="16" t="s">
        <v>31</v>
      </c>
      <c r="J70" s="16" t="s">
        <v>31</v>
      </c>
      <c r="K70" s="16" t="s">
        <v>31</v>
      </c>
      <c r="L70" s="16" t="s">
        <v>31</v>
      </c>
      <c r="M70" s="17" t="s">
        <v>31</v>
      </c>
      <c r="N70" s="17" t="s">
        <v>31</v>
      </c>
      <c r="O70" s="17" t="s">
        <v>31</v>
      </c>
      <c r="P70" s="17"/>
      <c r="T70" s="23" t="s">
        <v>31</v>
      </c>
      <c r="U70" s="23" t="s">
        <v>31</v>
      </c>
      <c r="V70" s="24" t="s">
        <v>31</v>
      </c>
      <c r="W70" s="24" t="s">
        <v>31</v>
      </c>
      <c r="X70" s="24" t="s">
        <v>31</v>
      </c>
      <c r="Y70" s="24" t="s">
        <v>31</v>
      </c>
      <c r="Z70" s="24" t="s">
        <v>31</v>
      </c>
      <c r="AA70" s="24" t="s">
        <v>31</v>
      </c>
      <c r="AB70" s="17" t="s">
        <v>31</v>
      </c>
      <c r="AC70" s="17" t="s">
        <v>31</v>
      </c>
      <c r="AD70" s="17" t="s">
        <v>31</v>
      </c>
      <c r="AE70" s="25" t="s">
        <v>31</v>
      </c>
      <c r="AF70" s="25" t="s">
        <v>31</v>
      </c>
    </row>
    <row r="71" spans="1:32" x14ac:dyDescent="0.2">
      <c r="A71" s="14" t="s">
        <v>31</v>
      </c>
      <c r="B71" s="15" t="s">
        <v>31</v>
      </c>
      <c r="C71" s="15" t="s">
        <v>31</v>
      </c>
      <c r="D71" s="16" t="s">
        <v>31</v>
      </c>
      <c r="E71" s="16" t="s">
        <v>31</v>
      </c>
      <c r="F71" s="16" t="s">
        <v>31</v>
      </c>
      <c r="G71" s="16" t="s">
        <v>31</v>
      </c>
      <c r="H71" s="16" t="s">
        <v>31</v>
      </c>
      <c r="I71" s="16" t="s">
        <v>31</v>
      </c>
      <c r="J71" s="16" t="s">
        <v>31</v>
      </c>
      <c r="K71" s="16" t="s">
        <v>31</v>
      </c>
      <c r="L71" s="16" t="s">
        <v>31</v>
      </c>
      <c r="M71" s="17" t="s">
        <v>31</v>
      </c>
      <c r="N71" s="17" t="s">
        <v>31</v>
      </c>
      <c r="O71" s="17" t="s">
        <v>31</v>
      </c>
      <c r="P71" s="17"/>
      <c r="T71" s="23" t="s">
        <v>31</v>
      </c>
      <c r="U71" s="23" t="s">
        <v>31</v>
      </c>
      <c r="V71" s="24" t="s">
        <v>31</v>
      </c>
      <c r="W71" s="24" t="s">
        <v>31</v>
      </c>
      <c r="X71" s="24" t="s">
        <v>31</v>
      </c>
      <c r="Y71" s="24" t="s">
        <v>31</v>
      </c>
      <c r="Z71" s="24" t="s">
        <v>31</v>
      </c>
      <c r="AA71" s="24" t="s">
        <v>31</v>
      </c>
      <c r="AB71" s="17" t="s">
        <v>31</v>
      </c>
      <c r="AC71" s="17" t="s">
        <v>31</v>
      </c>
      <c r="AD71" s="17" t="s">
        <v>31</v>
      </c>
      <c r="AE71" s="25" t="s">
        <v>31</v>
      </c>
      <c r="AF71" s="25" t="s">
        <v>31</v>
      </c>
    </row>
    <row r="72" spans="1:32" x14ac:dyDescent="0.2">
      <c r="A72" s="14" t="s">
        <v>31</v>
      </c>
      <c r="B72" s="15" t="s">
        <v>31</v>
      </c>
      <c r="C72" s="15" t="s">
        <v>31</v>
      </c>
      <c r="D72" s="16" t="s">
        <v>31</v>
      </c>
      <c r="E72" s="16" t="s">
        <v>31</v>
      </c>
      <c r="F72" s="16" t="s">
        <v>31</v>
      </c>
      <c r="G72" s="16" t="s">
        <v>31</v>
      </c>
      <c r="H72" s="16" t="s">
        <v>31</v>
      </c>
      <c r="I72" s="16" t="s">
        <v>31</v>
      </c>
      <c r="J72" s="16" t="s">
        <v>31</v>
      </c>
      <c r="K72" s="16" t="s">
        <v>31</v>
      </c>
      <c r="L72" s="16" t="s">
        <v>31</v>
      </c>
      <c r="M72" s="17" t="s">
        <v>31</v>
      </c>
      <c r="N72" s="17" t="s">
        <v>31</v>
      </c>
      <c r="O72" s="17" t="s">
        <v>31</v>
      </c>
      <c r="P72" s="17"/>
      <c r="T72" s="23" t="s">
        <v>31</v>
      </c>
      <c r="U72" s="23" t="s">
        <v>31</v>
      </c>
      <c r="V72" s="24" t="s">
        <v>31</v>
      </c>
      <c r="W72" s="24" t="s">
        <v>31</v>
      </c>
      <c r="X72" s="24" t="s">
        <v>31</v>
      </c>
      <c r="Y72" s="24" t="s">
        <v>31</v>
      </c>
      <c r="Z72" s="24" t="s">
        <v>31</v>
      </c>
      <c r="AA72" s="24" t="s">
        <v>31</v>
      </c>
      <c r="AB72" s="17" t="s">
        <v>31</v>
      </c>
      <c r="AC72" s="17" t="s">
        <v>31</v>
      </c>
      <c r="AD72" s="17" t="s">
        <v>31</v>
      </c>
      <c r="AE72" s="25" t="s">
        <v>31</v>
      </c>
      <c r="AF72" s="25" t="s">
        <v>31</v>
      </c>
    </row>
    <row r="73" spans="1:32" x14ac:dyDescent="0.2">
      <c r="A73" s="26"/>
      <c r="B73" s="7"/>
      <c r="C73" s="7"/>
      <c r="D73" s="3"/>
      <c r="E73" s="3"/>
      <c r="F73" s="3"/>
      <c r="G73" s="3"/>
      <c r="H73" s="3"/>
      <c r="I73" s="3"/>
      <c r="J73" s="3"/>
      <c r="K73" s="3"/>
      <c r="L73" s="3"/>
      <c r="T73" s="27"/>
      <c r="U73" s="27"/>
      <c r="V73" s="8"/>
      <c r="W73" s="8"/>
      <c r="X73" s="8"/>
      <c r="Y73" s="8"/>
      <c r="Z73" s="8"/>
      <c r="AA73" s="8"/>
    </row>
    <row r="74" spans="1:32" x14ac:dyDescent="0.2">
      <c r="A74" s="26"/>
      <c r="B74" s="7"/>
      <c r="C74" s="7"/>
      <c r="D74" s="3"/>
      <c r="E74" s="3"/>
      <c r="F74" s="3"/>
      <c r="G74" s="3"/>
      <c r="H74" s="3"/>
      <c r="I74" s="3"/>
      <c r="J74" s="3"/>
      <c r="K74" s="3"/>
      <c r="L74" s="3"/>
      <c r="T74" s="27"/>
      <c r="U74" s="27"/>
      <c r="V74" s="8"/>
      <c r="W74" s="8"/>
      <c r="X74" s="8"/>
      <c r="Y74" s="8"/>
      <c r="Z74" s="8"/>
      <c r="AA74" s="8"/>
    </row>
    <row r="75" spans="1:32" x14ac:dyDescent="0.2">
      <c r="A75" s="26"/>
      <c r="B75" s="7"/>
      <c r="C75" s="7"/>
      <c r="D75" s="3"/>
      <c r="E75" s="3"/>
      <c r="F75" s="3"/>
      <c r="G75" s="3"/>
      <c r="H75" s="3"/>
      <c r="I75" s="3"/>
      <c r="J75" s="3"/>
      <c r="K75" s="3"/>
      <c r="L75" s="3"/>
      <c r="T75" s="27"/>
      <c r="U75" s="27"/>
      <c r="V75" s="8"/>
      <c r="W75" s="8"/>
      <c r="X75" s="8"/>
      <c r="Y75" s="8"/>
      <c r="Z75" s="8"/>
      <c r="AA75" s="8"/>
    </row>
    <row r="76" spans="1:32" x14ac:dyDescent="0.2">
      <c r="A76" s="26"/>
      <c r="B76" s="7"/>
      <c r="C76" s="7"/>
      <c r="D76" s="3"/>
      <c r="E76" s="3"/>
      <c r="F76" s="3"/>
      <c r="G76" s="3"/>
      <c r="H76" s="3"/>
      <c r="I76" s="3"/>
      <c r="J76" s="3"/>
      <c r="K76" s="3"/>
      <c r="L76" s="3"/>
      <c r="T76" s="27"/>
      <c r="U76" s="27"/>
      <c r="V76" s="8"/>
      <c r="W76" s="8"/>
      <c r="X76" s="8"/>
      <c r="Y76" s="8"/>
      <c r="Z76" s="8"/>
      <c r="AA76" s="8"/>
    </row>
    <row r="77" spans="1:32" x14ac:dyDescent="0.2">
      <c r="A77" s="26"/>
      <c r="B77" s="7"/>
      <c r="C77" s="7"/>
      <c r="D77" s="3"/>
      <c r="E77" s="3"/>
      <c r="F77" s="3"/>
      <c r="G77" s="3"/>
      <c r="H77" s="3"/>
      <c r="I77" s="3"/>
      <c r="J77" s="3"/>
      <c r="K77" s="3"/>
      <c r="L77" s="3"/>
      <c r="T77" s="27"/>
      <c r="U77" s="27"/>
      <c r="V77" s="8"/>
      <c r="W77" s="8"/>
      <c r="X77" s="8"/>
      <c r="Y77" s="8"/>
      <c r="Z77" s="8"/>
      <c r="AA77" s="8"/>
    </row>
    <row r="78" spans="1:32" x14ac:dyDescent="0.2">
      <c r="A78" s="26"/>
      <c r="B78" s="7"/>
      <c r="C78" s="7"/>
      <c r="D78" s="3"/>
      <c r="E78" s="3"/>
      <c r="F78" s="3"/>
      <c r="G78" s="3"/>
      <c r="H78" s="3"/>
      <c r="I78" s="3"/>
      <c r="J78" s="3"/>
      <c r="K78" s="3"/>
      <c r="L78" s="3"/>
      <c r="T78" s="27"/>
      <c r="U78" s="27"/>
      <c r="V78" s="8"/>
      <c r="W78" s="8"/>
      <c r="X78" s="8"/>
      <c r="Y78" s="8"/>
      <c r="Z78" s="8"/>
      <c r="AA78" s="8"/>
    </row>
    <row r="79" spans="1:32" x14ac:dyDescent="0.2">
      <c r="A79" s="26"/>
      <c r="B79" s="7"/>
      <c r="C79" s="7"/>
      <c r="D79" s="3"/>
      <c r="E79" s="3"/>
      <c r="F79" s="3"/>
      <c r="G79" s="3"/>
      <c r="H79" s="3"/>
      <c r="I79" s="3"/>
      <c r="J79" s="3"/>
      <c r="K79" s="3"/>
      <c r="L79" s="3"/>
      <c r="T79" s="27"/>
      <c r="U79" s="27"/>
      <c r="V79" s="8"/>
      <c r="W79" s="8"/>
      <c r="X79" s="8"/>
      <c r="Y79" s="8"/>
      <c r="Z79" s="8"/>
      <c r="AA79" s="8"/>
    </row>
    <row r="80" spans="1:32" x14ac:dyDescent="0.2">
      <c r="A80" s="26"/>
      <c r="B80" s="7"/>
      <c r="C80" s="7"/>
      <c r="D80" s="3"/>
      <c r="E80" s="3"/>
      <c r="F80" s="3"/>
      <c r="G80" s="3"/>
      <c r="H80" s="3"/>
      <c r="I80" s="3"/>
      <c r="J80" s="3"/>
      <c r="K80" s="3"/>
      <c r="L80" s="3"/>
      <c r="T80" s="27"/>
      <c r="U80" s="27"/>
      <c r="V80" s="8"/>
      <c r="W80" s="8"/>
      <c r="X80" s="8"/>
      <c r="Y80" s="8"/>
      <c r="Z80" s="8"/>
      <c r="AA80" s="8"/>
    </row>
    <row r="81" spans="1:27" x14ac:dyDescent="0.2">
      <c r="A81" s="26"/>
      <c r="B81" s="7"/>
      <c r="C81" s="7"/>
      <c r="D81" s="3"/>
      <c r="E81" s="3"/>
      <c r="F81" s="3"/>
      <c r="G81" s="3"/>
      <c r="H81" s="3"/>
      <c r="I81" s="3"/>
      <c r="J81" s="3"/>
      <c r="K81" s="3"/>
      <c r="L81" s="3"/>
      <c r="T81" s="27"/>
      <c r="U81" s="27"/>
      <c r="V81" s="8"/>
      <c r="W81" s="8"/>
      <c r="X81" s="8"/>
      <c r="Y81" s="8"/>
      <c r="Z81" s="8"/>
      <c r="AA81" s="8"/>
    </row>
    <row r="82" spans="1:27" x14ac:dyDescent="0.2">
      <c r="A82" s="26"/>
      <c r="B82" s="7"/>
      <c r="C82" s="7"/>
      <c r="D82" s="3"/>
      <c r="E82" s="3"/>
      <c r="F82" s="3"/>
      <c r="G82" s="3"/>
      <c r="H82" s="3"/>
      <c r="I82" s="3"/>
      <c r="J82" s="3"/>
      <c r="K82" s="3"/>
      <c r="L82" s="3"/>
      <c r="T82" s="27"/>
      <c r="U82" s="27"/>
      <c r="V82" s="8"/>
      <c r="W82" s="8"/>
      <c r="X82" s="8"/>
      <c r="Y82" s="8"/>
      <c r="Z82" s="8"/>
      <c r="AA82" s="8"/>
    </row>
    <row r="83" spans="1:27" x14ac:dyDescent="0.2">
      <c r="A83" s="26"/>
      <c r="B83" s="7"/>
      <c r="C83" s="7"/>
      <c r="D83" s="3"/>
      <c r="E83" s="3"/>
      <c r="F83" s="3"/>
      <c r="G83" s="3"/>
      <c r="H83" s="3"/>
      <c r="I83" s="3"/>
      <c r="J83" s="3"/>
      <c r="K83" s="3"/>
      <c r="L83" s="3"/>
      <c r="T83" s="27"/>
      <c r="U83" s="27"/>
      <c r="V83" s="8"/>
      <c r="W83" s="8"/>
      <c r="X83" s="8"/>
      <c r="Y83" s="8"/>
      <c r="Z83" s="8"/>
      <c r="AA83" s="8"/>
    </row>
    <row r="84" spans="1:27" x14ac:dyDescent="0.2">
      <c r="A84" s="26"/>
      <c r="B84" s="7"/>
      <c r="C84" s="7"/>
      <c r="D84" s="3"/>
      <c r="E84" s="3"/>
      <c r="F84" s="3"/>
      <c r="G84" s="3"/>
      <c r="H84" s="3"/>
      <c r="I84" s="3"/>
      <c r="J84" s="3"/>
      <c r="K84" s="3"/>
      <c r="L84" s="3"/>
      <c r="T84" s="27"/>
      <c r="U84" s="27"/>
      <c r="V84" s="8"/>
      <c r="W84" s="8"/>
      <c r="X84" s="8"/>
      <c r="Y84" s="8"/>
      <c r="Z84" s="8"/>
      <c r="AA84" s="8"/>
    </row>
    <row r="85" spans="1:27" x14ac:dyDescent="0.2">
      <c r="A85" s="26"/>
      <c r="B85" s="7"/>
      <c r="C85" s="7"/>
      <c r="D85" s="3"/>
      <c r="E85" s="3"/>
      <c r="F85" s="3"/>
      <c r="G85" s="3"/>
      <c r="H85" s="3"/>
      <c r="I85" s="3"/>
      <c r="J85" s="3"/>
      <c r="K85" s="3"/>
      <c r="L85" s="3"/>
      <c r="T85" s="27"/>
      <c r="U85" s="27"/>
      <c r="V85" s="8"/>
      <c r="W85" s="8"/>
      <c r="X85" s="8"/>
      <c r="Y85" s="8"/>
      <c r="Z85" s="8"/>
      <c r="AA85" s="8"/>
    </row>
    <row r="86" spans="1:27" x14ac:dyDescent="0.2">
      <c r="A86" s="26"/>
      <c r="B86" s="7"/>
      <c r="C86" s="7"/>
      <c r="D86" s="3"/>
      <c r="E86" s="3"/>
      <c r="F86" s="3"/>
      <c r="G86" s="3"/>
      <c r="H86" s="3"/>
      <c r="I86" s="3"/>
      <c r="J86" s="3"/>
      <c r="K86" s="3"/>
      <c r="L86" s="3"/>
      <c r="T86" s="27"/>
      <c r="U86" s="27"/>
      <c r="V86" s="8"/>
      <c r="W86" s="8"/>
      <c r="X86" s="8"/>
      <c r="Y86" s="8"/>
      <c r="Z86" s="8"/>
      <c r="AA86" s="8"/>
    </row>
    <row r="87" spans="1:27" x14ac:dyDescent="0.2">
      <c r="A87" s="26"/>
      <c r="B87" s="7"/>
      <c r="C87" s="7"/>
      <c r="D87" s="3"/>
      <c r="E87" s="3"/>
      <c r="F87" s="3"/>
      <c r="G87" s="3"/>
      <c r="H87" s="3"/>
      <c r="I87" s="3"/>
      <c r="J87" s="3"/>
      <c r="K87" s="3"/>
      <c r="L87" s="3"/>
      <c r="T87" s="27"/>
      <c r="U87" s="27"/>
      <c r="V87" s="8"/>
      <c r="W87" s="8"/>
      <c r="X87" s="8"/>
      <c r="Y87" s="8"/>
      <c r="Z87" s="8"/>
      <c r="AA87" s="8"/>
    </row>
    <row r="88" spans="1:27" x14ac:dyDescent="0.2">
      <c r="A88" s="26"/>
      <c r="B88" s="7"/>
      <c r="C88" s="7"/>
      <c r="D88" s="3"/>
      <c r="E88" s="3"/>
      <c r="F88" s="3"/>
      <c r="G88" s="3"/>
      <c r="H88" s="3"/>
      <c r="I88" s="3"/>
      <c r="J88" s="3"/>
      <c r="K88" s="3"/>
      <c r="L88" s="3"/>
      <c r="T88" s="27"/>
      <c r="U88" s="27"/>
      <c r="V88" s="8"/>
      <c r="W88" s="8"/>
      <c r="X88" s="8"/>
      <c r="Y88" s="8"/>
      <c r="Z88" s="8"/>
      <c r="AA88" s="8"/>
    </row>
    <row r="89" spans="1:27" x14ac:dyDescent="0.2">
      <c r="A89" s="26"/>
      <c r="B89" s="7"/>
      <c r="C89" s="7"/>
      <c r="D89" s="3"/>
      <c r="E89" s="3"/>
      <c r="F89" s="3"/>
      <c r="G89" s="3"/>
      <c r="H89" s="3"/>
      <c r="I89" s="3"/>
      <c r="J89" s="3"/>
      <c r="K89" s="3"/>
      <c r="L89" s="3"/>
      <c r="T89" s="27"/>
      <c r="U89" s="27"/>
      <c r="V89" s="8"/>
      <c r="W89" s="8"/>
      <c r="X89" s="8"/>
      <c r="Y89" s="8"/>
      <c r="Z89" s="8"/>
      <c r="AA89" s="8"/>
    </row>
    <row r="90" spans="1:27" x14ac:dyDescent="0.2">
      <c r="A90" s="26"/>
      <c r="B90" s="7"/>
      <c r="C90" s="7"/>
      <c r="D90" s="3"/>
      <c r="E90" s="3"/>
      <c r="F90" s="3"/>
      <c r="G90" s="3"/>
      <c r="H90" s="3"/>
      <c r="I90" s="3"/>
      <c r="J90" s="3"/>
      <c r="K90" s="3"/>
      <c r="L90" s="3"/>
      <c r="T90" s="27"/>
      <c r="U90" s="27"/>
      <c r="V90" s="8"/>
      <c r="W90" s="8"/>
      <c r="X90" s="8"/>
      <c r="Y90" s="8"/>
      <c r="Z90" s="8"/>
      <c r="AA90" s="8"/>
    </row>
    <row r="91" spans="1:27" x14ac:dyDescent="0.2">
      <c r="A91" s="26"/>
      <c r="B91" s="7"/>
      <c r="C91" s="7"/>
      <c r="D91" s="3"/>
      <c r="E91" s="3"/>
      <c r="F91" s="3"/>
      <c r="G91" s="3"/>
      <c r="H91" s="3"/>
      <c r="I91" s="3"/>
      <c r="J91" s="3"/>
      <c r="K91" s="3"/>
      <c r="L91" s="3"/>
      <c r="T91" s="27"/>
      <c r="U91" s="27"/>
      <c r="V91" s="8"/>
      <c r="W91" s="8"/>
      <c r="X91" s="8"/>
      <c r="Y91" s="8"/>
      <c r="Z91" s="8"/>
      <c r="AA91" s="8"/>
    </row>
    <row r="92" spans="1:27" x14ac:dyDescent="0.2">
      <c r="A92" s="26"/>
      <c r="B92" s="7"/>
      <c r="C92" s="7"/>
      <c r="D92" s="3"/>
      <c r="E92" s="3"/>
      <c r="F92" s="3"/>
      <c r="G92" s="3"/>
      <c r="H92" s="3"/>
      <c r="I92" s="3"/>
      <c r="J92" s="3"/>
      <c r="K92" s="3"/>
      <c r="L92" s="3"/>
      <c r="T92" s="27"/>
      <c r="U92" s="27"/>
      <c r="V92" s="8"/>
      <c r="W92" s="8"/>
      <c r="X92" s="8"/>
      <c r="Y92" s="8"/>
      <c r="Z92" s="8"/>
      <c r="AA92" s="8"/>
    </row>
    <row r="93" spans="1:27" x14ac:dyDescent="0.2">
      <c r="A93" s="26"/>
      <c r="B93" s="7"/>
      <c r="C93" s="7"/>
      <c r="D93" s="3"/>
      <c r="E93" s="3"/>
      <c r="F93" s="3"/>
      <c r="G93" s="3"/>
      <c r="H93" s="3"/>
      <c r="I93" s="3"/>
      <c r="J93" s="3"/>
      <c r="K93" s="3"/>
      <c r="L93" s="3"/>
      <c r="T93" s="27"/>
      <c r="U93" s="27"/>
      <c r="V93" s="8"/>
      <c r="W93" s="8"/>
      <c r="X93" s="8"/>
      <c r="Y93" s="8"/>
      <c r="Z93" s="8"/>
      <c r="AA93" s="8"/>
    </row>
    <row r="94" spans="1:27" x14ac:dyDescent="0.2">
      <c r="A94" s="26"/>
      <c r="B94" s="7"/>
      <c r="C94" s="7"/>
      <c r="D94" s="3"/>
      <c r="E94" s="3"/>
      <c r="F94" s="3"/>
      <c r="G94" s="3"/>
      <c r="H94" s="3"/>
      <c r="I94" s="3"/>
      <c r="J94" s="3"/>
      <c r="K94" s="3"/>
      <c r="L94" s="3"/>
      <c r="T94" s="27"/>
      <c r="U94" s="27"/>
      <c r="V94" s="8"/>
      <c r="W94" s="8"/>
      <c r="X94" s="8"/>
      <c r="Y94" s="8"/>
      <c r="Z94" s="8"/>
      <c r="AA94" s="8"/>
    </row>
    <row r="95" spans="1:27" x14ac:dyDescent="0.2">
      <c r="A95" s="26"/>
      <c r="B95" s="7"/>
      <c r="C95" s="7"/>
      <c r="D95" s="3"/>
      <c r="E95" s="3"/>
      <c r="F95" s="3"/>
      <c r="G95" s="3"/>
      <c r="H95" s="3"/>
      <c r="I95" s="3"/>
      <c r="J95" s="3"/>
      <c r="K95" s="3"/>
      <c r="L95" s="3"/>
      <c r="T95" s="27"/>
      <c r="U95" s="27"/>
      <c r="V95" s="8"/>
      <c r="W95" s="8"/>
      <c r="X95" s="8"/>
      <c r="Y95" s="8"/>
      <c r="Z95" s="8"/>
      <c r="AA95" s="8"/>
    </row>
    <row r="96" spans="1:27" x14ac:dyDescent="0.2">
      <c r="A96" s="26"/>
      <c r="B96" s="7"/>
      <c r="C96" s="7"/>
      <c r="D96" s="3"/>
      <c r="E96" s="3"/>
      <c r="F96" s="3"/>
      <c r="G96" s="3"/>
      <c r="H96" s="3"/>
      <c r="I96" s="3"/>
      <c r="J96" s="3"/>
      <c r="K96" s="3"/>
      <c r="L96" s="3"/>
      <c r="T96" s="27"/>
      <c r="U96" s="27"/>
      <c r="V96" s="8"/>
      <c r="W96" s="8"/>
      <c r="X96" s="8"/>
      <c r="Y96" s="8"/>
      <c r="Z96" s="8"/>
      <c r="AA96" s="8"/>
    </row>
    <row r="97" spans="1:27" x14ac:dyDescent="0.2">
      <c r="A97" s="26"/>
      <c r="B97" s="7"/>
      <c r="C97" s="7"/>
      <c r="D97" s="3"/>
      <c r="E97" s="3"/>
      <c r="F97" s="3"/>
      <c r="G97" s="3"/>
      <c r="H97" s="3"/>
      <c r="I97" s="3"/>
      <c r="J97" s="3"/>
      <c r="K97" s="3"/>
      <c r="L97" s="3"/>
      <c r="T97" s="27"/>
      <c r="U97" s="27"/>
      <c r="V97" s="8"/>
      <c r="W97" s="8"/>
      <c r="X97" s="8"/>
      <c r="Y97" s="8"/>
      <c r="Z97" s="8"/>
      <c r="AA97" s="8"/>
    </row>
    <row r="98" spans="1:27" x14ac:dyDescent="0.2">
      <c r="A98" s="26"/>
      <c r="B98" s="7"/>
      <c r="C98" s="7"/>
      <c r="D98" s="3"/>
      <c r="E98" s="3"/>
      <c r="F98" s="3"/>
      <c r="G98" s="3"/>
      <c r="H98" s="3"/>
      <c r="I98" s="3"/>
      <c r="J98" s="3"/>
      <c r="K98" s="3"/>
      <c r="L98" s="3"/>
      <c r="T98" s="27"/>
      <c r="U98" s="27"/>
      <c r="V98" s="8"/>
      <c r="W98" s="8"/>
      <c r="X98" s="8"/>
      <c r="Y98" s="8"/>
      <c r="Z98" s="8"/>
      <c r="AA98" s="8"/>
    </row>
    <row r="99" spans="1:27" x14ac:dyDescent="0.2">
      <c r="A99" s="26"/>
      <c r="B99" s="7"/>
      <c r="C99" s="7"/>
      <c r="D99" s="3"/>
      <c r="E99" s="3"/>
      <c r="F99" s="3"/>
      <c r="G99" s="3"/>
      <c r="H99" s="3"/>
      <c r="I99" s="3"/>
      <c r="J99" s="3"/>
      <c r="K99" s="3"/>
      <c r="L99" s="3"/>
      <c r="T99" s="27"/>
      <c r="U99" s="27"/>
      <c r="V99" s="8"/>
      <c r="W99" s="8"/>
      <c r="X99" s="8"/>
      <c r="Y99" s="8"/>
      <c r="Z99" s="8"/>
      <c r="AA99" s="8"/>
    </row>
    <row r="100" spans="1:27" x14ac:dyDescent="0.2">
      <c r="A100" s="26"/>
      <c r="B100" s="7"/>
      <c r="C100" s="7"/>
      <c r="D100" s="3"/>
      <c r="E100" s="3"/>
      <c r="F100" s="3"/>
      <c r="G100" s="3"/>
      <c r="H100" s="3"/>
      <c r="I100" s="3"/>
      <c r="J100" s="3"/>
      <c r="K100" s="3"/>
      <c r="L100" s="3"/>
      <c r="T100" s="27"/>
      <c r="U100" s="27"/>
      <c r="V100" s="8"/>
      <c r="W100" s="8"/>
      <c r="X100" s="8"/>
      <c r="Y100" s="8"/>
      <c r="Z100" s="8"/>
      <c r="AA100" s="8"/>
    </row>
    <row r="101" spans="1:27" x14ac:dyDescent="0.2">
      <c r="A101" s="26"/>
      <c r="B101" s="7"/>
      <c r="C101" s="7"/>
      <c r="D101" s="3"/>
      <c r="E101" s="3"/>
      <c r="F101" s="3"/>
      <c r="G101" s="3"/>
      <c r="H101" s="3"/>
      <c r="I101" s="3"/>
      <c r="J101" s="3"/>
      <c r="K101" s="3"/>
      <c r="L101" s="3"/>
      <c r="T101" s="27"/>
      <c r="U101" s="27"/>
      <c r="V101" s="8"/>
      <c r="W101" s="8"/>
      <c r="X101" s="8"/>
      <c r="Y101" s="8"/>
      <c r="Z101" s="8"/>
      <c r="AA101" s="8"/>
    </row>
    <row r="102" spans="1:27" x14ac:dyDescent="0.2">
      <c r="A102" s="26"/>
      <c r="B102" s="7"/>
      <c r="C102" s="7"/>
      <c r="D102" s="3"/>
      <c r="E102" s="3"/>
      <c r="F102" s="3"/>
      <c r="G102" s="3"/>
      <c r="H102" s="3"/>
      <c r="I102" s="3"/>
      <c r="J102" s="3"/>
      <c r="K102" s="3"/>
      <c r="L102" s="3"/>
      <c r="T102" s="27"/>
      <c r="U102" s="27"/>
      <c r="V102" s="8"/>
      <c r="W102" s="8"/>
      <c r="X102" s="8"/>
      <c r="Y102" s="8"/>
      <c r="Z102" s="8"/>
      <c r="AA102" s="8"/>
    </row>
  </sheetData>
  <pageMargins left="0.75" right="0.75" top="1" bottom="1" header="0.5" footer="0.5"/>
  <pageSetup orientation="portrait" horizontalDpi="0" verticalDpi="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2"/>
  <sheetViews>
    <sheetView workbookViewId="0">
      <selection activeCell="G19" sqref="G19"/>
    </sheetView>
  </sheetViews>
  <sheetFormatPr defaultColWidth="9.140625" defaultRowHeight="12.75" x14ac:dyDescent="0.2"/>
  <cols>
    <col min="1" max="1" width="24.85546875" style="1" customWidth="1"/>
    <col min="2" max="3" width="15.42578125" style="27" customWidth="1"/>
    <col min="4" max="12" width="9.140625" style="8"/>
    <col min="13" max="16" width="11.140625" style="1" customWidth="1"/>
    <col min="17" max="18" width="9.140625" style="1"/>
    <col min="19" max="19" width="16" style="1" bestFit="1" customWidth="1"/>
    <col min="20" max="30" width="8.42578125" style="1" customWidth="1"/>
    <col min="31" max="31" width="20.140625" style="5" customWidth="1"/>
    <col min="32" max="32" width="19.5703125" style="5" customWidth="1"/>
    <col min="33" max="16384" width="9.140625" style="1"/>
  </cols>
  <sheetData>
    <row r="1" spans="1:32" ht="13.15" x14ac:dyDescent="0.25">
      <c r="A1" s="1" t="s">
        <v>58</v>
      </c>
      <c r="B1" s="2"/>
      <c r="C1" s="2"/>
      <c r="D1" s="3" t="s">
        <v>27</v>
      </c>
      <c r="E1" s="3" t="s">
        <v>27</v>
      </c>
      <c r="F1" s="3" t="s">
        <v>27</v>
      </c>
      <c r="G1" s="3" t="s">
        <v>27</v>
      </c>
      <c r="H1" s="3" t="s">
        <v>27</v>
      </c>
      <c r="I1" s="3" t="s">
        <v>27</v>
      </c>
      <c r="J1" s="3" t="s">
        <v>27</v>
      </c>
      <c r="K1" s="3" t="s">
        <v>27</v>
      </c>
      <c r="L1" s="3" t="s">
        <v>27</v>
      </c>
      <c r="M1" s="1" t="s">
        <v>0</v>
      </c>
      <c r="N1" s="1" t="s">
        <v>0</v>
      </c>
      <c r="O1" s="1" t="s">
        <v>0</v>
      </c>
      <c r="P1" s="4">
        <v>5</v>
      </c>
      <c r="Q1" s="5" t="s">
        <v>1</v>
      </c>
      <c r="S1" s="6" t="s">
        <v>2</v>
      </c>
    </row>
    <row r="2" spans="1:32" ht="33.75" x14ac:dyDescent="0.2">
      <c r="A2" s="1" t="s">
        <v>3</v>
      </c>
      <c r="B2" s="7" t="s">
        <v>4</v>
      </c>
      <c r="C2" s="7" t="s">
        <v>5</v>
      </c>
      <c r="D2" s="3" t="s">
        <v>28</v>
      </c>
      <c r="E2" s="3" t="s">
        <v>29</v>
      </c>
      <c r="F2" s="3" t="s">
        <v>30</v>
      </c>
      <c r="G2" s="3" t="s">
        <v>28</v>
      </c>
      <c r="H2" s="3" t="s">
        <v>29</v>
      </c>
      <c r="I2" s="3" t="s">
        <v>30</v>
      </c>
      <c r="J2" s="3" t="s">
        <v>28</v>
      </c>
      <c r="K2" s="3" t="s">
        <v>29</v>
      </c>
      <c r="L2" s="3" t="s">
        <v>30</v>
      </c>
      <c r="M2" s="8" t="s">
        <v>28</v>
      </c>
      <c r="N2" s="8" t="s">
        <v>29</v>
      </c>
      <c r="O2" s="8" t="s">
        <v>30</v>
      </c>
      <c r="P2" s="9" t="s">
        <v>6</v>
      </c>
      <c r="S2" s="10" t="s">
        <v>58</v>
      </c>
      <c r="T2" s="11" t="s">
        <v>7</v>
      </c>
      <c r="U2" s="11" t="s">
        <v>8</v>
      </c>
      <c r="V2" s="12" t="s">
        <v>9</v>
      </c>
      <c r="W2" s="12" t="s">
        <v>10</v>
      </c>
      <c r="X2" s="12" t="s">
        <v>11</v>
      </c>
      <c r="Y2" s="12" t="s">
        <v>12</v>
      </c>
      <c r="Z2" s="12" t="s">
        <v>13</v>
      </c>
      <c r="AA2" s="12" t="s">
        <v>14</v>
      </c>
      <c r="AB2" s="12" t="s">
        <v>15</v>
      </c>
      <c r="AC2" s="12" t="s">
        <v>16</v>
      </c>
      <c r="AD2" s="12" t="s">
        <v>17</v>
      </c>
      <c r="AE2" s="13" t="s">
        <v>18</v>
      </c>
      <c r="AF2" s="13" t="s">
        <v>6</v>
      </c>
    </row>
    <row r="3" spans="1:32" ht="13.15" x14ac:dyDescent="0.25">
      <c r="A3" s="14" t="s">
        <v>59</v>
      </c>
      <c r="B3" s="15">
        <v>-73.391776951049991</v>
      </c>
      <c r="C3" s="15">
        <v>40.915011679749995</v>
      </c>
      <c r="D3" s="16">
        <v>0</v>
      </c>
      <c r="E3" s="16">
        <v>0</v>
      </c>
      <c r="F3" s="16">
        <v>100</v>
      </c>
      <c r="G3" s="16">
        <v>0</v>
      </c>
      <c r="H3" s="16">
        <v>0</v>
      </c>
      <c r="I3" s="16">
        <v>100</v>
      </c>
      <c r="J3" s="16">
        <v>0</v>
      </c>
      <c r="K3" s="16">
        <v>0</v>
      </c>
      <c r="L3" s="16">
        <v>100</v>
      </c>
      <c r="M3" s="17" t="s">
        <v>31</v>
      </c>
      <c r="N3" s="17" t="s">
        <v>31</v>
      </c>
      <c r="O3" s="17" t="s">
        <v>31</v>
      </c>
      <c r="P3" s="18"/>
      <c r="T3" s="19">
        <v>-73.391776951049991</v>
      </c>
      <c r="U3" s="19">
        <v>40.915011679749995</v>
      </c>
      <c r="V3" s="20">
        <v>0</v>
      </c>
      <c r="W3" s="20">
        <v>0</v>
      </c>
      <c r="X3" s="20">
        <v>100</v>
      </c>
      <c r="Y3" s="20">
        <v>0</v>
      </c>
      <c r="Z3" s="20">
        <v>0</v>
      </c>
      <c r="AA3" s="20">
        <v>0</v>
      </c>
      <c r="AB3" s="21" t="s">
        <v>31</v>
      </c>
      <c r="AC3" s="21" t="s">
        <v>31</v>
      </c>
      <c r="AD3" s="21" t="s">
        <v>31</v>
      </c>
      <c r="AE3" s="22" t="s">
        <v>59</v>
      </c>
      <c r="AF3" s="22" t="s">
        <v>31</v>
      </c>
    </row>
    <row r="4" spans="1:32" ht="13.15" x14ac:dyDescent="0.25">
      <c r="A4" s="14" t="s">
        <v>31</v>
      </c>
      <c r="B4" s="15">
        <v>-73.391925268800009</v>
      </c>
      <c r="C4" s="15">
        <v>40.915006273450004</v>
      </c>
      <c r="D4" s="16">
        <v>0</v>
      </c>
      <c r="E4" s="16">
        <v>0</v>
      </c>
      <c r="F4" s="16">
        <v>100</v>
      </c>
      <c r="G4" s="16">
        <v>0</v>
      </c>
      <c r="H4" s="16">
        <v>0</v>
      </c>
      <c r="I4" s="16">
        <v>100</v>
      </c>
      <c r="J4" s="16">
        <v>0</v>
      </c>
      <c r="K4" s="16">
        <v>0</v>
      </c>
      <c r="L4" s="16">
        <v>100</v>
      </c>
      <c r="M4" s="17" t="s">
        <v>31</v>
      </c>
      <c r="N4" s="17" t="s">
        <v>31</v>
      </c>
      <c r="O4" s="17" t="s">
        <v>31</v>
      </c>
      <c r="P4" s="17"/>
      <c r="T4" s="23">
        <v>-73.391925268800009</v>
      </c>
      <c r="U4" s="23">
        <v>40.915006273450004</v>
      </c>
      <c r="V4" s="24">
        <v>0</v>
      </c>
      <c r="W4" s="24">
        <v>0</v>
      </c>
      <c r="X4" s="24">
        <v>100</v>
      </c>
      <c r="Y4" s="24">
        <v>0</v>
      </c>
      <c r="Z4" s="24">
        <v>0</v>
      </c>
      <c r="AA4" s="24">
        <v>0</v>
      </c>
      <c r="AB4" s="17" t="s">
        <v>31</v>
      </c>
      <c r="AC4" s="17" t="s">
        <v>31</v>
      </c>
      <c r="AD4" s="17" t="s">
        <v>31</v>
      </c>
      <c r="AE4" s="25" t="s">
        <v>31</v>
      </c>
      <c r="AF4" s="25" t="s">
        <v>31</v>
      </c>
    </row>
    <row r="5" spans="1:32" ht="13.15" x14ac:dyDescent="0.25">
      <c r="A5" s="14" t="s">
        <v>31</v>
      </c>
      <c r="B5" s="15">
        <v>-73.391988049249989</v>
      </c>
      <c r="C5" s="15">
        <v>40.915021360899999</v>
      </c>
      <c r="D5" s="16">
        <v>0</v>
      </c>
      <c r="E5" s="16">
        <v>0</v>
      </c>
      <c r="F5" s="16">
        <v>100</v>
      </c>
      <c r="G5" s="16">
        <v>0</v>
      </c>
      <c r="H5" s="16">
        <v>0</v>
      </c>
      <c r="I5" s="16">
        <v>100</v>
      </c>
      <c r="J5" s="16">
        <v>0</v>
      </c>
      <c r="K5" s="16">
        <v>0</v>
      </c>
      <c r="L5" s="16">
        <v>100</v>
      </c>
      <c r="M5" s="17" t="s">
        <v>31</v>
      </c>
      <c r="N5" s="17" t="s">
        <v>31</v>
      </c>
      <c r="O5" s="17" t="s">
        <v>31</v>
      </c>
      <c r="P5" s="17"/>
      <c r="T5" s="23">
        <v>-73.391988049249989</v>
      </c>
      <c r="U5" s="23">
        <v>40.915021360899999</v>
      </c>
      <c r="V5" s="24">
        <v>0</v>
      </c>
      <c r="W5" s="24">
        <v>0</v>
      </c>
      <c r="X5" s="24">
        <v>100</v>
      </c>
      <c r="Y5" s="24">
        <v>0</v>
      </c>
      <c r="Z5" s="24">
        <v>0</v>
      </c>
      <c r="AA5" s="24">
        <v>0</v>
      </c>
      <c r="AB5" s="17" t="s">
        <v>31</v>
      </c>
      <c r="AC5" s="17" t="s">
        <v>31</v>
      </c>
      <c r="AD5" s="17" t="s">
        <v>31</v>
      </c>
      <c r="AE5" s="25" t="s">
        <v>31</v>
      </c>
      <c r="AF5" s="25" t="s">
        <v>31</v>
      </c>
    </row>
    <row r="6" spans="1:32" ht="13.15" x14ac:dyDescent="0.25">
      <c r="A6" s="14" t="s">
        <v>31</v>
      </c>
      <c r="B6" s="15">
        <v>-73.392010177450004</v>
      </c>
      <c r="C6" s="15">
        <v>40.915029658950004</v>
      </c>
      <c r="D6" s="16">
        <v>0</v>
      </c>
      <c r="E6" s="16">
        <v>0</v>
      </c>
      <c r="F6" s="16">
        <v>100</v>
      </c>
      <c r="G6" s="16">
        <v>0</v>
      </c>
      <c r="H6" s="16">
        <v>0</v>
      </c>
      <c r="I6" s="16">
        <v>100</v>
      </c>
      <c r="J6" s="16">
        <v>0</v>
      </c>
      <c r="K6" s="16">
        <v>0</v>
      </c>
      <c r="L6" s="16">
        <v>100</v>
      </c>
      <c r="M6" s="17" t="s">
        <v>31</v>
      </c>
      <c r="N6" s="17" t="s">
        <v>31</v>
      </c>
      <c r="O6" s="17" t="s">
        <v>31</v>
      </c>
      <c r="P6" s="17"/>
      <c r="T6" s="23">
        <v>-73.392010177450004</v>
      </c>
      <c r="U6" s="23">
        <v>40.915029658950004</v>
      </c>
      <c r="V6" s="24">
        <v>0</v>
      </c>
      <c r="W6" s="24">
        <v>0</v>
      </c>
      <c r="X6" s="24">
        <v>100</v>
      </c>
      <c r="Y6" s="24">
        <v>0</v>
      </c>
      <c r="Z6" s="24">
        <v>0</v>
      </c>
      <c r="AA6" s="24">
        <v>0</v>
      </c>
      <c r="AB6" s="17" t="s">
        <v>31</v>
      </c>
      <c r="AC6" s="17" t="s">
        <v>31</v>
      </c>
      <c r="AD6" s="17" t="s">
        <v>31</v>
      </c>
      <c r="AE6" s="25" t="s">
        <v>31</v>
      </c>
      <c r="AF6" s="25" t="s">
        <v>31</v>
      </c>
    </row>
    <row r="7" spans="1:32" ht="13.15" x14ac:dyDescent="0.25">
      <c r="A7" s="14" t="s">
        <v>31</v>
      </c>
      <c r="B7" s="15">
        <v>-73.3920056093</v>
      </c>
      <c r="C7" s="15">
        <v>40.915030036099999</v>
      </c>
      <c r="D7" s="16">
        <v>0</v>
      </c>
      <c r="E7" s="16">
        <v>0</v>
      </c>
      <c r="F7" s="16">
        <v>100</v>
      </c>
      <c r="G7" s="16">
        <v>0</v>
      </c>
      <c r="H7" s="16">
        <v>0</v>
      </c>
      <c r="I7" s="16">
        <v>100</v>
      </c>
      <c r="J7" s="16">
        <v>0</v>
      </c>
      <c r="K7" s="16">
        <v>0</v>
      </c>
      <c r="L7" s="16">
        <v>100</v>
      </c>
      <c r="M7" s="17" t="s">
        <v>31</v>
      </c>
      <c r="N7" s="17" t="s">
        <v>31</v>
      </c>
      <c r="O7" s="17" t="s">
        <v>31</v>
      </c>
      <c r="P7" s="17"/>
      <c r="T7" s="23">
        <v>-73.3920056093</v>
      </c>
      <c r="U7" s="23">
        <v>40.915030036099999</v>
      </c>
      <c r="V7" s="24">
        <v>0</v>
      </c>
      <c r="W7" s="24">
        <v>0</v>
      </c>
      <c r="X7" s="24">
        <v>100</v>
      </c>
      <c r="Y7" s="24">
        <v>0</v>
      </c>
      <c r="Z7" s="24">
        <v>0</v>
      </c>
      <c r="AA7" s="24">
        <v>0</v>
      </c>
      <c r="AB7" s="17" t="s">
        <v>31</v>
      </c>
      <c r="AC7" s="17" t="s">
        <v>31</v>
      </c>
      <c r="AD7" s="17" t="s">
        <v>31</v>
      </c>
      <c r="AE7" s="25" t="s">
        <v>31</v>
      </c>
      <c r="AF7" s="25" t="s">
        <v>31</v>
      </c>
    </row>
    <row r="8" spans="1:32" ht="13.15" x14ac:dyDescent="0.25">
      <c r="A8" s="14" t="s">
        <v>31</v>
      </c>
      <c r="B8" s="15">
        <v>-73.392011476700006</v>
      </c>
      <c r="C8" s="15">
        <v>40.915012937</v>
      </c>
      <c r="D8" s="16">
        <v>0</v>
      </c>
      <c r="E8" s="16">
        <v>0</v>
      </c>
      <c r="F8" s="16">
        <v>100</v>
      </c>
      <c r="G8" s="16">
        <v>0</v>
      </c>
      <c r="H8" s="16">
        <v>0</v>
      </c>
      <c r="I8" s="16">
        <v>100</v>
      </c>
      <c r="J8" s="16">
        <v>0</v>
      </c>
      <c r="K8" s="16">
        <v>0</v>
      </c>
      <c r="L8" s="16">
        <v>100</v>
      </c>
      <c r="M8" s="17" t="s">
        <v>31</v>
      </c>
      <c r="N8" s="17" t="s">
        <v>31</v>
      </c>
      <c r="O8" s="17" t="s">
        <v>31</v>
      </c>
      <c r="P8" s="17"/>
      <c r="T8" s="23">
        <v>-73.392011476700006</v>
      </c>
      <c r="U8" s="23">
        <v>40.915012937</v>
      </c>
      <c r="V8" s="24">
        <v>0</v>
      </c>
      <c r="W8" s="24">
        <v>0</v>
      </c>
      <c r="X8" s="24">
        <v>100</v>
      </c>
      <c r="Y8" s="24">
        <v>0</v>
      </c>
      <c r="Z8" s="24">
        <v>0</v>
      </c>
      <c r="AA8" s="24">
        <v>0</v>
      </c>
      <c r="AB8" s="17" t="s">
        <v>31</v>
      </c>
      <c r="AC8" s="17" t="s">
        <v>31</v>
      </c>
      <c r="AD8" s="17" t="s">
        <v>31</v>
      </c>
      <c r="AE8" s="25" t="s">
        <v>31</v>
      </c>
      <c r="AF8" s="25" t="s">
        <v>31</v>
      </c>
    </row>
    <row r="9" spans="1:32" ht="13.15" x14ac:dyDescent="0.25">
      <c r="A9" s="14" t="s">
        <v>31</v>
      </c>
      <c r="B9" s="15">
        <v>-73.392008543000003</v>
      </c>
      <c r="C9" s="15">
        <v>40.915021486550003</v>
      </c>
      <c r="D9" s="16">
        <v>0</v>
      </c>
      <c r="E9" s="16">
        <v>0</v>
      </c>
      <c r="F9" s="16">
        <v>100</v>
      </c>
      <c r="G9" s="16">
        <v>0</v>
      </c>
      <c r="H9" s="16">
        <v>0</v>
      </c>
      <c r="I9" s="16">
        <v>100</v>
      </c>
      <c r="J9" s="16">
        <v>0</v>
      </c>
      <c r="K9" s="16">
        <v>0</v>
      </c>
      <c r="L9" s="16">
        <v>100</v>
      </c>
      <c r="M9" s="17" t="s">
        <v>31</v>
      </c>
      <c r="N9" s="17" t="s">
        <v>31</v>
      </c>
      <c r="O9" s="17" t="s">
        <v>31</v>
      </c>
      <c r="P9" s="17"/>
      <c r="T9" s="23">
        <v>-73.392008543000003</v>
      </c>
      <c r="U9" s="23">
        <v>40.915021486550003</v>
      </c>
      <c r="V9" s="24">
        <v>0</v>
      </c>
      <c r="W9" s="24">
        <v>0</v>
      </c>
      <c r="X9" s="24">
        <v>100</v>
      </c>
      <c r="Y9" s="24">
        <v>0</v>
      </c>
      <c r="Z9" s="24">
        <v>0</v>
      </c>
      <c r="AA9" s="24">
        <v>0</v>
      </c>
      <c r="AB9" s="17" t="s">
        <v>31</v>
      </c>
      <c r="AC9" s="17" t="s">
        <v>31</v>
      </c>
      <c r="AD9" s="17" t="s">
        <v>31</v>
      </c>
      <c r="AE9" s="25" t="s">
        <v>31</v>
      </c>
      <c r="AF9" s="25" t="s">
        <v>31</v>
      </c>
    </row>
    <row r="10" spans="1:32" ht="13.15" x14ac:dyDescent="0.25">
      <c r="A10" s="14" t="s">
        <v>31</v>
      </c>
      <c r="B10" s="15">
        <v>-73.392035826099999</v>
      </c>
      <c r="C10" s="15">
        <v>40.914982804099999</v>
      </c>
      <c r="D10" s="16">
        <v>0</v>
      </c>
      <c r="E10" s="16">
        <v>0</v>
      </c>
      <c r="F10" s="16">
        <v>100</v>
      </c>
      <c r="G10" s="16">
        <v>0</v>
      </c>
      <c r="H10" s="16">
        <v>0</v>
      </c>
      <c r="I10" s="16">
        <v>100</v>
      </c>
      <c r="J10" s="16">
        <v>0</v>
      </c>
      <c r="K10" s="16">
        <v>0</v>
      </c>
      <c r="L10" s="16">
        <v>100</v>
      </c>
      <c r="M10" s="17" t="s">
        <v>31</v>
      </c>
      <c r="N10" s="17" t="s">
        <v>31</v>
      </c>
      <c r="O10" s="17" t="s">
        <v>31</v>
      </c>
      <c r="P10" s="17"/>
      <c r="T10" s="23">
        <v>-73.392035826099999</v>
      </c>
      <c r="U10" s="23">
        <v>40.914982804099999</v>
      </c>
      <c r="V10" s="24">
        <v>0</v>
      </c>
      <c r="W10" s="24">
        <v>0</v>
      </c>
      <c r="X10" s="24">
        <v>100</v>
      </c>
      <c r="Y10" s="24">
        <v>0</v>
      </c>
      <c r="Z10" s="24">
        <v>0</v>
      </c>
      <c r="AA10" s="24">
        <v>0</v>
      </c>
      <c r="AB10" s="17" t="s">
        <v>31</v>
      </c>
      <c r="AC10" s="17" t="s">
        <v>31</v>
      </c>
      <c r="AD10" s="17" t="s">
        <v>31</v>
      </c>
      <c r="AE10" s="25" t="s">
        <v>31</v>
      </c>
      <c r="AF10" s="25" t="s">
        <v>31</v>
      </c>
    </row>
    <row r="11" spans="1:32" ht="13.15" x14ac:dyDescent="0.25">
      <c r="A11" s="14" t="s">
        <v>31</v>
      </c>
      <c r="B11" s="15">
        <v>-73.392095295700003</v>
      </c>
      <c r="C11" s="15">
        <v>40.91492869895</v>
      </c>
      <c r="D11" s="16">
        <v>0</v>
      </c>
      <c r="E11" s="16">
        <v>0</v>
      </c>
      <c r="F11" s="16">
        <v>100</v>
      </c>
      <c r="G11" s="16">
        <v>0</v>
      </c>
      <c r="H11" s="16">
        <v>0</v>
      </c>
      <c r="I11" s="16">
        <v>100</v>
      </c>
      <c r="J11" s="16">
        <v>0</v>
      </c>
      <c r="K11" s="16">
        <v>0</v>
      </c>
      <c r="L11" s="16">
        <v>100</v>
      </c>
      <c r="M11" s="17" t="s">
        <v>31</v>
      </c>
      <c r="N11" s="17" t="s">
        <v>31</v>
      </c>
      <c r="O11" s="17" t="s">
        <v>31</v>
      </c>
      <c r="P11" s="17"/>
      <c r="T11" s="23">
        <v>-73.392095295700003</v>
      </c>
      <c r="U11" s="23">
        <v>40.91492869895</v>
      </c>
      <c r="V11" s="24">
        <v>0</v>
      </c>
      <c r="W11" s="24">
        <v>0</v>
      </c>
      <c r="X11" s="24">
        <v>100</v>
      </c>
      <c r="Y11" s="24">
        <v>0</v>
      </c>
      <c r="Z11" s="24">
        <v>0</v>
      </c>
      <c r="AA11" s="24">
        <v>0</v>
      </c>
      <c r="AB11" s="17" t="s">
        <v>31</v>
      </c>
      <c r="AC11" s="17" t="s">
        <v>31</v>
      </c>
      <c r="AD11" s="17" t="s">
        <v>31</v>
      </c>
      <c r="AE11" s="25" t="s">
        <v>31</v>
      </c>
      <c r="AF11" s="25" t="s">
        <v>31</v>
      </c>
    </row>
    <row r="12" spans="1:32" ht="13.15" x14ac:dyDescent="0.25">
      <c r="A12" s="14" t="s">
        <v>31</v>
      </c>
      <c r="B12" s="15">
        <v>-73.392276512500004</v>
      </c>
      <c r="C12" s="15">
        <v>40.914830714499999</v>
      </c>
      <c r="D12" s="16">
        <v>0</v>
      </c>
      <c r="E12" s="16">
        <v>0</v>
      </c>
      <c r="F12" s="16">
        <v>100</v>
      </c>
      <c r="G12" s="16">
        <v>0</v>
      </c>
      <c r="H12" s="16">
        <v>0</v>
      </c>
      <c r="I12" s="16">
        <v>100</v>
      </c>
      <c r="J12" s="16">
        <v>0</v>
      </c>
      <c r="K12" s="16">
        <v>0</v>
      </c>
      <c r="L12" s="16">
        <v>100</v>
      </c>
      <c r="M12" s="17" t="s">
        <v>31</v>
      </c>
      <c r="N12" s="17" t="s">
        <v>31</v>
      </c>
      <c r="O12" s="17" t="s">
        <v>31</v>
      </c>
      <c r="P12" s="17"/>
      <c r="T12" s="23">
        <v>-73.392276512500004</v>
      </c>
      <c r="U12" s="23">
        <v>40.914830714499999</v>
      </c>
      <c r="V12" s="24">
        <v>0</v>
      </c>
      <c r="W12" s="24">
        <v>0</v>
      </c>
      <c r="X12" s="24">
        <v>100</v>
      </c>
      <c r="Y12" s="24">
        <v>0</v>
      </c>
      <c r="Z12" s="24">
        <v>0</v>
      </c>
      <c r="AA12" s="24">
        <v>0</v>
      </c>
      <c r="AB12" s="17" t="s">
        <v>31</v>
      </c>
      <c r="AC12" s="17" t="s">
        <v>31</v>
      </c>
      <c r="AD12" s="17" t="s">
        <v>31</v>
      </c>
      <c r="AE12" s="25" t="s">
        <v>31</v>
      </c>
      <c r="AF12" s="25" t="s">
        <v>31</v>
      </c>
    </row>
    <row r="13" spans="1:32" ht="13.15" x14ac:dyDescent="0.25">
      <c r="A13" s="14" t="s">
        <v>31</v>
      </c>
      <c r="B13" s="15">
        <v>-73.392515312849994</v>
      </c>
      <c r="C13" s="15">
        <v>40.914673930950002</v>
      </c>
      <c r="D13" s="16">
        <v>0</v>
      </c>
      <c r="E13" s="16">
        <v>0</v>
      </c>
      <c r="F13" s="16">
        <v>100</v>
      </c>
      <c r="G13" s="16">
        <v>0</v>
      </c>
      <c r="H13" s="16">
        <v>0</v>
      </c>
      <c r="I13" s="16">
        <v>100</v>
      </c>
      <c r="J13" s="16">
        <v>0</v>
      </c>
      <c r="K13" s="16">
        <v>0</v>
      </c>
      <c r="L13" s="16">
        <v>100</v>
      </c>
      <c r="M13" s="17" t="s">
        <v>31</v>
      </c>
      <c r="N13" s="17" t="s">
        <v>31</v>
      </c>
      <c r="O13" s="17" t="s">
        <v>31</v>
      </c>
      <c r="P13" s="17"/>
      <c r="T13" s="23">
        <v>-73.392515312849994</v>
      </c>
      <c r="U13" s="23">
        <v>40.914673930950002</v>
      </c>
      <c r="V13" s="24">
        <v>0</v>
      </c>
      <c r="W13" s="24">
        <v>0</v>
      </c>
      <c r="X13" s="24">
        <v>100</v>
      </c>
      <c r="Y13" s="24">
        <v>0</v>
      </c>
      <c r="Z13" s="24">
        <v>0</v>
      </c>
      <c r="AA13" s="24">
        <v>0</v>
      </c>
      <c r="AB13" s="17" t="s">
        <v>31</v>
      </c>
      <c r="AC13" s="17" t="s">
        <v>31</v>
      </c>
      <c r="AD13" s="17" t="s">
        <v>31</v>
      </c>
      <c r="AE13" s="25" t="s">
        <v>31</v>
      </c>
      <c r="AF13" s="25" t="s">
        <v>31</v>
      </c>
    </row>
    <row r="14" spans="1:32" ht="13.15" x14ac:dyDescent="0.25">
      <c r="A14" s="14" t="s">
        <v>31</v>
      </c>
      <c r="B14" s="15">
        <v>-73.392677167449989</v>
      </c>
      <c r="C14" s="15">
        <v>40.91459623075</v>
      </c>
      <c r="D14" s="16">
        <v>0</v>
      </c>
      <c r="E14" s="16">
        <v>0</v>
      </c>
      <c r="F14" s="16">
        <v>100</v>
      </c>
      <c r="G14" s="16">
        <v>0</v>
      </c>
      <c r="H14" s="16">
        <v>0</v>
      </c>
      <c r="I14" s="16">
        <v>100</v>
      </c>
      <c r="J14" s="16">
        <v>0</v>
      </c>
      <c r="K14" s="16">
        <v>0</v>
      </c>
      <c r="L14" s="16">
        <v>100</v>
      </c>
      <c r="M14" s="17" t="s">
        <v>31</v>
      </c>
      <c r="N14" s="17" t="s">
        <v>31</v>
      </c>
      <c r="O14" s="17" t="s">
        <v>31</v>
      </c>
      <c r="P14" s="17"/>
      <c r="T14" s="23">
        <v>-73.392677167449989</v>
      </c>
      <c r="U14" s="23">
        <v>40.91459623075</v>
      </c>
      <c r="V14" s="24">
        <v>0</v>
      </c>
      <c r="W14" s="24">
        <v>0</v>
      </c>
      <c r="X14" s="24">
        <v>100</v>
      </c>
      <c r="Y14" s="24">
        <v>0</v>
      </c>
      <c r="Z14" s="24">
        <v>0</v>
      </c>
      <c r="AA14" s="24">
        <v>0</v>
      </c>
      <c r="AB14" s="17" t="s">
        <v>31</v>
      </c>
      <c r="AC14" s="17" t="s">
        <v>31</v>
      </c>
      <c r="AD14" s="17" t="s">
        <v>31</v>
      </c>
      <c r="AE14" s="25" t="s">
        <v>31</v>
      </c>
      <c r="AF14" s="25" t="s">
        <v>31</v>
      </c>
    </row>
    <row r="15" spans="1:32" ht="13.15" x14ac:dyDescent="0.25">
      <c r="A15" s="14" t="s">
        <v>31</v>
      </c>
      <c r="B15" s="15">
        <v>-73.3928119065</v>
      </c>
      <c r="C15" s="15">
        <v>40.914517105549997</v>
      </c>
      <c r="D15" s="16">
        <v>0</v>
      </c>
      <c r="E15" s="16">
        <v>0</v>
      </c>
      <c r="F15" s="16">
        <v>100</v>
      </c>
      <c r="G15" s="16">
        <v>0</v>
      </c>
      <c r="H15" s="16">
        <v>0</v>
      </c>
      <c r="I15" s="16">
        <v>100</v>
      </c>
      <c r="J15" s="16">
        <v>0</v>
      </c>
      <c r="K15" s="16">
        <v>0</v>
      </c>
      <c r="L15" s="16">
        <v>100</v>
      </c>
      <c r="M15" s="17" t="s">
        <v>31</v>
      </c>
      <c r="N15" s="17" t="s">
        <v>31</v>
      </c>
      <c r="O15" s="17" t="s">
        <v>31</v>
      </c>
      <c r="P15" s="17"/>
      <c r="T15" s="23">
        <v>-73.3928119065</v>
      </c>
      <c r="U15" s="23">
        <v>40.914517105549997</v>
      </c>
      <c r="V15" s="24">
        <v>0</v>
      </c>
      <c r="W15" s="24">
        <v>0</v>
      </c>
      <c r="X15" s="24">
        <v>100</v>
      </c>
      <c r="Y15" s="24">
        <v>0</v>
      </c>
      <c r="Z15" s="24">
        <v>0</v>
      </c>
      <c r="AA15" s="24">
        <v>0</v>
      </c>
      <c r="AB15" s="17" t="s">
        <v>31</v>
      </c>
      <c r="AC15" s="17" t="s">
        <v>31</v>
      </c>
      <c r="AD15" s="17" t="s">
        <v>31</v>
      </c>
      <c r="AE15" s="25" t="s">
        <v>31</v>
      </c>
      <c r="AF15" s="25" t="s">
        <v>31</v>
      </c>
    </row>
    <row r="16" spans="1:32" ht="13.15" x14ac:dyDescent="0.25">
      <c r="A16" s="14" t="s">
        <v>31</v>
      </c>
      <c r="B16" s="15">
        <v>-73.393046474100004</v>
      </c>
      <c r="C16" s="15">
        <v>40.914141680149996</v>
      </c>
      <c r="D16" s="16">
        <v>0</v>
      </c>
      <c r="E16" s="16">
        <v>0</v>
      </c>
      <c r="F16" s="16">
        <v>100</v>
      </c>
      <c r="G16" s="16">
        <v>0</v>
      </c>
      <c r="H16" s="16">
        <v>0</v>
      </c>
      <c r="I16" s="16">
        <v>100</v>
      </c>
      <c r="J16" s="16">
        <v>0</v>
      </c>
      <c r="K16" s="16">
        <v>0</v>
      </c>
      <c r="L16" s="16">
        <v>100</v>
      </c>
      <c r="M16" s="17" t="s">
        <v>31</v>
      </c>
      <c r="N16" s="17" t="s">
        <v>31</v>
      </c>
      <c r="O16" s="17" t="s">
        <v>31</v>
      </c>
      <c r="P16" s="17"/>
      <c r="T16" s="23">
        <v>-73.393046474100004</v>
      </c>
      <c r="U16" s="23">
        <v>40.914141680149996</v>
      </c>
      <c r="V16" s="24">
        <v>0</v>
      </c>
      <c r="W16" s="24">
        <v>0</v>
      </c>
      <c r="X16" s="24">
        <v>100</v>
      </c>
      <c r="Y16" s="24">
        <v>0</v>
      </c>
      <c r="Z16" s="24">
        <v>0</v>
      </c>
      <c r="AA16" s="24">
        <v>0</v>
      </c>
      <c r="AB16" s="17" t="s">
        <v>31</v>
      </c>
      <c r="AC16" s="17" t="s">
        <v>31</v>
      </c>
      <c r="AD16" s="17" t="s">
        <v>31</v>
      </c>
      <c r="AE16" s="25" t="s">
        <v>31</v>
      </c>
      <c r="AF16" s="25" t="s">
        <v>31</v>
      </c>
    </row>
    <row r="17" spans="1:32" ht="13.15" x14ac:dyDescent="0.25">
      <c r="A17" s="14" t="s">
        <v>31</v>
      </c>
      <c r="B17" s="15">
        <v>-73.392119603200001</v>
      </c>
      <c r="C17" s="15">
        <v>40.913457507300002</v>
      </c>
      <c r="D17" s="16">
        <v>0</v>
      </c>
      <c r="E17" s="16">
        <v>0</v>
      </c>
      <c r="F17" s="16">
        <v>100</v>
      </c>
      <c r="G17" s="16">
        <v>0</v>
      </c>
      <c r="H17" s="16">
        <v>0</v>
      </c>
      <c r="I17" s="16">
        <v>100</v>
      </c>
      <c r="J17" s="16">
        <v>0</v>
      </c>
      <c r="K17" s="16">
        <v>0</v>
      </c>
      <c r="L17" s="16">
        <v>100</v>
      </c>
      <c r="M17" s="17" t="s">
        <v>31</v>
      </c>
      <c r="N17" s="17" t="s">
        <v>31</v>
      </c>
      <c r="O17" s="17" t="s">
        <v>31</v>
      </c>
      <c r="P17" s="17"/>
      <c r="T17" s="23">
        <v>-73.392119603200001</v>
      </c>
      <c r="U17" s="23">
        <v>40.913457507300002</v>
      </c>
      <c r="V17" s="24">
        <v>0</v>
      </c>
      <c r="W17" s="24">
        <v>0</v>
      </c>
      <c r="X17" s="24">
        <v>100</v>
      </c>
      <c r="Y17" s="24">
        <v>0</v>
      </c>
      <c r="Z17" s="24">
        <v>0</v>
      </c>
      <c r="AA17" s="24">
        <v>0</v>
      </c>
      <c r="AB17" s="17" t="s">
        <v>31</v>
      </c>
      <c r="AC17" s="17" t="s">
        <v>31</v>
      </c>
      <c r="AD17" s="17" t="s">
        <v>31</v>
      </c>
      <c r="AE17" s="25" t="s">
        <v>31</v>
      </c>
      <c r="AF17" s="25" t="s">
        <v>31</v>
      </c>
    </row>
    <row r="18" spans="1:32" x14ac:dyDescent="0.2">
      <c r="A18" s="14" t="s">
        <v>31</v>
      </c>
      <c r="B18" s="15">
        <v>-73.392082890500006</v>
      </c>
      <c r="C18" s="15">
        <v>40.913473768199999</v>
      </c>
      <c r="D18" s="16">
        <v>0</v>
      </c>
      <c r="E18" s="16">
        <v>0</v>
      </c>
      <c r="F18" s="16">
        <v>100</v>
      </c>
      <c r="G18" s="16">
        <v>0</v>
      </c>
      <c r="H18" s="16">
        <v>0</v>
      </c>
      <c r="I18" s="16">
        <v>100</v>
      </c>
      <c r="J18" s="16">
        <v>0</v>
      </c>
      <c r="K18" s="16">
        <v>0</v>
      </c>
      <c r="L18" s="16">
        <v>100</v>
      </c>
      <c r="M18" s="17" t="s">
        <v>31</v>
      </c>
      <c r="N18" s="17" t="s">
        <v>31</v>
      </c>
      <c r="O18" s="17" t="s">
        <v>31</v>
      </c>
      <c r="P18" s="17"/>
      <c r="T18" s="23">
        <v>-73.392082890500006</v>
      </c>
      <c r="U18" s="23">
        <v>40.913473768199999</v>
      </c>
      <c r="V18" s="24">
        <v>0</v>
      </c>
      <c r="W18" s="24">
        <v>0</v>
      </c>
      <c r="X18" s="24">
        <v>100</v>
      </c>
      <c r="Y18" s="24">
        <v>0</v>
      </c>
      <c r="Z18" s="24">
        <v>0</v>
      </c>
      <c r="AA18" s="24">
        <v>0</v>
      </c>
      <c r="AB18" s="17" t="s">
        <v>31</v>
      </c>
      <c r="AC18" s="17" t="s">
        <v>31</v>
      </c>
      <c r="AD18" s="17" t="s">
        <v>31</v>
      </c>
      <c r="AE18" s="25" t="s">
        <v>31</v>
      </c>
      <c r="AF18" s="25" t="s">
        <v>31</v>
      </c>
    </row>
    <row r="19" spans="1:32" x14ac:dyDescent="0.2">
      <c r="A19" s="14" t="s">
        <v>31</v>
      </c>
      <c r="B19" s="15">
        <v>-73.392149317049999</v>
      </c>
      <c r="C19" s="15">
        <v>40.913441539749996</v>
      </c>
      <c r="D19" s="16">
        <v>0</v>
      </c>
      <c r="E19" s="16">
        <v>0</v>
      </c>
      <c r="F19" s="16">
        <v>100</v>
      </c>
      <c r="G19" s="16">
        <v>0</v>
      </c>
      <c r="H19" s="16">
        <v>0</v>
      </c>
      <c r="I19" s="16">
        <v>100</v>
      </c>
      <c r="J19" s="16">
        <v>0</v>
      </c>
      <c r="K19" s="16">
        <v>0</v>
      </c>
      <c r="L19" s="16">
        <v>100</v>
      </c>
      <c r="M19" s="17" t="s">
        <v>31</v>
      </c>
      <c r="N19" s="17" t="s">
        <v>31</v>
      </c>
      <c r="O19" s="17" t="s">
        <v>31</v>
      </c>
      <c r="P19" s="17"/>
      <c r="T19" s="23">
        <v>-73.392149317049999</v>
      </c>
      <c r="U19" s="23">
        <v>40.913441539749996</v>
      </c>
      <c r="V19" s="24">
        <v>0</v>
      </c>
      <c r="W19" s="24">
        <v>0</v>
      </c>
      <c r="X19" s="24">
        <v>100</v>
      </c>
      <c r="Y19" s="24">
        <v>0</v>
      </c>
      <c r="Z19" s="24">
        <v>0</v>
      </c>
      <c r="AA19" s="24">
        <v>0</v>
      </c>
      <c r="AB19" s="17" t="s">
        <v>31</v>
      </c>
      <c r="AC19" s="17" t="s">
        <v>31</v>
      </c>
      <c r="AD19" s="17" t="s">
        <v>31</v>
      </c>
      <c r="AE19" s="25" t="s">
        <v>31</v>
      </c>
      <c r="AF19" s="25" t="s">
        <v>31</v>
      </c>
    </row>
    <row r="20" spans="1:32" x14ac:dyDescent="0.2">
      <c r="A20" s="14" t="s">
        <v>31</v>
      </c>
      <c r="B20" s="15">
        <v>-73.392149317049999</v>
      </c>
      <c r="C20" s="15">
        <v>40.913441539749996</v>
      </c>
      <c r="D20" s="16">
        <v>0</v>
      </c>
      <c r="E20" s="16">
        <v>0</v>
      </c>
      <c r="F20" s="16">
        <v>100</v>
      </c>
      <c r="G20" s="16">
        <v>0</v>
      </c>
      <c r="H20" s="16">
        <v>0</v>
      </c>
      <c r="I20" s="16">
        <v>100</v>
      </c>
      <c r="J20" s="16">
        <v>0</v>
      </c>
      <c r="K20" s="16">
        <v>0</v>
      </c>
      <c r="L20" s="16">
        <v>100</v>
      </c>
      <c r="M20" s="17" t="s">
        <v>31</v>
      </c>
      <c r="N20" s="17" t="s">
        <v>31</v>
      </c>
      <c r="O20" s="17" t="s">
        <v>31</v>
      </c>
      <c r="P20" s="17"/>
      <c r="T20" s="23">
        <v>-73.392149317049999</v>
      </c>
      <c r="U20" s="23">
        <v>40.913441539749996</v>
      </c>
      <c r="V20" s="24">
        <v>0</v>
      </c>
      <c r="W20" s="24">
        <v>0</v>
      </c>
      <c r="X20" s="24">
        <v>100</v>
      </c>
      <c r="Y20" s="24">
        <v>0</v>
      </c>
      <c r="Z20" s="24">
        <v>0</v>
      </c>
      <c r="AA20" s="24">
        <v>0</v>
      </c>
      <c r="AB20" s="17" t="s">
        <v>31</v>
      </c>
      <c r="AC20" s="17" t="s">
        <v>31</v>
      </c>
      <c r="AD20" s="17" t="s">
        <v>31</v>
      </c>
      <c r="AE20" s="25" t="s">
        <v>31</v>
      </c>
      <c r="AF20" s="25" t="s">
        <v>31</v>
      </c>
    </row>
    <row r="21" spans="1:32" x14ac:dyDescent="0.2">
      <c r="A21" s="14" t="s">
        <v>31</v>
      </c>
      <c r="B21" s="15">
        <v>-73.392211804150008</v>
      </c>
      <c r="C21" s="15">
        <v>40.913416184499994</v>
      </c>
      <c r="D21" s="16">
        <v>0</v>
      </c>
      <c r="E21" s="16">
        <v>0</v>
      </c>
      <c r="F21" s="16">
        <v>100</v>
      </c>
      <c r="G21" s="16">
        <v>0</v>
      </c>
      <c r="H21" s="16">
        <v>0</v>
      </c>
      <c r="I21" s="16">
        <v>100</v>
      </c>
      <c r="J21" s="16">
        <v>0</v>
      </c>
      <c r="K21" s="16">
        <v>0</v>
      </c>
      <c r="L21" s="16">
        <v>100</v>
      </c>
      <c r="M21" s="17" t="s">
        <v>31</v>
      </c>
      <c r="N21" s="17" t="s">
        <v>31</v>
      </c>
      <c r="O21" s="17" t="s">
        <v>31</v>
      </c>
      <c r="P21" s="17"/>
      <c r="T21" s="23">
        <v>-73.392211804150008</v>
      </c>
      <c r="U21" s="23">
        <v>40.913416184499994</v>
      </c>
      <c r="V21" s="24">
        <v>0</v>
      </c>
      <c r="W21" s="24">
        <v>0</v>
      </c>
      <c r="X21" s="24">
        <v>100</v>
      </c>
      <c r="Y21" s="24">
        <v>0</v>
      </c>
      <c r="Z21" s="24">
        <v>0</v>
      </c>
      <c r="AA21" s="24">
        <v>0</v>
      </c>
      <c r="AB21" s="17" t="s">
        <v>31</v>
      </c>
      <c r="AC21" s="17" t="s">
        <v>31</v>
      </c>
      <c r="AD21" s="17" t="s">
        <v>31</v>
      </c>
      <c r="AE21" s="25" t="s">
        <v>31</v>
      </c>
      <c r="AF21" s="25" t="s">
        <v>31</v>
      </c>
    </row>
    <row r="22" spans="1:32" x14ac:dyDescent="0.2">
      <c r="A22" s="14" t="s">
        <v>31</v>
      </c>
      <c r="B22" s="15">
        <v>-73.392211804150008</v>
      </c>
      <c r="C22" s="15">
        <v>40.913416184499994</v>
      </c>
      <c r="D22" s="16">
        <v>0</v>
      </c>
      <c r="E22" s="16">
        <v>0</v>
      </c>
      <c r="F22" s="16">
        <v>100</v>
      </c>
      <c r="G22" s="16">
        <v>0</v>
      </c>
      <c r="H22" s="16">
        <v>0</v>
      </c>
      <c r="I22" s="16">
        <v>100</v>
      </c>
      <c r="J22" s="16">
        <v>0</v>
      </c>
      <c r="K22" s="16">
        <v>0</v>
      </c>
      <c r="L22" s="16">
        <v>100</v>
      </c>
      <c r="M22" s="17" t="s">
        <v>31</v>
      </c>
      <c r="N22" s="17" t="s">
        <v>31</v>
      </c>
      <c r="O22" s="17" t="s">
        <v>31</v>
      </c>
      <c r="P22" s="17"/>
      <c r="T22" s="23">
        <v>-73.392211804150008</v>
      </c>
      <c r="U22" s="23">
        <v>40.913416184499994</v>
      </c>
      <c r="V22" s="24">
        <v>0</v>
      </c>
      <c r="W22" s="24">
        <v>0</v>
      </c>
      <c r="X22" s="24">
        <v>100</v>
      </c>
      <c r="Y22" s="24">
        <v>0</v>
      </c>
      <c r="Z22" s="24">
        <v>0</v>
      </c>
      <c r="AA22" s="24">
        <v>0</v>
      </c>
      <c r="AB22" s="17" t="s">
        <v>31</v>
      </c>
      <c r="AC22" s="17" t="s">
        <v>31</v>
      </c>
      <c r="AD22" s="17" t="s">
        <v>31</v>
      </c>
      <c r="AE22" s="25" t="s">
        <v>31</v>
      </c>
      <c r="AF22" s="25" t="s">
        <v>31</v>
      </c>
    </row>
    <row r="23" spans="1:32" x14ac:dyDescent="0.2">
      <c r="A23" s="14" t="s">
        <v>31</v>
      </c>
      <c r="B23" s="15">
        <v>-73.392262556600002</v>
      </c>
      <c r="C23" s="15">
        <v>40.913425739899999</v>
      </c>
      <c r="D23" s="16">
        <v>0</v>
      </c>
      <c r="E23" s="16">
        <v>0</v>
      </c>
      <c r="F23" s="16">
        <v>100</v>
      </c>
      <c r="G23" s="16">
        <v>0</v>
      </c>
      <c r="H23" s="16">
        <v>0</v>
      </c>
      <c r="I23" s="16">
        <v>100</v>
      </c>
      <c r="J23" s="16">
        <v>0</v>
      </c>
      <c r="K23" s="16">
        <v>0</v>
      </c>
      <c r="L23" s="16">
        <v>100</v>
      </c>
      <c r="M23" s="17" t="s">
        <v>31</v>
      </c>
      <c r="N23" s="17" t="s">
        <v>31</v>
      </c>
      <c r="O23" s="17" t="s">
        <v>31</v>
      </c>
      <c r="P23" s="17"/>
      <c r="T23" s="23">
        <v>-73.392262556600002</v>
      </c>
      <c r="U23" s="23">
        <v>40.913425739899999</v>
      </c>
      <c r="V23" s="24">
        <v>0</v>
      </c>
      <c r="W23" s="24">
        <v>0</v>
      </c>
      <c r="X23" s="24">
        <v>100</v>
      </c>
      <c r="Y23" s="24">
        <v>0</v>
      </c>
      <c r="Z23" s="24">
        <v>0</v>
      </c>
      <c r="AA23" s="24">
        <v>0</v>
      </c>
      <c r="AB23" s="17" t="s">
        <v>31</v>
      </c>
      <c r="AC23" s="17" t="s">
        <v>31</v>
      </c>
      <c r="AD23" s="17" t="s">
        <v>31</v>
      </c>
      <c r="AE23" s="25" t="s">
        <v>31</v>
      </c>
      <c r="AF23" s="25" t="s">
        <v>31</v>
      </c>
    </row>
    <row r="24" spans="1:32" x14ac:dyDescent="0.2">
      <c r="A24" s="14" t="s">
        <v>31</v>
      </c>
      <c r="B24" s="15">
        <v>-73.392262556600002</v>
      </c>
      <c r="C24" s="15">
        <v>40.913425739899999</v>
      </c>
      <c r="D24" s="16">
        <v>0</v>
      </c>
      <c r="E24" s="16">
        <v>0</v>
      </c>
      <c r="F24" s="16">
        <v>100</v>
      </c>
      <c r="G24" s="16">
        <v>0</v>
      </c>
      <c r="H24" s="16">
        <v>0</v>
      </c>
      <c r="I24" s="16">
        <v>100</v>
      </c>
      <c r="J24" s="16">
        <v>0</v>
      </c>
      <c r="K24" s="16">
        <v>0</v>
      </c>
      <c r="L24" s="16">
        <v>100</v>
      </c>
      <c r="M24" s="17" t="s">
        <v>31</v>
      </c>
      <c r="N24" s="17" t="s">
        <v>31</v>
      </c>
      <c r="O24" s="17" t="s">
        <v>31</v>
      </c>
      <c r="P24" s="17"/>
      <c r="T24" s="23">
        <v>-73.392262556600002</v>
      </c>
      <c r="U24" s="23">
        <v>40.913425739899999</v>
      </c>
      <c r="V24" s="24">
        <v>0</v>
      </c>
      <c r="W24" s="24">
        <v>0</v>
      </c>
      <c r="X24" s="24">
        <v>100</v>
      </c>
      <c r="Y24" s="24">
        <v>0</v>
      </c>
      <c r="Z24" s="24">
        <v>0</v>
      </c>
      <c r="AA24" s="24">
        <v>0</v>
      </c>
      <c r="AB24" s="17" t="s">
        <v>31</v>
      </c>
      <c r="AC24" s="17" t="s">
        <v>31</v>
      </c>
      <c r="AD24" s="17" t="s">
        <v>31</v>
      </c>
      <c r="AE24" s="25" t="s">
        <v>31</v>
      </c>
      <c r="AF24" s="25" t="s">
        <v>31</v>
      </c>
    </row>
    <row r="25" spans="1:32" x14ac:dyDescent="0.2">
      <c r="A25" s="14" t="s">
        <v>31</v>
      </c>
      <c r="B25" s="15">
        <v>-73.392327977299999</v>
      </c>
      <c r="C25" s="15">
        <v>40.913478545799997</v>
      </c>
      <c r="D25" s="16">
        <v>0</v>
      </c>
      <c r="E25" s="16">
        <v>0</v>
      </c>
      <c r="F25" s="16">
        <v>100</v>
      </c>
      <c r="G25" s="16">
        <v>0</v>
      </c>
      <c r="H25" s="16">
        <v>0</v>
      </c>
      <c r="I25" s="16">
        <v>100</v>
      </c>
      <c r="J25" s="16">
        <v>0</v>
      </c>
      <c r="K25" s="16">
        <v>0</v>
      </c>
      <c r="L25" s="16">
        <v>100</v>
      </c>
      <c r="M25" s="17" t="s">
        <v>31</v>
      </c>
      <c r="N25" s="17" t="s">
        <v>31</v>
      </c>
      <c r="O25" s="17" t="s">
        <v>31</v>
      </c>
      <c r="P25" s="17"/>
      <c r="T25" s="23">
        <v>-73.392327977299999</v>
      </c>
      <c r="U25" s="23">
        <v>40.913478545799997</v>
      </c>
      <c r="V25" s="24">
        <v>0</v>
      </c>
      <c r="W25" s="24">
        <v>0</v>
      </c>
      <c r="X25" s="24">
        <v>100</v>
      </c>
      <c r="Y25" s="24">
        <v>0</v>
      </c>
      <c r="Z25" s="24">
        <v>0</v>
      </c>
      <c r="AA25" s="24">
        <v>0</v>
      </c>
      <c r="AB25" s="17" t="s">
        <v>31</v>
      </c>
      <c r="AC25" s="17" t="s">
        <v>31</v>
      </c>
      <c r="AD25" s="17" t="s">
        <v>31</v>
      </c>
      <c r="AE25" s="25" t="s">
        <v>31</v>
      </c>
      <c r="AF25" s="25" t="s">
        <v>31</v>
      </c>
    </row>
    <row r="26" spans="1:32" x14ac:dyDescent="0.2">
      <c r="A26" s="14" t="s">
        <v>31</v>
      </c>
      <c r="B26" s="15">
        <v>-73.392304256550005</v>
      </c>
      <c r="C26" s="15">
        <v>40.913461614399999</v>
      </c>
      <c r="D26" s="16">
        <v>0</v>
      </c>
      <c r="E26" s="16">
        <v>0</v>
      </c>
      <c r="F26" s="16">
        <v>100</v>
      </c>
      <c r="G26" s="16">
        <v>0</v>
      </c>
      <c r="H26" s="16">
        <v>0</v>
      </c>
      <c r="I26" s="16">
        <v>100</v>
      </c>
      <c r="J26" s="16">
        <v>0</v>
      </c>
      <c r="K26" s="16">
        <v>0</v>
      </c>
      <c r="L26" s="16">
        <v>100</v>
      </c>
      <c r="M26" s="17" t="s">
        <v>31</v>
      </c>
      <c r="N26" s="17" t="s">
        <v>31</v>
      </c>
      <c r="O26" s="17" t="s">
        <v>31</v>
      </c>
      <c r="P26" s="17"/>
      <c r="T26" s="23">
        <v>-73.392304256550005</v>
      </c>
      <c r="U26" s="23">
        <v>40.913461614399999</v>
      </c>
      <c r="V26" s="24">
        <v>0</v>
      </c>
      <c r="W26" s="24">
        <v>0</v>
      </c>
      <c r="X26" s="24">
        <v>100</v>
      </c>
      <c r="Y26" s="24">
        <v>0</v>
      </c>
      <c r="Z26" s="24">
        <v>0</v>
      </c>
      <c r="AA26" s="24">
        <v>0</v>
      </c>
      <c r="AB26" s="17" t="s">
        <v>31</v>
      </c>
      <c r="AC26" s="17" t="s">
        <v>31</v>
      </c>
      <c r="AD26" s="17" t="s">
        <v>31</v>
      </c>
      <c r="AE26" s="25" t="s">
        <v>31</v>
      </c>
      <c r="AF26" s="25" t="s">
        <v>31</v>
      </c>
    </row>
    <row r="27" spans="1:32" x14ac:dyDescent="0.2">
      <c r="A27" s="14" t="s">
        <v>31</v>
      </c>
      <c r="B27" s="15">
        <v>-73.392304256550005</v>
      </c>
      <c r="C27" s="15">
        <v>40.913461614399999</v>
      </c>
      <c r="D27" s="16">
        <v>0</v>
      </c>
      <c r="E27" s="16">
        <v>0</v>
      </c>
      <c r="F27" s="16">
        <v>100</v>
      </c>
      <c r="G27" s="16">
        <v>0</v>
      </c>
      <c r="H27" s="16">
        <v>0</v>
      </c>
      <c r="I27" s="16">
        <v>100</v>
      </c>
      <c r="J27" s="16">
        <v>0</v>
      </c>
      <c r="K27" s="16">
        <v>0</v>
      </c>
      <c r="L27" s="16">
        <v>100</v>
      </c>
      <c r="M27" s="17" t="s">
        <v>31</v>
      </c>
      <c r="N27" s="17" t="s">
        <v>31</v>
      </c>
      <c r="O27" s="17" t="s">
        <v>31</v>
      </c>
      <c r="P27" s="17"/>
      <c r="T27" s="23">
        <v>-73.392304256550005</v>
      </c>
      <c r="U27" s="23">
        <v>40.913461614399999</v>
      </c>
      <c r="V27" s="24">
        <v>0</v>
      </c>
      <c r="W27" s="24">
        <v>0</v>
      </c>
      <c r="X27" s="24">
        <v>100</v>
      </c>
      <c r="Y27" s="24">
        <v>0</v>
      </c>
      <c r="Z27" s="24">
        <v>0</v>
      </c>
      <c r="AA27" s="24">
        <v>0</v>
      </c>
      <c r="AB27" s="17" t="s">
        <v>31</v>
      </c>
      <c r="AC27" s="17" t="s">
        <v>31</v>
      </c>
      <c r="AD27" s="17" t="s">
        <v>31</v>
      </c>
      <c r="AE27" s="25" t="s">
        <v>31</v>
      </c>
      <c r="AF27" s="25" t="s">
        <v>31</v>
      </c>
    </row>
    <row r="28" spans="1:32" x14ac:dyDescent="0.2">
      <c r="A28" s="14" t="s">
        <v>31</v>
      </c>
      <c r="B28" s="15">
        <v>-73.392345411700006</v>
      </c>
      <c r="C28" s="15">
        <v>40.913484413150002</v>
      </c>
      <c r="D28" s="16">
        <v>0</v>
      </c>
      <c r="E28" s="16">
        <v>0</v>
      </c>
      <c r="F28" s="16">
        <v>100</v>
      </c>
      <c r="G28" s="16">
        <v>0</v>
      </c>
      <c r="H28" s="16">
        <v>0</v>
      </c>
      <c r="I28" s="16">
        <v>100</v>
      </c>
      <c r="J28" s="16">
        <v>0</v>
      </c>
      <c r="K28" s="16">
        <v>0</v>
      </c>
      <c r="L28" s="16">
        <v>100</v>
      </c>
      <c r="M28" s="17" t="s">
        <v>31</v>
      </c>
      <c r="N28" s="17" t="s">
        <v>31</v>
      </c>
      <c r="O28" s="17" t="s">
        <v>31</v>
      </c>
      <c r="P28" s="17"/>
      <c r="T28" s="23">
        <v>-73.392345411700006</v>
      </c>
      <c r="U28" s="23">
        <v>40.913484413150002</v>
      </c>
      <c r="V28" s="24">
        <v>0</v>
      </c>
      <c r="W28" s="24">
        <v>0</v>
      </c>
      <c r="X28" s="24">
        <v>100</v>
      </c>
      <c r="Y28" s="24">
        <v>0</v>
      </c>
      <c r="Z28" s="24">
        <v>0</v>
      </c>
      <c r="AA28" s="24">
        <v>0</v>
      </c>
      <c r="AB28" s="17" t="s">
        <v>31</v>
      </c>
      <c r="AC28" s="17" t="s">
        <v>31</v>
      </c>
      <c r="AD28" s="17" t="s">
        <v>31</v>
      </c>
      <c r="AE28" s="25" t="s">
        <v>31</v>
      </c>
      <c r="AF28" s="25" t="s">
        <v>31</v>
      </c>
    </row>
    <row r="29" spans="1:32" x14ac:dyDescent="0.2">
      <c r="A29" s="14" t="s">
        <v>31</v>
      </c>
      <c r="B29" s="15">
        <v>-73.392358361749999</v>
      </c>
      <c r="C29" s="15">
        <v>40.913497656600001</v>
      </c>
      <c r="D29" s="16">
        <v>0</v>
      </c>
      <c r="E29" s="16">
        <v>0</v>
      </c>
      <c r="F29" s="16">
        <v>100</v>
      </c>
      <c r="G29" s="16">
        <v>0</v>
      </c>
      <c r="H29" s="16">
        <v>0</v>
      </c>
      <c r="I29" s="16">
        <v>100</v>
      </c>
      <c r="J29" s="16">
        <v>0</v>
      </c>
      <c r="K29" s="16">
        <v>0</v>
      </c>
      <c r="L29" s="16">
        <v>100</v>
      </c>
      <c r="M29" s="17" t="s">
        <v>31</v>
      </c>
      <c r="N29" s="17" t="s">
        <v>31</v>
      </c>
      <c r="O29" s="17" t="s">
        <v>31</v>
      </c>
      <c r="P29" s="17"/>
      <c r="T29" s="23">
        <v>-73.392358361749999</v>
      </c>
      <c r="U29" s="23">
        <v>40.913497656600001</v>
      </c>
      <c r="V29" s="24">
        <v>0</v>
      </c>
      <c r="W29" s="24">
        <v>0</v>
      </c>
      <c r="X29" s="24">
        <v>100</v>
      </c>
      <c r="Y29" s="24">
        <v>0</v>
      </c>
      <c r="Z29" s="24">
        <v>0</v>
      </c>
      <c r="AA29" s="24">
        <v>0</v>
      </c>
      <c r="AB29" s="17" t="s">
        <v>31</v>
      </c>
      <c r="AC29" s="17" t="s">
        <v>31</v>
      </c>
      <c r="AD29" s="17" t="s">
        <v>31</v>
      </c>
      <c r="AE29" s="25" t="s">
        <v>31</v>
      </c>
      <c r="AF29" s="25" t="s">
        <v>31</v>
      </c>
    </row>
    <row r="30" spans="1:32" x14ac:dyDescent="0.2">
      <c r="A30" s="14" t="s">
        <v>31</v>
      </c>
      <c r="B30" s="15">
        <v>-73.392358361749999</v>
      </c>
      <c r="C30" s="15">
        <v>40.913497656600001</v>
      </c>
      <c r="D30" s="16">
        <v>0</v>
      </c>
      <c r="E30" s="16">
        <v>0</v>
      </c>
      <c r="F30" s="16">
        <v>100</v>
      </c>
      <c r="G30" s="16">
        <v>0</v>
      </c>
      <c r="H30" s="16">
        <v>0</v>
      </c>
      <c r="I30" s="16">
        <v>100</v>
      </c>
      <c r="J30" s="16">
        <v>0</v>
      </c>
      <c r="K30" s="16">
        <v>0</v>
      </c>
      <c r="L30" s="16">
        <v>100</v>
      </c>
      <c r="M30" s="17" t="s">
        <v>31</v>
      </c>
      <c r="N30" s="17" t="s">
        <v>31</v>
      </c>
      <c r="O30" s="17" t="s">
        <v>31</v>
      </c>
      <c r="P30" s="17"/>
      <c r="T30" s="23">
        <v>-73.392358361749999</v>
      </c>
      <c r="U30" s="23">
        <v>40.913497656600001</v>
      </c>
      <c r="V30" s="24">
        <v>0</v>
      </c>
      <c r="W30" s="24">
        <v>0</v>
      </c>
      <c r="X30" s="24">
        <v>100</v>
      </c>
      <c r="Y30" s="24">
        <v>0</v>
      </c>
      <c r="Z30" s="24">
        <v>0</v>
      </c>
      <c r="AA30" s="24">
        <v>0</v>
      </c>
      <c r="AB30" s="17" t="s">
        <v>31</v>
      </c>
      <c r="AC30" s="17" t="s">
        <v>31</v>
      </c>
      <c r="AD30" s="17" t="s">
        <v>31</v>
      </c>
      <c r="AE30" s="25" t="s">
        <v>31</v>
      </c>
      <c r="AF30" s="25" t="s">
        <v>31</v>
      </c>
    </row>
    <row r="31" spans="1:32" x14ac:dyDescent="0.2">
      <c r="A31" s="14" t="s">
        <v>31</v>
      </c>
      <c r="B31" s="15">
        <v>-73.3921693498</v>
      </c>
      <c r="C31" s="15">
        <v>40.913684531149997</v>
      </c>
      <c r="D31" s="16">
        <v>0</v>
      </c>
      <c r="E31" s="16">
        <v>0</v>
      </c>
      <c r="F31" s="16">
        <v>100</v>
      </c>
      <c r="G31" s="16">
        <v>0</v>
      </c>
      <c r="H31" s="16">
        <v>0</v>
      </c>
      <c r="I31" s="16">
        <v>100</v>
      </c>
      <c r="J31" s="16">
        <v>0</v>
      </c>
      <c r="K31" s="16">
        <v>0</v>
      </c>
      <c r="L31" s="16">
        <v>100</v>
      </c>
      <c r="M31" s="17" t="s">
        <v>31</v>
      </c>
      <c r="N31" s="17" t="s">
        <v>31</v>
      </c>
      <c r="O31" s="17" t="s">
        <v>31</v>
      </c>
      <c r="P31" s="17"/>
      <c r="T31" s="23">
        <v>-73.3921693498</v>
      </c>
      <c r="U31" s="23">
        <v>40.913684531149997</v>
      </c>
      <c r="V31" s="24">
        <v>0</v>
      </c>
      <c r="W31" s="24">
        <v>0</v>
      </c>
      <c r="X31" s="24">
        <v>100</v>
      </c>
      <c r="Y31" s="24">
        <v>0</v>
      </c>
      <c r="Z31" s="24">
        <v>0</v>
      </c>
      <c r="AA31" s="24">
        <v>0</v>
      </c>
      <c r="AB31" s="17" t="s">
        <v>31</v>
      </c>
      <c r="AC31" s="17" t="s">
        <v>31</v>
      </c>
      <c r="AD31" s="17" t="s">
        <v>31</v>
      </c>
      <c r="AE31" s="25" t="s">
        <v>31</v>
      </c>
      <c r="AF31" s="25" t="s">
        <v>31</v>
      </c>
    </row>
    <row r="32" spans="1:32" x14ac:dyDescent="0.2">
      <c r="A32" s="14" t="s">
        <v>31</v>
      </c>
      <c r="B32" s="15">
        <v>-73.392151454449987</v>
      </c>
      <c r="C32" s="15">
        <v>40.913720196149995</v>
      </c>
      <c r="D32" s="16">
        <v>0</v>
      </c>
      <c r="E32" s="16">
        <v>0</v>
      </c>
      <c r="F32" s="16">
        <v>100</v>
      </c>
      <c r="G32" s="16">
        <v>0</v>
      </c>
      <c r="H32" s="16">
        <v>0</v>
      </c>
      <c r="I32" s="16">
        <v>100</v>
      </c>
      <c r="J32" s="16">
        <v>0</v>
      </c>
      <c r="K32" s="16">
        <v>0</v>
      </c>
      <c r="L32" s="16">
        <v>100</v>
      </c>
      <c r="M32" s="17" t="s">
        <v>31</v>
      </c>
      <c r="N32" s="17" t="s">
        <v>31</v>
      </c>
      <c r="O32" s="17" t="s">
        <v>31</v>
      </c>
      <c r="P32" s="17"/>
      <c r="T32" s="23">
        <v>-73.392151454449987</v>
      </c>
      <c r="U32" s="23">
        <v>40.913720196149995</v>
      </c>
      <c r="V32" s="24">
        <v>0</v>
      </c>
      <c r="W32" s="24">
        <v>0</v>
      </c>
      <c r="X32" s="24">
        <v>100</v>
      </c>
      <c r="Y32" s="24">
        <v>0</v>
      </c>
      <c r="Z32" s="24">
        <v>0</v>
      </c>
      <c r="AA32" s="24">
        <v>0</v>
      </c>
      <c r="AB32" s="17" t="s">
        <v>31</v>
      </c>
      <c r="AC32" s="17" t="s">
        <v>31</v>
      </c>
      <c r="AD32" s="17" t="s">
        <v>31</v>
      </c>
      <c r="AE32" s="25" t="s">
        <v>31</v>
      </c>
      <c r="AF32" s="25" t="s">
        <v>31</v>
      </c>
    </row>
    <row r="33" spans="1:32" x14ac:dyDescent="0.2">
      <c r="A33" s="14" t="s">
        <v>31</v>
      </c>
      <c r="B33" s="15">
        <v>-73.392211049799997</v>
      </c>
      <c r="C33" s="15">
        <v>40.913694631299997</v>
      </c>
      <c r="D33" s="16">
        <v>0</v>
      </c>
      <c r="E33" s="16">
        <v>0</v>
      </c>
      <c r="F33" s="16">
        <v>100</v>
      </c>
      <c r="G33" s="16">
        <v>0</v>
      </c>
      <c r="H33" s="16">
        <v>0</v>
      </c>
      <c r="I33" s="16">
        <v>100</v>
      </c>
      <c r="J33" s="16">
        <v>0</v>
      </c>
      <c r="K33" s="16">
        <v>0</v>
      </c>
      <c r="L33" s="16">
        <v>100</v>
      </c>
      <c r="M33" s="17" t="s">
        <v>31</v>
      </c>
      <c r="N33" s="17" t="s">
        <v>31</v>
      </c>
      <c r="O33" s="17" t="s">
        <v>31</v>
      </c>
      <c r="P33" s="17"/>
      <c r="T33" s="23">
        <v>-73.392211049799997</v>
      </c>
      <c r="U33" s="23">
        <v>40.913694631299997</v>
      </c>
      <c r="V33" s="24">
        <v>0</v>
      </c>
      <c r="W33" s="24">
        <v>0</v>
      </c>
      <c r="X33" s="24">
        <v>100</v>
      </c>
      <c r="Y33" s="24">
        <v>0</v>
      </c>
      <c r="Z33" s="24">
        <v>0</v>
      </c>
      <c r="AA33" s="24">
        <v>0</v>
      </c>
      <c r="AB33" s="17" t="s">
        <v>31</v>
      </c>
      <c r="AC33" s="17" t="s">
        <v>31</v>
      </c>
      <c r="AD33" s="17" t="s">
        <v>31</v>
      </c>
      <c r="AE33" s="25" t="s">
        <v>31</v>
      </c>
      <c r="AF33" s="25" t="s">
        <v>31</v>
      </c>
    </row>
    <row r="34" spans="1:32" x14ac:dyDescent="0.2">
      <c r="A34" s="14" t="s">
        <v>31</v>
      </c>
      <c r="B34" s="15">
        <v>-73.392263771949999</v>
      </c>
      <c r="C34" s="15">
        <v>40.913676065399997</v>
      </c>
      <c r="D34" s="16">
        <v>0</v>
      </c>
      <c r="E34" s="16">
        <v>0</v>
      </c>
      <c r="F34" s="16">
        <v>100</v>
      </c>
      <c r="G34" s="16">
        <v>0</v>
      </c>
      <c r="H34" s="16">
        <v>0</v>
      </c>
      <c r="I34" s="16">
        <v>100</v>
      </c>
      <c r="J34" s="16">
        <v>0</v>
      </c>
      <c r="K34" s="16">
        <v>0</v>
      </c>
      <c r="L34" s="16">
        <v>100</v>
      </c>
      <c r="M34" s="17" t="s">
        <v>31</v>
      </c>
      <c r="N34" s="17" t="s">
        <v>31</v>
      </c>
      <c r="O34" s="17" t="s">
        <v>31</v>
      </c>
      <c r="P34" s="17"/>
      <c r="T34" s="23">
        <v>-73.392263771949999</v>
      </c>
      <c r="U34" s="23">
        <v>40.913676065399997</v>
      </c>
      <c r="V34" s="24">
        <v>0</v>
      </c>
      <c r="W34" s="24">
        <v>0</v>
      </c>
      <c r="X34" s="24">
        <v>100</v>
      </c>
      <c r="Y34" s="24">
        <v>0</v>
      </c>
      <c r="Z34" s="24">
        <v>0</v>
      </c>
      <c r="AA34" s="24">
        <v>0</v>
      </c>
      <c r="AB34" s="17" t="s">
        <v>31</v>
      </c>
      <c r="AC34" s="17" t="s">
        <v>31</v>
      </c>
      <c r="AD34" s="17" t="s">
        <v>31</v>
      </c>
      <c r="AE34" s="25" t="s">
        <v>31</v>
      </c>
      <c r="AF34" s="25" t="s">
        <v>31</v>
      </c>
    </row>
    <row r="35" spans="1:32" x14ac:dyDescent="0.2">
      <c r="A35" s="14" t="s">
        <v>31</v>
      </c>
      <c r="B35" s="15">
        <v>-73.392358738949994</v>
      </c>
      <c r="C35" s="15">
        <v>40.913656870850005</v>
      </c>
      <c r="D35" s="16">
        <v>0</v>
      </c>
      <c r="E35" s="16">
        <v>0</v>
      </c>
      <c r="F35" s="16">
        <v>100</v>
      </c>
      <c r="G35" s="16">
        <v>0</v>
      </c>
      <c r="H35" s="16">
        <v>0</v>
      </c>
      <c r="I35" s="16">
        <v>100</v>
      </c>
      <c r="J35" s="16">
        <v>0</v>
      </c>
      <c r="K35" s="16">
        <v>0</v>
      </c>
      <c r="L35" s="16">
        <v>100</v>
      </c>
      <c r="M35" s="17" t="s">
        <v>31</v>
      </c>
      <c r="N35" s="17" t="s">
        <v>31</v>
      </c>
      <c r="O35" s="17" t="s">
        <v>31</v>
      </c>
      <c r="P35" s="17"/>
      <c r="T35" s="23">
        <v>-73.392358738949994</v>
      </c>
      <c r="U35" s="23">
        <v>40.913656870850005</v>
      </c>
      <c r="V35" s="24">
        <v>0</v>
      </c>
      <c r="W35" s="24">
        <v>0</v>
      </c>
      <c r="X35" s="24">
        <v>100</v>
      </c>
      <c r="Y35" s="24">
        <v>0</v>
      </c>
      <c r="Z35" s="24">
        <v>0</v>
      </c>
      <c r="AA35" s="24">
        <v>0</v>
      </c>
      <c r="AB35" s="17" t="s">
        <v>31</v>
      </c>
      <c r="AC35" s="17" t="s">
        <v>31</v>
      </c>
      <c r="AD35" s="17" t="s">
        <v>31</v>
      </c>
      <c r="AE35" s="25" t="s">
        <v>31</v>
      </c>
      <c r="AF35" s="25" t="s">
        <v>31</v>
      </c>
    </row>
    <row r="36" spans="1:32" x14ac:dyDescent="0.2">
      <c r="A36" s="14" t="s">
        <v>31</v>
      </c>
      <c r="B36" s="15">
        <v>-73.392413514699996</v>
      </c>
      <c r="C36" s="15">
        <v>40.913641448150003</v>
      </c>
      <c r="D36" s="16">
        <v>0</v>
      </c>
      <c r="E36" s="16">
        <v>0</v>
      </c>
      <c r="F36" s="16">
        <v>100</v>
      </c>
      <c r="G36" s="16">
        <v>0</v>
      </c>
      <c r="H36" s="16">
        <v>0</v>
      </c>
      <c r="I36" s="16">
        <v>100</v>
      </c>
      <c r="J36" s="16">
        <v>0</v>
      </c>
      <c r="K36" s="16">
        <v>0</v>
      </c>
      <c r="L36" s="16">
        <v>100</v>
      </c>
      <c r="M36" s="17" t="s">
        <v>31</v>
      </c>
      <c r="N36" s="17" t="s">
        <v>31</v>
      </c>
      <c r="O36" s="17" t="s">
        <v>31</v>
      </c>
      <c r="P36" s="17"/>
      <c r="T36" s="23">
        <v>-73.392413514699996</v>
      </c>
      <c r="U36" s="23">
        <v>40.913641448150003</v>
      </c>
      <c r="V36" s="24">
        <v>0</v>
      </c>
      <c r="W36" s="24">
        <v>0</v>
      </c>
      <c r="X36" s="24">
        <v>100</v>
      </c>
      <c r="Y36" s="24">
        <v>0</v>
      </c>
      <c r="Z36" s="24">
        <v>0</v>
      </c>
      <c r="AA36" s="24">
        <v>0</v>
      </c>
      <c r="AB36" s="17" t="s">
        <v>31</v>
      </c>
      <c r="AC36" s="17" t="s">
        <v>31</v>
      </c>
      <c r="AD36" s="17" t="s">
        <v>31</v>
      </c>
      <c r="AE36" s="25" t="s">
        <v>31</v>
      </c>
      <c r="AF36" s="25" t="s">
        <v>31</v>
      </c>
    </row>
    <row r="37" spans="1:32" x14ac:dyDescent="0.2">
      <c r="A37" s="14" t="s">
        <v>31</v>
      </c>
      <c r="B37" s="15">
        <v>-73.392459237949993</v>
      </c>
      <c r="C37" s="15">
        <v>40.9136223374</v>
      </c>
      <c r="D37" s="16">
        <v>0</v>
      </c>
      <c r="E37" s="16">
        <v>0</v>
      </c>
      <c r="F37" s="16">
        <v>100</v>
      </c>
      <c r="G37" s="16">
        <v>0</v>
      </c>
      <c r="H37" s="16">
        <v>0</v>
      </c>
      <c r="I37" s="16">
        <v>100</v>
      </c>
      <c r="J37" s="16">
        <v>0</v>
      </c>
      <c r="K37" s="16">
        <v>0</v>
      </c>
      <c r="L37" s="16">
        <v>100</v>
      </c>
      <c r="M37" s="17" t="s">
        <v>31</v>
      </c>
      <c r="N37" s="17" t="s">
        <v>31</v>
      </c>
      <c r="O37" s="17" t="s">
        <v>31</v>
      </c>
      <c r="P37" s="17"/>
      <c r="T37" s="23">
        <v>-73.392459237949993</v>
      </c>
      <c r="U37" s="23">
        <v>40.9136223374</v>
      </c>
      <c r="V37" s="24">
        <v>0</v>
      </c>
      <c r="W37" s="24">
        <v>0</v>
      </c>
      <c r="X37" s="24">
        <v>100</v>
      </c>
      <c r="Y37" s="24">
        <v>0</v>
      </c>
      <c r="Z37" s="24">
        <v>0</v>
      </c>
      <c r="AA37" s="24">
        <v>0</v>
      </c>
      <c r="AB37" s="17" t="s">
        <v>31</v>
      </c>
      <c r="AC37" s="17" t="s">
        <v>31</v>
      </c>
      <c r="AD37" s="17" t="s">
        <v>31</v>
      </c>
      <c r="AE37" s="25" t="s">
        <v>31</v>
      </c>
      <c r="AF37" s="25" t="s">
        <v>31</v>
      </c>
    </row>
    <row r="38" spans="1:32" x14ac:dyDescent="0.2">
      <c r="A38" s="14" t="s">
        <v>31</v>
      </c>
      <c r="B38" s="15">
        <v>-73.392530987049994</v>
      </c>
      <c r="C38" s="15">
        <v>40.913595431499999</v>
      </c>
      <c r="D38" s="16">
        <v>0</v>
      </c>
      <c r="E38" s="16">
        <v>0</v>
      </c>
      <c r="F38" s="16">
        <v>100</v>
      </c>
      <c r="G38" s="16">
        <v>0</v>
      </c>
      <c r="H38" s="16">
        <v>0</v>
      </c>
      <c r="I38" s="16">
        <v>100</v>
      </c>
      <c r="J38" s="16">
        <v>0</v>
      </c>
      <c r="K38" s="16">
        <v>0</v>
      </c>
      <c r="L38" s="16">
        <v>100</v>
      </c>
      <c r="M38" s="17" t="s">
        <v>31</v>
      </c>
      <c r="N38" s="17" t="s">
        <v>31</v>
      </c>
      <c r="O38" s="17" t="s">
        <v>31</v>
      </c>
      <c r="P38" s="17"/>
      <c r="T38" s="23">
        <v>-73.392530987049994</v>
      </c>
      <c r="U38" s="23">
        <v>40.913595431499999</v>
      </c>
      <c r="V38" s="24">
        <v>0</v>
      </c>
      <c r="W38" s="24">
        <v>0</v>
      </c>
      <c r="X38" s="24">
        <v>100</v>
      </c>
      <c r="Y38" s="24">
        <v>0</v>
      </c>
      <c r="Z38" s="24">
        <v>0</v>
      </c>
      <c r="AA38" s="24">
        <v>0</v>
      </c>
      <c r="AB38" s="17" t="s">
        <v>31</v>
      </c>
      <c r="AC38" s="17" t="s">
        <v>31</v>
      </c>
      <c r="AD38" s="17" t="s">
        <v>31</v>
      </c>
      <c r="AE38" s="25" t="s">
        <v>31</v>
      </c>
      <c r="AF38" s="25" t="s">
        <v>31</v>
      </c>
    </row>
    <row r="39" spans="1:32" x14ac:dyDescent="0.2">
      <c r="A39" s="14" t="s">
        <v>31</v>
      </c>
      <c r="B39" s="15">
        <v>-73.392530987049994</v>
      </c>
      <c r="C39" s="15">
        <v>40.913595431499999</v>
      </c>
      <c r="D39" s="16">
        <v>0</v>
      </c>
      <c r="E39" s="16">
        <v>0</v>
      </c>
      <c r="F39" s="16">
        <v>100</v>
      </c>
      <c r="G39" s="16">
        <v>0</v>
      </c>
      <c r="H39" s="16">
        <v>0</v>
      </c>
      <c r="I39" s="16">
        <v>100</v>
      </c>
      <c r="J39" s="16">
        <v>0</v>
      </c>
      <c r="K39" s="16">
        <v>0</v>
      </c>
      <c r="L39" s="16">
        <v>100</v>
      </c>
      <c r="M39" s="17" t="s">
        <v>31</v>
      </c>
      <c r="N39" s="17" t="s">
        <v>31</v>
      </c>
      <c r="O39" s="17" t="s">
        <v>31</v>
      </c>
      <c r="P39" s="17"/>
      <c r="T39" s="23">
        <v>-73.392530987049994</v>
      </c>
      <c r="U39" s="23">
        <v>40.913595431499999</v>
      </c>
      <c r="V39" s="24">
        <v>0</v>
      </c>
      <c r="W39" s="24">
        <v>0</v>
      </c>
      <c r="X39" s="24">
        <v>100</v>
      </c>
      <c r="Y39" s="24">
        <v>0</v>
      </c>
      <c r="Z39" s="24">
        <v>0</v>
      </c>
      <c r="AA39" s="24">
        <v>0</v>
      </c>
      <c r="AB39" s="17" t="s">
        <v>31</v>
      </c>
      <c r="AC39" s="17" t="s">
        <v>31</v>
      </c>
      <c r="AD39" s="17" t="s">
        <v>31</v>
      </c>
      <c r="AE39" s="25" t="s">
        <v>31</v>
      </c>
      <c r="AF39" s="25" t="s">
        <v>31</v>
      </c>
    </row>
    <row r="40" spans="1:32" x14ac:dyDescent="0.2">
      <c r="A40" s="14" t="s">
        <v>31</v>
      </c>
      <c r="B40" s="15">
        <v>-73.392562838299995</v>
      </c>
      <c r="C40" s="15">
        <v>40.913589312699997</v>
      </c>
      <c r="D40" s="16">
        <v>0</v>
      </c>
      <c r="E40" s="16">
        <v>0</v>
      </c>
      <c r="F40" s="16">
        <v>100</v>
      </c>
      <c r="G40" s="16">
        <v>0</v>
      </c>
      <c r="H40" s="16">
        <v>0</v>
      </c>
      <c r="I40" s="16">
        <v>100</v>
      </c>
      <c r="J40" s="16">
        <v>0</v>
      </c>
      <c r="K40" s="16">
        <v>0</v>
      </c>
      <c r="L40" s="16">
        <v>100</v>
      </c>
      <c r="M40" s="17" t="s">
        <v>31</v>
      </c>
      <c r="N40" s="17" t="s">
        <v>31</v>
      </c>
      <c r="O40" s="17" t="s">
        <v>31</v>
      </c>
      <c r="P40" s="17"/>
      <c r="T40" s="23">
        <v>-73.392562838299995</v>
      </c>
      <c r="U40" s="23">
        <v>40.913589312699997</v>
      </c>
      <c r="V40" s="24">
        <v>0</v>
      </c>
      <c r="W40" s="24">
        <v>0</v>
      </c>
      <c r="X40" s="24">
        <v>100</v>
      </c>
      <c r="Y40" s="24">
        <v>0</v>
      </c>
      <c r="Z40" s="24">
        <v>0</v>
      </c>
      <c r="AA40" s="24">
        <v>0</v>
      </c>
      <c r="AB40" s="17" t="s">
        <v>31</v>
      </c>
      <c r="AC40" s="17" t="s">
        <v>31</v>
      </c>
      <c r="AD40" s="17" t="s">
        <v>31</v>
      </c>
      <c r="AE40" s="25" t="s">
        <v>31</v>
      </c>
      <c r="AF40" s="25" t="s">
        <v>31</v>
      </c>
    </row>
    <row r="41" spans="1:32" x14ac:dyDescent="0.2">
      <c r="A41" s="14" t="s">
        <v>31</v>
      </c>
      <c r="B41" s="15">
        <v>-73.392597120250002</v>
      </c>
      <c r="C41" s="15">
        <v>40.9135802602</v>
      </c>
      <c r="D41" s="16">
        <v>0</v>
      </c>
      <c r="E41" s="16">
        <v>0</v>
      </c>
      <c r="F41" s="16">
        <v>100</v>
      </c>
      <c r="G41" s="16">
        <v>0</v>
      </c>
      <c r="H41" s="16">
        <v>0</v>
      </c>
      <c r="I41" s="16">
        <v>100</v>
      </c>
      <c r="J41" s="16">
        <v>0</v>
      </c>
      <c r="K41" s="16">
        <v>0</v>
      </c>
      <c r="L41" s="16">
        <v>100</v>
      </c>
      <c r="M41" s="17" t="s">
        <v>31</v>
      </c>
      <c r="N41" s="17" t="s">
        <v>31</v>
      </c>
      <c r="O41" s="17" t="s">
        <v>31</v>
      </c>
      <c r="P41" s="17"/>
      <c r="T41" s="23">
        <v>-73.392597120250002</v>
      </c>
      <c r="U41" s="23">
        <v>40.9135802602</v>
      </c>
      <c r="V41" s="24">
        <v>0</v>
      </c>
      <c r="W41" s="24">
        <v>0</v>
      </c>
      <c r="X41" s="24">
        <v>100</v>
      </c>
      <c r="Y41" s="24">
        <v>0</v>
      </c>
      <c r="Z41" s="24">
        <v>0</v>
      </c>
      <c r="AA41" s="24">
        <v>0</v>
      </c>
      <c r="AB41" s="17" t="s">
        <v>31</v>
      </c>
      <c r="AC41" s="17" t="s">
        <v>31</v>
      </c>
      <c r="AD41" s="17" t="s">
        <v>31</v>
      </c>
      <c r="AE41" s="25" t="s">
        <v>31</v>
      </c>
      <c r="AF41" s="25" t="s">
        <v>31</v>
      </c>
    </row>
    <row r="42" spans="1:32" x14ac:dyDescent="0.2">
      <c r="A42" s="14" t="s">
        <v>31</v>
      </c>
      <c r="B42" s="15">
        <v>-73.392631444149998</v>
      </c>
      <c r="C42" s="15">
        <v>40.913567477800001</v>
      </c>
      <c r="D42" s="16">
        <v>0</v>
      </c>
      <c r="E42" s="16">
        <v>0</v>
      </c>
      <c r="F42" s="16">
        <v>100</v>
      </c>
      <c r="G42" s="16">
        <v>0</v>
      </c>
      <c r="H42" s="16">
        <v>0</v>
      </c>
      <c r="I42" s="16">
        <v>100</v>
      </c>
      <c r="J42" s="16">
        <v>0</v>
      </c>
      <c r="K42" s="16">
        <v>0</v>
      </c>
      <c r="L42" s="16">
        <v>100</v>
      </c>
      <c r="M42" s="17" t="s">
        <v>31</v>
      </c>
      <c r="N42" s="17" t="s">
        <v>31</v>
      </c>
      <c r="O42" s="17" t="s">
        <v>31</v>
      </c>
      <c r="P42" s="17"/>
      <c r="T42" s="23">
        <v>-73.392631444149998</v>
      </c>
      <c r="U42" s="23">
        <v>40.913567477800001</v>
      </c>
      <c r="V42" s="24">
        <v>0</v>
      </c>
      <c r="W42" s="24">
        <v>0</v>
      </c>
      <c r="X42" s="24">
        <v>100</v>
      </c>
      <c r="Y42" s="24">
        <v>0</v>
      </c>
      <c r="Z42" s="24">
        <v>0</v>
      </c>
      <c r="AA42" s="24">
        <v>0</v>
      </c>
      <c r="AB42" s="17" t="s">
        <v>31</v>
      </c>
      <c r="AC42" s="17" t="s">
        <v>31</v>
      </c>
      <c r="AD42" s="17" t="s">
        <v>31</v>
      </c>
      <c r="AE42" s="25" t="s">
        <v>31</v>
      </c>
      <c r="AF42" s="25" t="s">
        <v>31</v>
      </c>
    </row>
    <row r="43" spans="1:32" x14ac:dyDescent="0.2">
      <c r="A43" s="14" t="s">
        <v>31</v>
      </c>
      <c r="B43" s="15">
        <v>-73.392631444149998</v>
      </c>
      <c r="C43" s="15">
        <v>40.913567477800001</v>
      </c>
      <c r="D43" s="16">
        <v>0</v>
      </c>
      <c r="E43" s="16">
        <v>0</v>
      </c>
      <c r="F43" s="16">
        <v>100</v>
      </c>
      <c r="G43" s="16">
        <v>0</v>
      </c>
      <c r="H43" s="16">
        <v>0</v>
      </c>
      <c r="I43" s="16">
        <v>100</v>
      </c>
      <c r="J43" s="16">
        <v>0</v>
      </c>
      <c r="K43" s="16">
        <v>0</v>
      </c>
      <c r="L43" s="16">
        <v>100</v>
      </c>
      <c r="M43" s="17" t="s">
        <v>31</v>
      </c>
      <c r="N43" s="17" t="s">
        <v>31</v>
      </c>
      <c r="O43" s="17" t="s">
        <v>31</v>
      </c>
      <c r="P43" s="17"/>
      <c r="T43" s="23">
        <v>-73.392631444149998</v>
      </c>
      <c r="U43" s="23">
        <v>40.913567477800001</v>
      </c>
      <c r="V43" s="24">
        <v>0</v>
      </c>
      <c r="W43" s="24">
        <v>0</v>
      </c>
      <c r="X43" s="24">
        <v>100</v>
      </c>
      <c r="Y43" s="24">
        <v>0</v>
      </c>
      <c r="Z43" s="24">
        <v>0</v>
      </c>
      <c r="AA43" s="24">
        <v>0</v>
      </c>
      <c r="AB43" s="17" t="s">
        <v>31</v>
      </c>
      <c r="AC43" s="17" t="s">
        <v>31</v>
      </c>
      <c r="AD43" s="17" t="s">
        <v>31</v>
      </c>
      <c r="AE43" s="25" t="s">
        <v>31</v>
      </c>
      <c r="AF43" s="25" t="s">
        <v>31</v>
      </c>
    </row>
    <row r="44" spans="1:32" x14ac:dyDescent="0.2">
      <c r="A44" s="14" t="s">
        <v>31</v>
      </c>
      <c r="B44" s="15">
        <v>-73.39267540725001</v>
      </c>
      <c r="C44" s="15">
        <v>40.913552977150005</v>
      </c>
      <c r="D44" s="16">
        <v>0</v>
      </c>
      <c r="E44" s="16">
        <v>0</v>
      </c>
      <c r="F44" s="16">
        <v>100</v>
      </c>
      <c r="G44" s="16">
        <v>0</v>
      </c>
      <c r="H44" s="16">
        <v>0</v>
      </c>
      <c r="I44" s="16">
        <v>100</v>
      </c>
      <c r="J44" s="16">
        <v>0</v>
      </c>
      <c r="K44" s="16">
        <v>0</v>
      </c>
      <c r="L44" s="16">
        <v>100</v>
      </c>
      <c r="M44" s="17" t="s">
        <v>31</v>
      </c>
      <c r="N44" s="17" t="s">
        <v>31</v>
      </c>
      <c r="O44" s="17" t="s">
        <v>31</v>
      </c>
      <c r="P44" s="17"/>
      <c r="T44" s="23">
        <v>-73.39267540725001</v>
      </c>
      <c r="U44" s="23">
        <v>40.913552977150005</v>
      </c>
      <c r="V44" s="24">
        <v>0</v>
      </c>
      <c r="W44" s="24">
        <v>0</v>
      </c>
      <c r="X44" s="24">
        <v>100</v>
      </c>
      <c r="Y44" s="24">
        <v>0</v>
      </c>
      <c r="Z44" s="24">
        <v>0</v>
      </c>
      <c r="AA44" s="24">
        <v>0</v>
      </c>
      <c r="AB44" s="17" t="s">
        <v>31</v>
      </c>
      <c r="AC44" s="17" t="s">
        <v>31</v>
      </c>
      <c r="AD44" s="17" t="s">
        <v>31</v>
      </c>
      <c r="AE44" s="25" t="s">
        <v>31</v>
      </c>
      <c r="AF44" s="25" t="s">
        <v>31</v>
      </c>
    </row>
    <row r="45" spans="1:32" x14ac:dyDescent="0.2">
      <c r="A45" s="14" t="s">
        <v>31</v>
      </c>
      <c r="B45" s="15">
        <v>-73.39267540725001</v>
      </c>
      <c r="C45" s="15">
        <v>40.913552977150005</v>
      </c>
      <c r="D45" s="16">
        <v>0</v>
      </c>
      <c r="E45" s="16">
        <v>0</v>
      </c>
      <c r="F45" s="16">
        <v>100</v>
      </c>
      <c r="G45" s="16">
        <v>0</v>
      </c>
      <c r="H45" s="16">
        <v>0</v>
      </c>
      <c r="I45" s="16">
        <v>100</v>
      </c>
      <c r="J45" s="16">
        <v>0</v>
      </c>
      <c r="K45" s="16">
        <v>0</v>
      </c>
      <c r="L45" s="16">
        <v>100</v>
      </c>
      <c r="M45" s="17" t="s">
        <v>31</v>
      </c>
      <c r="N45" s="17" t="s">
        <v>31</v>
      </c>
      <c r="O45" s="17" t="s">
        <v>31</v>
      </c>
      <c r="P45" s="17"/>
      <c r="T45" s="23">
        <v>-73.39267540725001</v>
      </c>
      <c r="U45" s="23">
        <v>40.913552977150005</v>
      </c>
      <c r="V45" s="24">
        <v>0</v>
      </c>
      <c r="W45" s="24">
        <v>0</v>
      </c>
      <c r="X45" s="24">
        <v>100</v>
      </c>
      <c r="Y45" s="24">
        <v>0</v>
      </c>
      <c r="Z45" s="24">
        <v>0</v>
      </c>
      <c r="AA45" s="24">
        <v>0</v>
      </c>
      <c r="AB45" s="17" t="s">
        <v>31</v>
      </c>
      <c r="AC45" s="17" t="s">
        <v>31</v>
      </c>
      <c r="AD45" s="17" t="s">
        <v>31</v>
      </c>
      <c r="AE45" s="25" t="s">
        <v>31</v>
      </c>
      <c r="AF45" s="25" t="s">
        <v>31</v>
      </c>
    </row>
    <row r="46" spans="1:32" x14ac:dyDescent="0.2">
      <c r="A46" s="14" t="s">
        <v>31</v>
      </c>
      <c r="B46" s="15">
        <v>-73.39267540725001</v>
      </c>
      <c r="C46" s="15">
        <v>40.913552977150005</v>
      </c>
      <c r="D46" s="16">
        <v>0</v>
      </c>
      <c r="E46" s="16">
        <v>0</v>
      </c>
      <c r="F46" s="16">
        <v>100</v>
      </c>
      <c r="G46" s="16">
        <v>0</v>
      </c>
      <c r="H46" s="16">
        <v>0</v>
      </c>
      <c r="I46" s="16">
        <v>100</v>
      </c>
      <c r="J46" s="16">
        <v>0</v>
      </c>
      <c r="K46" s="16">
        <v>0</v>
      </c>
      <c r="L46" s="16">
        <v>100</v>
      </c>
      <c r="M46" s="17" t="s">
        <v>31</v>
      </c>
      <c r="N46" s="17" t="s">
        <v>31</v>
      </c>
      <c r="O46" s="17" t="s">
        <v>31</v>
      </c>
      <c r="P46" s="17"/>
      <c r="T46" s="23">
        <v>-73.39267540725001</v>
      </c>
      <c r="U46" s="23">
        <v>40.913552977150005</v>
      </c>
      <c r="V46" s="24">
        <v>0</v>
      </c>
      <c r="W46" s="24">
        <v>0</v>
      </c>
      <c r="X46" s="24">
        <v>100</v>
      </c>
      <c r="Y46" s="24">
        <v>0</v>
      </c>
      <c r="Z46" s="24">
        <v>0</v>
      </c>
      <c r="AA46" s="24">
        <v>0</v>
      </c>
      <c r="AB46" s="17" t="s">
        <v>31</v>
      </c>
      <c r="AC46" s="17" t="s">
        <v>31</v>
      </c>
      <c r="AD46" s="17" t="s">
        <v>31</v>
      </c>
      <c r="AE46" s="25" t="s">
        <v>31</v>
      </c>
      <c r="AF46" s="25" t="s">
        <v>31</v>
      </c>
    </row>
    <row r="47" spans="1:32" x14ac:dyDescent="0.2">
      <c r="A47" s="14" t="s">
        <v>31</v>
      </c>
      <c r="B47" s="15">
        <v>-73.39272343555001</v>
      </c>
      <c r="C47" s="15">
        <v>40.913537847849994</v>
      </c>
      <c r="D47" s="16">
        <v>0</v>
      </c>
      <c r="E47" s="16">
        <v>0</v>
      </c>
      <c r="F47" s="16">
        <v>100</v>
      </c>
      <c r="G47" s="16">
        <v>0</v>
      </c>
      <c r="H47" s="16">
        <v>0</v>
      </c>
      <c r="I47" s="16">
        <v>100</v>
      </c>
      <c r="J47" s="16">
        <v>0</v>
      </c>
      <c r="K47" s="16">
        <v>0</v>
      </c>
      <c r="L47" s="16">
        <v>100</v>
      </c>
      <c r="M47" s="17" t="s">
        <v>31</v>
      </c>
      <c r="N47" s="17" t="s">
        <v>31</v>
      </c>
      <c r="O47" s="17" t="s">
        <v>31</v>
      </c>
      <c r="P47" s="17"/>
      <c r="T47" s="23">
        <v>-73.39272343555001</v>
      </c>
      <c r="U47" s="23">
        <v>40.913537847849994</v>
      </c>
      <c r="V47" s="24">
        <v>0</v>
      </c>
      <c r="W47" s="24">
        <v>0</v>
      </c>
      <c r="X47" s="24">
        <v>100</v>
      </c>
      <c r="Y47" s="24">
        <v>0</v>
      </c>
      <c r="Z47" s="24">
        <v>0</v>
      </c>
      <c r="AA47" s="24">
        <v>0</v>
      </c>
      <c r="AB47" s="17" t="s">
        <v>31</v>
      </c>
      <c r="AC47" s="17" t="s">
        <v>31</v>
      </c>
      <c r="AD47" s="17" t="s">
        <v>31</v>
      </c>
      <c r="AE47" s="25" t="s">
        <v>31</v>
      </c>
      <c r="AF47" s="25" t="s">
        <v>31</v>
      </c>
    </row>
    <row r="48" spans="1:32" x14ac:dyDescent="0.2">
      <c r="A48" s="14" t="s">
        <v>31</v>
      </c>
      <c r="B48" s="15">
        <v>-73.39272343555001</v>
      </c>
      <c r="C48" s="15">
        <v>40.913537847849994</v>
      </c>
      <c r="D48" s="16">
        <v>0</v>
      </c>
      <c r="E48" s="16">
        <v>0</v>
      </c>
      <c r="F48" s="16">
        <v>100</v>
      </c>
      <c r="G48" s="16">
        <v>0</v>
      </c>
      <c r="H48" s="16">
        <v>0</v>
      </c>
      <c r="I48" s="16">
        <v>100</v>
      </c>
      <c r="J48" s="16">
        <v>0</v>
      </c>
      <c r="K48" s="16">
        <v>0</v>
      </c>
      <c r="L48" s="16">
        <v>100</v>
      </c>
      <c r="M48" s="17" t="s">
        <v>31</v>
      </c>
      <c r="N48" s="17" t="s">
        <v>31</v>
      </c>
      <c r="O48" s="17" t="s">
        <v>31</v>
      </c>
      <c r="P48" s="17"/>
      <c r="T48" s="23">
        <v>-73.39272343555001</v>
      </c>
      <c r="U48" s="23">
        <v>40.913537847849994</v>
      </c>
      <c r="V48" s="24">
        <v>0</v>
      </c>
      <c r="W48" s="24">
        <v>0</v>
      </c>
      <c r="X48" s="24">
        <v>100</v>
      </c>
      <c r="Y48" s="24">
        <v>0</v>
      </c>
      <c r="Z48" s="24">
        <v>0</v>
      </c>
      <c r="AA48" s="24">
        <v>0</v>
      </c>
      <c r="AB48" s="17" t="s">
        <v>31</v>
      </c>
      <c r="AC48" s="17" t="s">
        <v>31</v>
      </c>
      <c r="AD48" s="17" t="s">
        <v>31</v>
      </c>
      <c r="AE48" s="25" t="s">
        <v>31</v>
      </c>
      <c r="AF48" s="25" t="s">
        <v>31</v>
      </c>
    </row>
    <row r="49" spans="1:32" x14ac:dyDescent="0.2">
      <c r="A49" s="14" t="s">
        <v>31</v>
      </c>
      <c r="B49" s="15">
        <v>-73.39272343555001</v>
      </c>
      <c r="C49" s="15">
        <v>40.913537847849994</v>
      </c>
      <c r="D49" s="16">
        <v>0</v>
      </c>
      <c r="E49" s="16">
        <v>0</v>
      </c>
      <c r="F49" s="16">
        <v>100</v>
      </c>
      <c r="G49" s="16">
        <v>0</v>
      </c>
      <c r="H49" s="16">
        <v>0</v>
      </c>
      <c r="I49" s="16">
        <v>100</v>
      </c>
      <c r="J49" s="16">
        <v>0</v>
      </c>
      <c r="K49" s="16">
        <v>0</v>
      </c>
      <c r="L49" s="16">
        <v>100</v>
      </c>
      <c r="M49" s="17" t="s">
        <v>31</v>
      </c>
      <c r="N49" s="17" t="s">
        <v>31</v>
      </c>
      <c r="O49" s="17" t="s">
        <v>31</v>
      </c>
      <c r="P49" s="17"/>
      <c r="T49" s="23">
        <v>-73.39272343555001</v>
      </c>
      <c r="U49" s="23">
        <v>40.913537847849994</v>
      </c>
      <c r="V49" s="24">
        <v>0</v>
      </c>
      <c r="W49" s="24">
        <v>0</v>
      </c>
      <c r="X49" s="24">
        <v>100</v>
      </c>
      <c r="Y49" s="24">
        <v>0</v>
      </c>
      <c r="Z49" s="24">
        <v>0</v>
      </c>
      <c r="AA49" s="24">
        <v>0</v>
      </c>
      <c r="AB49" s="17" t="s">
        <v>31</v>
      </c>
      <c r="AC49" s="17" t="s">
        <v>31</v>
      </c>
      <c r="AD49" s="17" t="s">
        <v>31</v>
      </c>
      <c r="AE49" s="25" t="s">
        <v>31</v>
      </c>
      <c r="AF49" s="25" t="s">
        <v>31</v>
      </c>
    </row>
    <row r="50" spans="1:32" x14ac:dyDescent="0.2">
      <c r="A50" s="14" t="s">
        <v>31</v>
      </c>
      <c r="B50" s="15">
        <v>-73.3927737689</v>
      </c>
      <c r="C50" s="15">
        <v>40.9135232633</v>
      </c>
      <c r="D50" s="16">
        <v>0</v>
      </c>
      <c r="E50" s="16">
        <v>0</v>
      </c>
      <c r="F50" s="16">
        <v>100</v>
      </c>
      <c r="G50" s="16">
        <v>0</v>
      </c>
      <c r="H50" s="16">
        <v>0</v>
      </c>
      <c r="I50" s="16">
        <v>100</v>
      </c>
      <c r="J50" s="16">
        <v>0</v>
      </c>
      <c r="K50" s="16">
        <v>0</v>
      </c>
      <c r="L50" s="16">
        <v>100</v>
      </c>
      <c r="M50" s="17" t="s">
        <v>31</v>
      </c>
      <c r="N50" s="17" t="s">
        <v>31</v>
      </c>
      <c r="O50" s="17" t="s">
        <v>31</v>
      </c>
      <c r="P50" s="17"/>
      <c r="T50" s="23">
        <v>-73.3927737689</v>
      </c>
      <c r="U50" s="23">
        <v>40.9135232633</v>
      </c>
      <c r="V50" s="24">
        <v>0</v>
      </c>
      <c r="W50" s="24">
        <v>0</v>
      </c>
      <c r="X50" s="24">
        <v>100</v>
      </c>
      <c r="Y50" s="24">
        <v>0</v>
      </c>
      <c r="Z50" s="24">
        <v>0</v>
      </c>
      <c r="AA50" s="24">
        <v>0</v>
      </c>
      <c r="AB50" s="17" t="s">
        <v>31</v>
      </c>
      <c r="AC50" s="17" t="s">
        <v>31</v>
      </c>
      <c r="AD50" s="17" t="s">
        <v>31</v>
      </c>
      <c r="AE50" s="25" t="s">
        <v>31</v>
      </c>
      <c r="AF50" s="25" t="s">
        <v>31</v>
      </c>
    </row>
    <row r="51" spans="1:32" x14ac:dyDescent="0.2">
      <c r="A51" s="14" t="s">
        <v>31</v>
      </c>
      <c r="B51" s="15">
        <v>-73.3927737689</v>
      </c>
      <c r="C51" s="15">
        <v>40.9135232633</v>
      </c>
      <c r="D51" s="16">
        <v>0</v>
      </c>
      <c r="E51" s="16">
        <v>0</v>
      </c>
      <c r="F51" s="16">
        <v>100</v>
      </c>
      <c r="G51" s="16">
        <v>0</v>
      </c>
      <c r="H51" s="16">
        <v>0</v>
      </c>
      <c r="I51" s="16">
        <v>100</v>
      </c>
      <c r="J51" s="16">
        <v>0</v>
      </c>
      <c r="K51" s="16">
        <v>0</v>
      </c>
      <c r="L51" s="16">
        <v>100</v>
      </c>
      <c r="M51" s="17" t="s">
        <v>31</v>
      </c>
      <c r="N51" s="17" t="s">
        <v>31</v>
      </c>
      <c r="O51" s="17" t="s">
        <v>31</v>
      </c>
      <c r="P51" s="17"/>
      <c r="T51" s="23">
        <v>-73.3927737689</v>
      </c>
      <c r="U51" s="23">
        <v>40.9135232633</v>
      </c>
      <c r="V51" s="24">
        <v>0</v>
      </c>
      <c r="W51" s="24">
        <v>0</v>
      </c>
      <c r="X51" s="24">
        <v>100</v>
      </c>
      <c r="Y51" s="24">
        <v>0</v>
      </c>
      <c r="Z51" s="24">
        <v>0</v>
      </c>
      <c r="AA51" s="24">
        <v>0</v>
      </c>
      <c r="AB51" s="17" t="s">
        <v>31</v>
      </c>
      <c r="AC51" s="17" t="s">
        <v>31</v>
      </c>
      <c r="AD51" s="17" t="s">
        <v>31</v>
      </c>
      <c r="AE51" s="25" t="s">
        <v>31</v>
      </c>
      <c r="AF51" s="25" t="s">
        <v>31</v>
      </c>
    </row>
    <row r="52" spans="1:32" x14ac:dyDescent="0.2">
      <c r="A52" s="14" t="s">
        <v>31</v>
      </c>
      <c r="B52" s="15">
        <v>-73.3927737689</v>
      </c>
      <c r="C52" s="15">
        <v>40.9135232633</v>
      </c>
      <c r="D52" s="16">
        <v>0</v>
      </c>
      <c r="E52" s="16">
        <v>0</v>
      </c>
      <c r="F52" s="16">
        <v>100</v>
      </c>
      <c r="G52" s="16">
        <v>0</v>
      </c>
      <c r="H52" s="16">
        <v>0</v>
      </c>
      <c r="I52" s="16">
        <v>100</v>
      </c>
      <c r="J52" s="16">
        <v>0</v>
      </c>
      <c r="K52" s="16">
        <v>0</v>
      </c>
      <c r="L52" s="16">
        <v>100</v>
      </c>
      <c r="M52" s="17" t="s">
        <v>31</v>
      </c>
      <c r="N52" s="17" t="s">
        <v>31</v>
      </c>
      <c r="O52" s="17" t="s">
        <v>31</v>
      </c>
      <c r="P52" s="17"/>
      <c r="T52" s="23">
        <v>-73.3927737689</v>
      </c>
      <c r="U52" s="23">
        <v>40.9135232633</v>
      </c>
      <c r="V52" s="24">
        <v>0</v>
      </c>
      <c r="W52" s="24">
        <v>0</v>
      </c>
      <c r="X52" s="24">
        <v>100</v>
      </c>
      <c r="Y52" s="24">
        <v>0</v>
      </c>
      <c r="Z52" s="24">
        <v>0</v>
      </c>
      <c r="AA52" s="24">
        <v>0</v>
      </c>
      <c r="AB52" s="17" t="s">
        <v>31</v>
      </c>
      <c r="AC52" s="17" t="s">
        <v>31</v>
      </c>
      <c r="AD52" s="17" t="s">
        <v>31</v>
      </c>
      <c r="AE52" s="25" t="s">
        <v>31</v>
      </c>
      <c r="AF52" s="25" t="s">
        <v>31</v>
      </c>
    </row>
    <row r="53" spans="1:32" x14ac:dyDescent="0.2">
      <c r="A53" s="14" t="s">
        <v>31</v>
      </c>
      <c r="B53" s="15">
        <v>-73.392828712250008</v>
      </c>
      <c r="C53" s="15">
        <v>40.913506248000004</v>
      </c>
      <c r="D53" s="16">
        <v>0</v>
      </c>
      <c r="E53" s="16">
        <v>0</v>
      </c>
      <c r="F53" s="16">
        <v>100</v>
      </c>
      <c r="G53" s="16">
        <v>0</v>
      </c>
      <c r="H53" s="16">
        <v>0</v>
      </c>
      <c r="I53" s="16">
        <v>100</v>
      </c>
      <c r="J53" s="16">
        <v>0</v>
      </c>
      <c r="K53" s="16">
        <v>0</v>
      </c>
      <c r="L53" s="16">
        <v>100</v>
      </c>
      <c r="M53" s="17" t="s">
        <v>31</v>
      </c>
      <c r="N53" s="17" t="s">
        <v>31</v>
      </c>
      <c r="O53" s="17" t="s">
        <v>31</v>
      </c>
      <c r="P53" s="17"/>
      <c r="T53" s="23">
        <v>-73.392828712250008</v>
      </c>
      <c r="U53" s="23">
        <v>40.913506248000004</v>
      </c>
      <c r="V53" s="24">
        <v>0</v>
      </c>
      <c r="W53" s="24">
        <v>0</v>
      </c>
      <c r="X53" s="24">
        <v>100</v>
      </c>
      <c r="Y53" s="24">
        <v>0</v>
      </c>
      <c r="Z53" s="24">
        <v>0</v>
      </c>
      <c r="AA53" s="24">
        <v>0</v>
      </c>
      <c r="AB53" s="17" t="s">
        <v>31</v>
      </c>
      <c r="AC53" s="17" t="s">
        <v>31</v>
      </c>
      <c r="AD53" s="17" t="s">
        <v>31</v>
      </c>
      <c r="AE53" s="25" t="s">
        <v>31</v>
      </c>
      <c r="AF53" s="25" t="s">
        <v>31</v>
      </c>
    </row>
    <row r="54" spans="1:32" x14ac:dyDescent="0.2">
      <c r="A54" s="14" t="s">
        <v>31</v>
      </c>
      <c r="B54" s="15">
        <v>-73.392828712250008</v>
      </c>
      <c r="C54" s="15">
        <v>40.913506248000004</v>
      </c>
      <c r="D54" s="16">
        <v>0</v>
      </c>
      <c r="E54" s="16">
        <v>0</v>
      </c>
      <c r="F54" s="16">
        <v>100</v>
      </c>
      <c r="G54" s="16">
        <v>0</v>
      </c>
      <c r="H54" s="16">
        <v>0</v>
      </c>
      <c r="I54" s="16">
        <v>100</v>
      </c>
      <c r="J54" s="16">
        <v>0</v>
      </c>
      <c r="K54" s="16">
        <v>0</v>
      </c>
      <c r="L54" s="16">
        <v>100</v>
      </c>
      <c r="M54" s="17" t="s">
        <v>31</v>
      </c>
      <c r="N54" s="17" t="s">
        <v>31</v>
      </c>
      <c r="O54" s="17" t="s">
        <v>31</v>
      </c>
      <c r="P54" s="17"/>
      <c r="T54" s="23">
        <v>-73.392828712250008</v>
      </c>
      <c r="U54" s="23">
        <v>40.913506248000004</v>
      </c>
      <c r="V54" s="24">
        <v>0</v>
      </c>
      <c r="W54" s="24">
        <v>0</v>
      </c>
      <c r="X54" s="24">
        <v>100</v>
      </c>
      <c r="Y54" s="24">
        <v>0</v>
      </c>
      <c r="Z54" s="24">
        <v>0</v>
      </c>
      <c r="AA54" s="24">
        <v>0</v>
      </c>
      <c r="AB54" s="17" t="s">
        <v>31</v>
      </c>
      <c r="AC54" s="17" t="s">
        <v>31</v>
      </c>
      <c r="AD54" s="17" t="s">
        <v>31</v>
      </c>
      <c r="AE54" s="25" t="s">
        <v>31</v>
      </c>
      <c r="AF54" s="25" t="s">
        <v>31</v>
      </c>
    </row>
    <row r="55" spans="1:32" x14ac:dyDescent="0.2">
      <c r="A55" s="14" t="s">
        <v>31</v>
      </c>
      <c r="B55" s="15">
        <v>-73.392887972300002</v>
      </c>
      <c r="C55" s="15">
        <v>40.913466140600001</v>
      </c>
      <c r="D55" s="16">
        <v>0</v>
      </c>
      <c r="E55" s="16">
        <v>0</v>
      </c>
      <c r="F55" s="16">
        <v>100</v>
      </c>
      <c r="G55" s="16">
        <v>0</v>
      </c>
      <c r="H55" s="16">
        <v>0</v>
      </c>
      <c r="I55" s="16">
        <v>100</v>
      </c>
      <c r="J55" s="16">
        <v>0</v>
      </c>
      <c r="K55" s="16">
        <v>0</v>
      </c>
      <c r="L55" s="16">
        <v>100</v>
      </c>
      <c r="M55" s="17" t="s">
        <v>31</v>
      </c>
      <c r="N55" s="17" t="s">
        <v>31</v>
      </c>
      <c r="O55" s="17" t="s">
        <v>31</v>
      </c>
      <c r="P55" s="17"/>
      <c r="T55" s="23">
        <v>-73.392887972300002</v>
      </c>
      <c r="U55" s="23">
        <v>40.913466140600001</v>
      </c>
      <c r="V55" s="24">
        <v>0</v>
      </c>
      <c r="W55" s="24">
        <v>0</v>
      </c>
      <c r="X55" s="24">
        <v>100</v>
      </c>
      <c r="Y55" s="24">
        <v>0</v>
      </c>
      <c r="Z55" s="24">
        <v>0</v>
      </c>
      <c r="AA55" s="24">
        <v>0</v>
      </c>
      <c r="AB55" s="17" t="s">
        <v>31</v>
      </c>
      <c r="AC55" s="17" t="s">
        <v>31</v>
      </c>
      <c r="AD55" s="17" t="s">
        <v>31</v>
      </c>
      <c r="AE55" s="25" t="s">
        <v>31</v>
      </c>
      <c r="AF55" s="25" t="s">
        <v>31</v>
      </c>
    </row>
    <row r="56" spans="1:32" x14ac:dyDescent="0.2">
      <c r="A56" s="14" t="s">
        <v>31</v>
      </c>
      <c r="B56" s="15">
        <v>-73.391257189249998</v>
      </c>
      <c r="C56" s="15">
        <v>40.913943154750001</v>
      </c>
      <c r="D56" s="16">
        <v>0</v>
      </c>
      <c r="E56" s="16">
        <v>0</v>
      </c>
      <c r="F56" s="16">
        <v>100</v>
      </c>
      <c r="G56" s="16">
        <v>0</v>
      </c>
      <c r="H56" s="16">
        <v>0</v>
      </c>
      <c r="I56" s="16">
        <v>100</v>
      </c>
      <c r="J56" s="16">
        <v>0</v>
      </c>
      <c r="K56" s="16">
        <v>0</v>
      </c>
      <c r="L56" s="16">
        <v>100</v>
      </c>
      <c r="M56" s="17" t="s">
        <v>31</v>
      </c>
      <c r="N56" s="17" t="s">
        <v>31</v>
      </c>
      <c r="O56" s="17" t="s">
        <v>31</v>
      </c>
      <c r="P56" s="17"/>
      <c r="T56" s="23">
        <v>-73.391257189249998</v>
      </c>
      <c r="U56" s="23">
        <v>40.913943154750001</v>
      </c>
      <c r="V56" s="24">
        <v>0</v>
      </c>
      <c r="W56" s="24">
        <v>0</v>
      </c>
      <c r="X56" s="24">
        <v>100</v>
      </c>
      <c r="Y56" s="24">
        <v>0</v>
      </c>
      <c r="Z56" s="24">
        <v>0</v>
      </c>
      <c r="AA56" s="24">
        <v>0</v>
      </c>
      <c r="AB56" s="17" t="s">
        <v>31</v>
      </c>
      <c r="AC56" s="17" t="s">
        <v>31</v>
      </c>
      <c r="AD56" s="17" t="s">
        <v>31</v>
      </c>
      <c r="AE56" s="25" t="s">
        <v>31</v>
      </c>
      <c r="AF56" s="25" t="s">
        <v>31</v>
      </c>
    </row>
    <row r="57" spans="1:32" x14ac:dyDescent="0.2">
      <c r="A57" s="14" t="s">
        <v>31</v>
      </c>
      <c r="B57" s="15">
        <v>-73.391294823999999</v>
      </c>
      <c r="C57" s="15">
        <v>40.91391545255</v>
      </c>
      <c r="D57" s="16">
        <v>0</v>
      </c>
      <c r="E57" s="16">
        <v>0</v>
      </c>
      <c r="F57" s="16">
        <v>100</v>
      </c>
      <c r="G57" s="16">
        <v>0</v>
      </c>
      <c r="H57" s="16">
        <v>0</v>
      </c>
      <c r="I57" s="16">
        <v>100</v>
      </c>
      <c r="J57" s="16">
        <v>0</v>
      </c>
      <c r="K57" s="16">
        <v>0</v>
      </c>
      <c r="L57" s="16">
        <v>100</v>
      </c>
      <c r="M57" s="17" t="s">
        <v>31</v>
      </c>
      <c r="N57" s="17" t="s">
        <v>31</v>
      </c>
      <c r="O57" s="17" t="s">
        <v>31</v>
      </c>
      <c r="P57" s="17"/>
      <c r="T57" s="23">
        <v>-73.391294823999999</v>
      </c>
      <c r="U57" s="23">
        <v>40.91391545255</v>
      </c>
      <c r="V57" s="24">
        <v>0</v>
      </c>
      <c r="W57" s="24">
        <v>0</v>
      </c>
      <c r="X57" s="24">
        <v>100</v>
      </c>
      <c r="Y57" s="24">
        <v>0</v>
      </c>
      <c r="Z57" s="24">
        <v>0</v>
      </c>
      <c r="AA57" s="24">
        <v>0</v>
      </c>
      <c r="AB57" s="17" t="s">
        <v>31</v>
      </c>
      <c r="AC57" s="17" t="s">
        <v>31</v>
      </c>
      <c r="AD57" s="17" t="s">
        <v>31</v>
      </c>
      <c r="AE57" s="25" t="s">
        <v>31</v>
      </c>
      <c r="AF57" s="25" t="s">
        <v>31</v>
      </c>
    </row>
    <row r="58" spans="1:32" x14ac:dyDescent="0.2">
      <c r="A58" s="14" t="s">
        <v>31</v>
      </c>
      <c r="B58" s="15">
        <v>-73.391326298049989</v>
      </c>
      <c r="C58" s="15">
        <v>40.913887205549997</v>
      </c>
      <c r="D58" s="16">
        <v>0</v>
      </c>
      <c r="E58" s="16">
        <v>0</v>
      </c>
      <c r="F58" s="16">
        <v>100</v>
      </c>
      <c r="G58" s="16">
        <v>0</v>
      </c>
      <c r="H58" s="16">
        <v>0</v>
      </c>
      <c r="I58" s="16">
        <v>100</v>
      </c>
      <c r="J58" s="16">
        <v>0</v>
      </c>
      <c r="K58" s="16">
        <v>0</v>
      </c>
      <c r="L58" s="16">
        <v>100</v>
      </c>
      <c r="M58" s="17" t="s">
        <v>31</v>
      </c>
      <c r="N58" s="17" t="s">
        <v>31</v>
      </c>
      <c r="O58" s="17" t="s">
        <v>31</v>
      </c>
      <c r="P58" s="17"/>
      <c r="T58" s="23">
        <v>-73.391326298049989</v>
      </c>
      <c r="U58" s="23">
        <v>40.913887205549997</v>
      </c>
      <c r="V58" s="24">
        <v>0</v>
      </c>
      <c r="W58" s="24">
        <v>0</v>
      </c>
      <c r="X58" s="24">
        <v>100</v>
      </c>
      <c r="Y58" s="24">
        <v>0</v>
      </c>
      <c r="Z58" s="24">
        <v>0</v>
      </c>
      <c r="AA58" s="24">
        <v>0</v>
      </c>
      <c r="AB58" s="17" t="s">
        <v>31</v>
      </c>
      <c r="AC58" s="17" t="s">
        <v>31</v>
      </c>
      <c r="AD58" s="17" t="s">
        <v>31</v>
      </c>
      <c r="AE58" s="25" t="s">
        <v>31</v>
      </c>
      <c r="AF58" s="25" t="s">
        <v>31</v>
      </c>
    </row>
    <row r="59" spans="1:32" x14ac:dyDescent="0.2">
      <c r="A59" s="14" t="s">
        <v>31</v>
      </c>
      <c r="B59" s="15">
        <v>-73.391357436800007</v>
      </c>
      <c r="C59" s="15">
        <v>40.913846888599998</v>
      </c>
      <c r="D59" s="16">
        <v>0</v>
      </c>
      <c r="E59" s="16">
        <v>0</v>
      </c>
      <c r="F59" s="16">
        <v>100</v>
      </c>
      <c r="G59" s="16">
        <v>0</v>
      </c>
      <c r="H59" s="16">
        <v>0</v>
      </c>
      <c r="I59" s="16">
        <v>100</v>
      </c>
      <c r="J59" s="16">
        <v>0</v>
      </c>
      <c r="K59" s="16">
        <v>0</v>
      </c>
      <c r="L59" s="16">
        <v>100</v>
      </c>
      <c r="M59" s="17" t="s">
        <v>31</v>
      </c>
      <c r="N59" s="17" t="s">
        <v>31</v>
      </c>
      <c r="O59" s="17" t="s">
        <v>31</v>
      </c>
      <c r="P59" s="17"/>
      <c r="T59" s="23">
        <v>-73.391357436800007</v>
      </c>
      <c r="U59" s="23">
        <v>40.913846888599998</v>
      </c>
      <c r="V59" s="24">
        <v>0</v>
      </c>
      <c r="W59" s="24">
        <v>0</v>
      </c>
      <c r="X59" s="24">
        <v>100</v>
      </c>
      <c r="Y59" s="24">
        <v>0</v>
      </c>
      <c r="Z59" s="24">
        <v>0</v>
      </c>
      <c r="AA59" s="24">
        <v>0</v>
      </c>
      <c r="AB59" s="17" t="s">
        <v>31</v>
      </c>
      <c r="AC59" s="17" t="s">
        <v>31</v>
      </c>
      <c r="AD59" s="17" t="s">
        <v>31</v>
      </c>
      <c r="AE59" s="25" t="s">
        <v>31</v>
      </c>
      <c r="AF59" s="25" t="s">
        <v>31</v>
      </c>
    </row>
    <row r="60" spans="1:32" x14ac:dyDescent="0.2">
      <c r="A60" s="14" t="s">
        <v>31</v>
      </c>
      <c r="B60" s="15">
        <v>-73.391429479199999</v>
      </c>
      <c r="C60" s="15">
        <v>40.913776773949998</v>
      </c>
      <c r="D60" s="16">
        <v>0</v>
      </c>
      <c r="E60" s="16">
        <v>0</v>
      </c>
      <c r="F60" s="16">
        <v>100</v>
      </c>
      <c r="G60" s="16">
        <v>0</v>
      </c>
      <c r="H60" s="16">
        <v>0</v>
      </c>
      <c r="I60" s="16">
        <v>100</v>
      </c>
      <c r="J60" s="16">
        <v>0</v>
      </c>
      <c r="K60" s="16">
        <v>0</v>
      </c>
      <c r="L60" s="16">
        <v>100</v>
      </c>
      <c r="M60" s="17" t="s">
        <v>31</v>
      </c>
      <c r="N60" s="17" t="s">
        <v>31</v>
      </c>
      <c r="O60" s="17" t="s">
        <v>31</v>
      </c>
      <c r="P60" s="17"/>
      <c r="T60" s="23">
        <v>-73.391429479199999</v>
      </c>
      <c r="U60" s="23">
        <v>40.913776773949998</v>
      </c>
      <c r="V60" s="24">
        <v>0</v>
      </c>
      <c r="W60" s="24">
        <v>0</v>
      </c>
      <c r="X60" s="24">
        <v>100</v>
      </c>
      <c r="Y60" s="24">
        <v>0</v>
      </c>
      <c r="Z60" s="24">
        <v>0</v>
      </c>
      <c r="AA60" s="24">
        <v>0</v>
      </c>
      <c r="AB60" s="17" t="s">
        <v>31</v>
      </c>
      <c r="AC60" s="17" t="s">
        <v>31</v>
      </c>
      <c r="AD60" s="17" t="s">
        <v>31</v>
      </c>
      <c r="AE60" s="25" t="s">
        <v>31</v>
      </c>
      <c r="AF60" s="25" t="s">
        <v>31</v>
      </c>
    </row>
    <row r="61" spans="1:32" x14ac:dyDescent="0.2">
      <c r="A61" s="14" t="s">
        <v>31</v>
      </c>
      <c r="B61" s="15">
        <v>-73.391491002400002</v>
      </c>
      <c r="C61" s="15">
        <v>40.913729164749995</v>
      </c>
      <c r="D61" s="16">
        <v>0</v>
      </c>
      <c r="E61" s="16">
        <v>0</v>
      </c>
      <c r="F61" s="16">
        <v>100</v>
      </c>
      <c r="G61" s="16">
        <v>0</v>
      </c>
      <c r="H61" s="16">
        <v>0</v>
      </c>
      <c r="I61" s="16">
        <v>100</v>
      </c>
      <c r="J61" s="16">
        <v>0</v>
      </c>
      <c r="K61" s="16">
        <v>0</v>
      </c>
      <c r="L61" s="16">
        <v>100</v>
      </c>
      <c r="M61" s="17" t="s">
        <v>31</v>
      </c>
      <c r="N61" s="17" t="s">
        <v>31</v>
      </c>
      <c r="O61" s="17" t="s">
        <v>31</v>
      </c>
      <c r="P61" s="17"/>
      <c r="T61" s="23">
        <v>-73.391491002400002</v>
      </c>
      <c r="U61" s="23">
        <v>40.913729164749995</v>
      </c>
      <c r="V61" s="24">
        <v>0</v>
      </c>
      <c r="W61" s="24">
        <v>0</v>
      </c>
      <c r="X61" s="24">
        <v>100</v>
      </c>
      <c r="Y61" s="24">
        <v>0</v>
      </c>
      <c r="Z61" s="24">
        <v>0</v>
      </c>
      <c r="AA61" s="24">
        <v>0</v>
      </c>
      <c r="AB61" s="17" t="s">
        <v>31</v>
      </c>
      <c r="AC61" s="17" t="s">
        <v>31</v>
      </c>
      <c r="AD61" s="17" t="s">
        <v>31</v>
      </c>
      <c r="AE61" s="25" t="s">
        <v>31</v>
      </c>
      <c r="AF61" s="25" t="s">
        <v>31</v>
      </c>
    </row>
    <row r="62" spans="1:32" x14ac:dyDescent="0.2">
      <c r="A62" s="14" t="s">
        <v>31</v>
      </c>
      <c r="B62" s="15">
        <v>-73.391607887999996</v>
      </c>
      <c r="C62" s="15">
        <v>40.913714538299999</v>
      </c>
      <c r="D62" s="16">
        <v>0</v>
      </c>
      <c r="E62" s="16">
        <v>0</v>
      </c>
      <c r="F62" s="16">
        <v>100</v>
      </c>
      <c r="G62" s="16">
        <v>0</v>
      </c>
      <c r="H62" s="16">
        <v>0</v>
      </c>
      <c r="I62" s="16">
        <v>100</v>
      </c>
      <c r="J62" s="16">
        <v>0</v>
      </c>
      <c r="K62" s="16">
        <v>0</v>
      </c>
      <c r="L62" s="16">
        <v>100</v>
      </c>
      <c r="M62" s="17" t="s">
        <v>31</v>
      </c>
      <c r="N62" s="17" t="s">
        <v>31</v>
      </c>
      <c r="O62" s="17" t="s">
        <v>31</v>
      </c>
      <c r="P62" s="17"/>
      <c r="T62" s="23">
        <v>-73.391607887999996</v>
      </c>
      <c r="U62" s="23">
        <v>40.913714538299999</v>
      </c>
      <c r="V62" s="24">
        <v>0</v>
      </c>
      <c r="W62" s="24">
        <v>0</v>
      </c>
      <c r="X62" s="24">
        <v>100</v>
      </c>
      <c r="Y62" s="24">
        <v>0</v>
      </c>
      <c r="Z62" s="24">
        <v>0</v>
      </c>
      <c r="AA62" s="24">
        <v>0</v>
      </c>
      <c r="AB62" s="17" t="s">
        <v>31</v>
      </c>
      <c r="AC62" s="17" t="s">
        <v>31</v>
      </c>
      <c r="AD62" s="17" t="s">
        <v>31</v>
      </c>
      <c r="AE62" s="25" t="s">
        <v>31</v>
      </c>
      <c r="AF62" s="25" t="s">
        <v>31</v>
      </c>
    </row>
    <row r="63" spans="1:32" x14ac:dyDescent="0.2">
      <c r="A63" s="14" t="s">
        <v>31</v>
      </c>
      <c r="B63" s="15">
        <v>-73.391609857800006</v>
      </c>
      <c r="C63" s="15">
        <v>40.913754478100003</v>
      </c>
      <c r="D63" s="16">
        <v>0</v>
      </c>
      <c r="E63" s="16">
        <v>0</v>
      </c>
      <c r="F63" s="16">
        <v>100</v>
      </c>
      <c r="G63" s="16">
        <v>0</v>
      </c>
      <c r="H63" s="16">
        <v>0</v>
      </c>
      <c r="I63" s="16">
        <v>100</v>
      </c>
      <c r="J63" s="16">
        <v>0</v>
      </c>
      <c r="K63" s="16">
        <v>0</v>
      </c>
      <c r="L63" s="16">
        <v>100</v>
      </c>
      <c r="M63" s="17" t="s">
        <v>31</v>
      </c>
      <c r="N63" s="17" t="s">
        <v>31</v>
      </c>
      <c r="O63" s="17" t="s">
        <v>31</v>
      </c>
      <c r="P63" s="17"/>
      <c r="T63" s="23">
        <v>-73.391609857800006</v>
      </c>
      <c r="U63" s="23">
        <v>40.913754478100003</v>
      </c>
      <c r="V63" s="24">
        <v>0</v>
      </c>
      <c r="W63" s="24">
        <v>0</v>
      </c>
      <c r="X63" s="24">
        <v>100</v>
      </c>
      <c r="Y63" s="24">
        <v>0</v>
      </c>
      <c r="Z63" s="24">
        <v>0</v>
      </c>
      <c r="AA63" s="24">
        <v>0</v>
      </c>
      <c r="AB63" s="17" t="s">
        <v>31</v>
      </c>
      <c r="AC63" s="17" t="s">
        <v>31</v>
      </c>
      <c r="AD63" s="17" t="s">
        <v>31</v>
      </c>
      <c r="AE63" s="25" t="s">
        <v>31</v>
      </c>
      <c r="AF63" s="25" t="s">
        <v>31</v>
      </c>
    </row>
    <row r="64" spans="1:32" x14ac:dyDescent="0.2">
      <c r="A64" s="14" t="s">
        <v>31</v>
      </c>
      <c r="B64" s="15">
        <v>-73.391572013499996</v>
      </c>
      <c r="C64" s="15">
        <v>40.913704270499998</v>
      </c>
      <c r="D64" s="16">
        <v>0</v>
      </c>
      <c r="E64" s="16">
        <v>0</v>
      </c>
      <c r="F64" s="16">
        <v>100</v>
      </c>
      <c r="G64" s="16">
        <v>0</v>
      </c>
      <c r="H64" s="16">
        <v>0</v>
      </c>
      <c r="I64" s="16">
        <v>100</v>
      </c>
      <c r="J64" s="16">
        <v>0</v>
      </c>
      <c r="K64" s="16">
        <v>0</v>
      </c>
      <c r="L64" s="16">
        <v>100</v>
      </c>
      <c r="M64" s="17" t="s">
        <v>31</v>
      </c>
      <c r="N64" s="17" t="s">
        <v>31</v>
      </c>
      <c r="O64" s="17" t="s">
        <v>31</v>
      </c>
      <c r="P64" s="17"/>
      <c r="T64" s="23">
        <v>-73.391572013499996</v>
      </c>
      <c r="U64" s="23">
        <v>40.913704270499998</v>
      </c>
      <c r="V64" s="24">
        <v>0</v>
      </c>
      <c r="W64" s="24">
        <v>0</v>
      </c>
      <c r="X64" s="24">
        <v>100</v>
      </c>
      <c r="Y64" s="24">
        <v>0</v>
      </c>
      <c r="Z64" s="24">
        <v>0</v>
      </c>
      <c r="AA64" s="24">
        <v>0</v>
      </c>
      <c r="AB64" s="17" t="s">
        <v>31</v>
      </c>
      <c r="AC64" s="17" t="s">
        <v>31</v>
      </c>
      <c r="AD64" s="17" t="s">
        <v>31</v>
      </c>
      <c r="AE64" s="25" t="s">
        <v>31</v>
      </c>
      <c r="AF64" s="25" t="s">
        <v>31</v>
      </c>
    </row>
    <row r="65" spans="1:32" x14ac:dyDescent="0.2">
      <c r="A65" s="14" t="s">
        <v>31</v>
      </c>
      <c r="B65" s="15">
        <v>-73.391597955500004</v>
      </c>
      <c r="C65" s="15">
        <v>40.91364027465</v>
      </c>
      <c r="D65" s="16">
        <v>0</v>
      </c>
      <c r="E65" s="16">
        <v>0</v>
      </c>
      <c r="F65" s="16">
        <v>100</v>
      </c>
      <c r="G65" s="16">
        <v>0</v>
      </c>
      <c r="H65" s="16">
        <v>0</v>
      </c>
      <c r="I65" s="16">
        <v>100</v>
      </c>
      <c r="J65" s="16">
        <v>0</v>
      </c>
      <c r="K65" s="16">
        <v>0</v>
      </c>
      <c r="L65" s="16">
        <v>100</v>
      </c>
      <c r="M65" s="17" t="s">
        <v>31</v>
      </c>
      <c r="N65" s="17" t="s">
        <v>31</v>
      </c>
      <c r="O65" s="17" t="s">
        <v>31</v>
      </c>
      <c r="P65" s="17"/>
      <c r="T65" s="23">
        <v>-73.391597955500004</v>
      </c>
      <c r="U65" s="23">
        <v>40.91364027465</v>
      </c>
      <c r="V65" s="24">
        <v>0</v>
      </c>
      <c r="W65" s="24">
        <v>0</v>
      </c>
      <c r="X65" s="24">
        <v>100</v>
      </c>
      <c r="Y65" s="24">
        <v>0</v>
      </c>
      <c r="Z65" s="24">
        <v>0</v>
      </c>
      <c r="AA65" s="24">
        <v>0</v>
      </c>
      <c r="AB65" s="17" t="s">
        <v>31</v>
      </c>
      <c r="AC65" s="17" t="s">
        <v>31</v>
      </c>
      <c r="AD65" s="17" t="s">
        <v>31</v>
      </c>
      <c r="AE65" s="25" t="s">
        <v>31</v>
      </c>
      <c r="AF65" s="25" t="s">
        <v>31</v>
      </c>
    </row>
    <row r="66" spans="1:32" x14ac:dyDescent="0.2">
      <c r="A66" s="14" t="s">
        <v>31</v>
      </c>
      <c r="B66" s="15">
        <v>-73.39160948060001</v>
      </c>
      <c r="C66" s="15">
        <v>40.913599832000003</v>
      </c>
      <c r="D66" s="16">
        <v>0</v>
      </c>
      <c r="E66" s="16">
        <v>0</v>
      </c>
      <c r="F66" s="16">
        <v>100</v>
      </c>
      <c r="G66" s="16">
        <v>0</v>
      </c>
      <c r="H66" s="16">
        <v>0</v>
      </c>
      <c r="I66" s="16">
        <v>100</v>
      </c>
      <c r="J66" s="16">
        <v>0</v>
      </c>
      <c r="K66" s="16">
        <v>0</v>
      </c>
      <c r="L66" s="16">
        <v>100</v>
      </c>
      <c r="M66" s="17" t="s">
        <v>31</v>
      </c>
      <c r="N66" s="17" t="s">
        <v>31</v>
      </c>
      <c r="O66" s="17" t="s">
        <v>31</v>
      </c>
      <c r="P66" s="17"/>
      <c r="T66" s="23">
        <v>-73.39160948060001</v>
      </c>
      <c r="U66" s="23">
        <v>40.913599832000003</v>
      </c>
      <c r="V66" s="24">
        <v>0</v>
      </c>
      <c r="W66" s="24">
        <v>0</v>
      </c>
      <c r="X66" s="24">
        <v>100</v>
      </c>
      <c r="Y66" s="24">
        <v>0</v>
      </c>
      <c r="Z66" s="24">
        <v>0</v>
      </c>
      <c r="AA66" s="24">
        <v>0</v>
      </c>
      <c r="AB66" s="17" t="s">
        <v>31</v>
      </c>
      <c r="AC66" s="17" t="s">
        <v>31</v>
      </c>
      <c r="AD66" s="17" t="s">
        <v>31</v>
      </c>
      <c r="AE66" s="25" t="s">
        <v>31</v>
      </c>
      <c r="AF66" s="25" t="s">
        <v>31</v>
      </c>
    </row>
    <row r="67" spans="1:32" x14ac:dyDescent="0.2">
      <c r="A67" s="14" t="s">
        <v>31</v>
      </c>
      <c r="B67" s="15">
        <v>-73.391615264150005</v>
      </c>
      <c r="C67" s="15">
        <v>40.913523933850001</v>
      </c>
      <c r="D67" s="16">
        <v>0</v>
      </c>
      <c r="E67" s="16">
        <v>0</v>
      </c>
      <c r="F67" s="16">
        <v>100</v>
      </c>
      <c r="G67" s="16">
        <v>0</v>
      </c>
      <c r="H67" s="16">
        <v>0</v>
      </c>
      <c r="I67" s="16">
        <v>100</v>
      </c>
      <c r="J67" s="16">
        <v>0</v>
      </c>
      <c r="K67" s="16">
        <v>0</v>
      </c>
      <c r="L67" s="16">
        <v>100</v>
      </c>
      <c r="M67" s="17" t="s">
        <v>31</v>
      </c>
      <c r="N67" s="17" t="s">
        <v>31</v>
      </c>
      <c r="O67" s="17" t="s">
        <v>31</v>
      </c>
      <c r="P67" s="17"/>
      <c r="T67" s="23">
        <v>-73.391615264150005</v>
      </c>
      <c r="U67" s="23">
        <v>40.913523933850001</v>
      </c>
      <c r="V67" s="24">
        <v>0</v>
      </c>
      <c r="W67" s="24">
        <v>0</v>
      </c>
      <c r="X67" s="24">
        <v>100</v>
      </c>
      <c r="Y67" s="24">
        <v>0</v>
      </c>
      <c r="Z67" s="24">
        <v>0</v>
      </c>
      <c r="AA67" s="24">
        <v>0</v>
      </c>
      <c r="AB67" s="17" t="s">
        <v>31</v>
      </c>
      <c r="AC67" s="17" t="s">
        <v>31</v>
      </c>
      <c r="AD67" s="17" t="s">
        <v>31</v>
      </c>
      <c r="AE67" s="25" t="s">
        <v>31</v>
      </c>
      <c r="AF67" s="25" t="s">
        <v>31</v>
      </c>
    </row>
    <row r="68" spans="1:32" x14ac:dyDescent="0.2">
      <c r="A68" s="14" t="s">
        <v>31</v>
      </c>
      <c r="B68" s="15">
        <v>-73.391636763700006</v>
      </c>
      <c r="C68" s="15">
        <v>40.913473516699995</v>
      </c>
      <c r="D68" s="16">
        <v>0</v>
      </c>
      <c r="E68" s="16">
        <v>0</v>
      </c>
      <c r="F68" s="16">
        <v>100</v>
      </c>
      <c r="G68" s="16">
        <v>0</v>
      </c>
      <c r="H68" s="16">
        <v>0</v>
      </c>
      <c r="I68" s="16">
        <v>100</v>
      </c>
      <c r="J68" s="16">
        <v>0</v>
      </c>
      <c r="K68" s="16">
        <v>0</v>
      </c>
      <c r="L68" s="16">
        <v>100</v>
      </c>
      <c r="M68" s="17" t="s">
        <v>31</v>
      </c>
      <c r="N68" s="17" t="s">
        <v>31</v>
      </c>
      <c r="O68" s="17" t="s">
        <v>31</v>
      </c>
      <c r="P68" s="17"/>
      <c r="T68" s="23">
        <v>-73.391636763700006</v>
      </c>
      <c r="U68" s="23">
        <v>40.913473516699995</v>
      </c>
      <c r="V68" s="24">
        <v>0</v>
      </c>
      <c r="W68" s="24">
        <v>0</v>
      </c>
      <c r="X68" s="24">
        <v>100</v>
      </c>
      <c r="Y68" s="24">
        <v>0</v>
      </c>
      <c r="Z68" s="24">
        <v>0</v>
      </c>
      <c r="AA68" s="24">
        <v>0</v>
      </c>
      <c r="AB68" s="17" t="s">
        <v>31</v>
      </c>
      <c r="AC68" s="17" t="s">
        <v>31</v>
      </c>
      <c r="AD68" s="17" t="s">
        <v>31</v>
      </c>
      <c r="AE68" s="25" t="s">
        <v>31</v>
      </c>
      <c r="AF68" s="25" t="s">
        <v>31</v>
      </c>
    </row>
    <row r="69" spans="1:32" x14ac:dyDescent="0.2">
      <c r="A69" s="14" t="s">
        <v>31</v>
      </c>
      <c r="B69" s="15">
        <v>-73.391667441449997</v>
      </c>
      <c r="C69" s="15">
        <v>40.913427793449998</v>
      </c>
      <c r="D69" s="16">
        <v>0</v>
      </c>
      <c r="E69" s="16">
        <v>0</v>
      </c>
      <c r="F69" s="16">
        <v>100</v>
      </c>
      <c r="G69" s="16">
        <v>0</v>
      </c>
      <c r="H69" s="16">
        <v>0</v>
      </c>
      <c r="I69" s="16">
        <v>100</v>
      </c>
      <c r="J69" s="16">
        <v>0</v>
      </c>
      <c r="K69" s="16">
        <v>0</v>
      </c>
      <c r="L69" s="16">
        <v>100</v>
      </c>
      <c r="M69" s="17" t="s">
        <v>31</v>
      </c>
      <c r="N69" s="17" t="s">
        <v>31</v>
      </c>
      <c r="O69" s="17" t="s">
        <v>31</v>
      </c>
      <c r="P69" s="17"/>
      <c r="T69" s="23">
        <v>-73.391667441449997</v>
      </c>
      <c r="U69" s="23">
        <v>40.913427793449998</v>
      </c>
      <c r="V69" s="24">
        <v>0</v>
      </c>
      <c r="W69" s="24">
        <v>0</v>
      </c>
      <c r="X69" s="24">
        <v>100</v>
      </c>
      <c r="Y69" s="24">
        <v>0</v>
      </c>
      <c r="Z69" s="24">
        <v>0</v>
      </c>
      <c r="AA69" s="24">
        <v>0</v>
      </c>
      <c r="AB69" s="17" t="s">
        <v>31</v>
      </c>
      <c r="AC69" s="17" t="s">
        <v>31</v>
      </c>
      <c r="AD69" s="17" t="s">
        <v>31</v>
      </c>
      <c r="AE69" s="25" t="s">
        <v>31</v>
      </c>
      <c r="AF69" s="25" t="s">
        <v>31</v>
      </c>
    </row>
    <row r="70" spans="1:32" x14ac:dyDescent="0.2">
      <c r="A70" s="14" t="s">
        <v>31</v>
      </c>
      <c r="B70" s="15">
        <v>-73.391698831699998</v>
      </c>
      <c r="C70" s="15">
        <v>40.913385339100003</v>
      </c>
      <c r="D70" s="16">
        <v>0</v>
      </c>
      <c r="E70" s="16">
        <v>0</v>
      </c>
      <c r="F70" s="16">
        <v>100</v>
      </c>
      <c r="G70" s="16">
        <v>0</v>
      </c>
      <c r="H70" s="16">
        <v>0</v>
      </c>
      <c r="I70" s="16">
        <v>100</v>
      </c>
      <c r="J70" s="16">
        <v>0</v>
      </c>
      <c r="K70" s="16">
        <v>0</v>
      </c>
      <c r="L70" s="16">
        <v>100</v>
      </c>
      <c r="M70" s="17" t="s">
        <v>31</v>
      </c>
      <c r="N70" s="17" t="s">
        <v>31</v>
      </c>
      <c r="O70" s="17" t="s">
        <v>31</v>
      </c>
      <c r="P70" s="17"/>
      <c r="T70" s="23">
        <v>-73.391698831699998</v>
      </c>
      <c r="U70" s="23">
        <v>40.913385339100003</v>
      </c>
      <c r="V70" s="24">
        <v>0</v>
      </c>
      <c r="W70" s="24">
        <v>0</v>
      </c>
      <c r="X70" s="24">
        <v>100</v>
      </c>
      <c r="Y70" s="24">
        <v>0</v>
      </c>
      <c r="Z70" s="24">
        <v>0</v>
      </c>
      <c r="AA70" s="24">
        <v>0</v>
      </c>
      <c r="AB70" s="17" t="s">
        <v>31</v>
      </c>
      <c r="AC70" s="17" t="s">
        <v>31</v>
      </c>
      <c r="AD70" s="17" t="s">
        <v>31</v>
      </c>
      <c r="AE70" s="25" t="s">
        <v>31</v>
      </c>
      <c r="AF70" s="25" t="s">
        <v>31</v>
      </c>
    </row>
    <row r="71" spans="1:32" x14ac:dyDescent="0.2">
      <c r="A71" s="14" t="s">
        <v>31</v>
      </c>
      <c r="B71" s="15">
        <v>-73.391795726499993</v>
      </c>
      <c r="C71" s="15">
        <v>40.913317697099998</v>
      </c>
      <c r="D71" s="16">
        <v>0</v>
      </c>
      <c r="E71" s="16">
        <v>0</v>
      </c>
      <c r="F71" s="16">
        <v>100</v>
      </c>
      <c r="G71" s="16">
        <v>0</v>
      </c>
      <c r="H71" s="16">
        <v>0</v>
      </c>
      <c r="I71" s="16">
        <v>100</v>
      </c>
      <c r="J71" s="16">
        <v>0</v>
      </c>
      <c r="K71" s="16">
        <v>0</v>
      </c>
      <c r="L71" s="16">
        <v>100</v>
      </c>
      <c r="M71" s="17" t="s">
        <v>31</v>
      </c>
      <c r="N71" s="17" t="s">
        <v>31</v>
      </c>
      <c r="O71" s="17" t="s">
        <v>31</v>
      </c>
      <c r="P71" s="17"/>
      <c r="T71" s="23">
        <v>-73.391795726499993</v>
      </c>
      <c r="U71" s="23">
        <v>40.913317697099998</v>
      </c>
      <c r="V71" s="24">
        <v>0</v>
      </c>
      <c r="W71" s="24">
        <v>0</v>
      </c>
      <c r="X71" s="24">
        <v>100</v>
      </c>
      <c r="Y71" s="24">
        <v>0</v>
      </c>
      <c r="Z71" s="24">
        <v>0</v>
      </c>
      <c r="AA71" s="24">
        <v>0</v>
      </c>
      <c r="AB71" s="17" t="s">
        <v>31</v>
      </c>
      <c r="AC71" s="17" t="s">
        <v>31</v>
      </c>
      <c r="AD71" s="17" t="s">
        <v>31</v>
      </c>
      <c r="AE71" s="25" t="s">
        <v>31</v>
      </c>
      <c r="AF71" s="25" t="s">
        <v>31</v>
      </c>
    </row>
    <row r="72" spans="1:32" x14ac:dyDescent="0.2">
      <c r="A72" s="14" t="s">
        <v>31</v>
      </c>
      <c r="B72" s="15">
        <v>-73.39183185249999</v>
      </c>
      <c r="C72" s="15">
        <v>40.913283918049999</v>
      </c>
      <c r="D72" s="16">
        <v>0</v>
      </c>
      <c r="E72" s="16">
        <v>0</v>
      </c>
      <c r="F72" s="16">
        <v>100</v>
      </c>
      <c r="G72" s="16">
        <v>0</v>
      </c>
      <c r="H72" s="16">
        <v>0</v>
      </c>
      <c r="I72" s="16">
        <v>100</v>
      </c>
      <c r="J72" s="16">
        <v>0</v>
      </c>
      <c r="K72" s="16">
        <v>0</v>
      </c>
      <c r="L72" s="16">
        <v>100</v>
      </c>
      <c r="M72" s="17" t="s">
        <v>31</v>
      </c>
      <c r="N72" s="17" t="s">
        <v>31</v>
      </c>
      <c r="O72" s="17" t="s">
        <v>31</v>
      </c>
      <c r="P72" s="17"/>
      <c r="T72" s="23">
        <v>-73.39183185249999</v>
      </c>
      <c r="U72" s="23">
        <v>40.913283918049999</v>
      </c>
      <c r="V72" s="24">
        <v>0</v>
      </c>
      <c r="W72" s="24">
        <v>0</v>
      </c>
      <c r="X72" s="24">
        <v>100</v>
      </c>
      <c r="Y72" s="24">
        <v>0</v>
      </c>
      <c r="Z72" s="24">
        <v>0</v>
      </c>
      <c r="AA72" s="24">
        <v>0</v>
      </c>
      <c r="AB72" s="17" t="s">
        <v>31</v>
      </c>
      <c r="AC72" s="17" t="s">
        <v>31</v>
      </c>
      <c r="AD72" s="17" t="s">
        <v>31</v>
      </c>
      <c r="AE72" s="25" t="s">
        <v>31</v>
      </c>
      <c r="AF72" s="25" t="s">
        <v>31</v>
      </c>
    </row>
    <row r="73" spans="1:32" x14ac:dyDescent="0.2">
      <c r="A73" s="26"/>
      <c r="B73" s="7"/>
      <c r="C73" s="7"/>
      <c r="D73" s="3"/>
      <c r="E73" s="3"/>
      <c r="F73" s="3"/>
      <c r="G73" s="3"/>
      <c r="H73" s="3"/>
      <c r="I73" s="3"/>
      <c r="J73" s="3"/>
      <c r="K73" s="3"/>
      <c r="L73" s="3"/>
      <c r="T73" s="27"/>
      <c r="U73" s="27"/>
      <c r="V73" s="8"/>
      <c r="W73" s="8"/>
      <c r="X73" s="8"/>
      <c r="Y73" s="8"/>
      <c r="Z73" s="8"/>
      <c r="AA73" s="8"/>
    </row>
    <row r="74" spans="1:32" x14ac:dyDescent="0.2">
      <c r="A74" s="26"/>
      <c r="B74" s="7"/>
      <c r="C74" s="7"/>
      <c r="D74" s="3"/>
      <c r="E74" s="3"/>
      <c r="F74" s="3"/>
      <c r="G74" s="3"/>
      <c r="H74" s="3"/>
      <c r="I74" s="3"/>
      <c r="J74" s="3"/>
      <c r="K74" s="3"/>
      <c r="L74" s="3"/>
      <c r="T74" s="27"/>
      <c r="U74" s="27"/>
      <c r="V74" s="8"/>
      <c r="W74" s="8"/>
      <c r="X74" s="8"/>
      <c r="Y74" s="8"/>
      <c r="Z74" s="8"/>
      <c r="AA74" s="8"/>
    </row>
    <row r="75" spans="1:32" x14ac:dyDescent="0.2">
      <c r="A75" s="26"/>
      <c r="B75" s="7"/>
      <c r="C75" s="7"/>
      <c r="D75" s="3"/>
      <c r="E75" s="3"/>
      <c r="F75" s="3"/>
      <c r="G75" s="3"/>
      <c r="H75" s="3"/>
      <c r="I75" s="3"/>
      <c r="J75" s="3"/>
      <c r="K75" s="3"/>
      <c r="L75" s="3"/>
      <c r="T75" s="27"/>
      <c r="U75" s="27"/>
      <c r="V75" s="8"/>
      <c r="W75" s="8"/>
      <c r="X75" s="8"/>
      <c r="Y75" s="8"/>
      <c r="Z75" s="8"/>
      <c r="AA75" s="8"/>
    </row>
    <row r="76" spans="1:32" x14ac:dyDescent="0.2">
      <c r="A76" s="26"/>
      <c r="B76" s="7"/>
      <c r="C76" s="7"/>
      <c r="D76" s="3"/>
      <c r="E76" s="3"/>
      <c r="F76" s="3"/>
      <c r="G76" s="3"/>
      <c r="H76" s="3"/>
      <c r="I76" s="3"/>
      <c r="J76" s="3"/>
      <c r="K76" s="3"/>
      <c r="L76" s="3"/>
      <c r="T76" s="27"/>
      <c r="U76" s="27"/>
      <c r="V76" s="8"/>
      <c r="W76" s="8"/>
      <c r="X76" s="8"/>
      <c r="Y76" s="8"/>
      <c r="Z76" s="8"/>
      <c r="AA76" s="8"/>
    </row>
    <row r="77" spans="1:32" x14ac:dyDescent="0.2">
      <c r="A77" s="26"/>
      <c r="B77" s="7"/>
      <c r="C77" s="7"/>
      <c r="D77" s="3"/>
      <c r="E77" s="3"/>
      <c r="F77" s="3"/>
      <c r="G77" s="3"/>
      <c r="H77" s="3"/>
      <c r="I77" s="3"/>
      <c r="J77" s="3"/>
      <c r="K77" s="3"/>
      <c r="L77" s="3"/>
      <c r="T77" s="27"/>
      <c r="U77" s="27"/>
      <c r="V77" s="8"/>
      <c r="W77" s="8"/>
      <c r="X77" s="8"/>
      <c r="Y77" s="8"/>
      <c r="Z77" s="8"/>
      <c r="AA77" s="8"/>
    </row>
    <row r="78" spans="1:32" x14ac:dyDescent="0.2">
      <c r="A78" s="26"/>
      <c r="B78" s="7"/>
      <c r="C78" s="7"/>
      <c r="D78" s="3"/>
      <c r="E78" s="3"/>
      <c r="F78" s="3"/>
      <c r="G78" s="3"/>
      <c r="H78" s="3"/>
      <c r="I78" s="3"/>
      <c r="J78" s="3"/>
      <c r="K78" s="3"/>
      <c r="L78" s="3"/>
      <c r="T78" s="27"/>
      <c r="U78" s="27"/>
      <c r="V78" s="8"/>
      <c r="W78" s="8"/>
      <c r="X78" s="8"/>
      <c r="Y78" s="8"/>
      <c r="Z78" s="8"/>
      <c r="AA78" s="8"/>
    </row>
    <row r="79" spans="1:32" x14ac:dyDescent="0.2">
      <c r="A79" s="26"/>
      <c r="B79" s="7"/>
      <c r="C79" s="7"/>
      <c r="D79" s="3"/>
      <c r="E79" s="3"/>
      <c r="F79" s="3"/>
      <c r="G79" s="3"/>
      <c r="H79" s="3"/>
      <c r="I79" s="3"/>
      <c r="J79" s="3"/>
      <c r="K79" s="3"/>
      <c r="L79" s="3"/>
      <c r="T79" s="27"/>
      <c r="U79" s="27"/>
      <c r="V79" s="8"/>
      <c r="W79" s="8"/>
      <c r="X79" s="8"/>
      <c r="Y79" s="8"/>
      <c r="Z79" s="8"/>
      <c r="AA79" s="8"/>
    </row>
    <row r="80" spans="1:32" x14ac:dyDescent="0.2">
      <c r="A80" s="26"/>
      <c r="B80" s="7"/>
      <c r="C80" s="7"/>
      <c r="D80" s="3"/>
      <c r="E80" s="3"/>
      <c r="F80" s="3"/>
      <c r="G80" s="3"/>
      <c r="H80" s="3"/>
      <c r="I80" s="3"/>
      <c r="J80" s="3"/>
      <c r="K80" s="3"/>
      <c r="L80" s="3"/>
      <c r="T80" s="27"/>
      <c r="U80" s="27"/>
      <c r="V80" s="8"/>
      <c r="W80" s="8"/>
      <c r="X80" s="8"/>
      <c r="Y80" s="8"/>
      <c r="Z80" s="8"/>
      <c r="AA80" s="8"/>
    </row>
    <row r="81" spans="1:27" x14ac:dyDescent="0.2">
      <c r="A81" s="26"/>
      <c r="B81" s="7"/>
      <c r="C81" s="7"/>
      <c r="D81" s="3"/>
      <c r="E81" s="3"/>
      <c r="F81" s="3"/>
      <c r="G81" s="3"/>
      <c r="H81" s="3"/>
      <c r="I81" s="3"/>
      <c r="J81" s="3"/>
      <c r="K81" s="3"/>
      <c r="L81" s="3"/>
      <c r="T81" s="27"/>
      <c r="U81" s="27"/>
      <c r="V81" s="8"/>
      <c r="W81" s="8"/>
      <c r="X81" s="8"/>
      <c r="Y81" s="8"/>
      <c r="Z81" s="8"/>
      <c r="AA81" s="8"/>
    </row>
    <row r="82" spans="1:27" x14ac:dyDescent="0.2">
      <c r="A82" s="26"/>
      <c r="B82" s="7"/>
      <c r="C82" s="7"/>
      <c r="D82" s="3"/>
      <c r="E82" s="3"/>
      <c r="F82" s="3"/>
      <c r="G82" s="3"/>
      <c r="H82" s="3"/>
      <c r="I82" s="3"/>
      <c r="J82" s="3"/>
      <c r="K82" s="3"/>
      <c r="L82" s="3"/>
      <c r="T82" s="27"/>
      <c r="U82" s="27"/>
      <c r="V82" s="8"/>
      <c r="W82" s="8"/>
      <c r="X82" s="8"/>
      <c r="Y82" s="8"/>
      <c r="Z82" s="8"/>
      <c r="AA82" s="8"/>
    </row>
    <row r="83" spans="1:27" x14ac:dyDescent="0.2">
      <c r="A83" s="26"/>
      <c r="B83" s="7"/>
      <c r="C83" s="7"/>
      <c r="D83" s="3"/>
      <c r="E83" s="3"/>
      <c r="F83" s="3"/>
      <c r="G83" s="3"/>
      <c r="H83" s="3"/>
      <c r="I83" s="3"/>
      <c r="J83" s="3"/>
      <c r="K83" s="3"/>
      <c r="L83" s="3"/>
      <c r="T83" s="27"/>
      <c r="U83" s="27"/>
      <c r="V83" s="8"/>
      <c r="W83" s="8"/>
      <c r="X83" s="8"/>
      <c r="Y83" s="8"/>
      <c r="Z83" s="8"/>
      <c r="AA83" s="8"/>
    </row>
    <row r="84" spans="1:27" x14ac:dyDescent="0.2">
      <c r="A84" s="26"/>
      <c r="B84" s="7"/>
      <c r="C84" s="7"/>
      <c r="D84" s="3"/>
      <c r="E84" s="3"/>
      <c r="F84" s="3"/>
      <c r="G84" s="3"/>
      <c r="H84" s="3"/>
      <c r="I84" s="3"/>
      <c r="J84" s="3"/>
      <c r="K84" s="3"/>
      <c r="L84" s="3"/>
      <c r="T84" s="27"/>
      <c r="U84" s="27"/>
      <c r="V84" s="8"/>
      <c r="W84" s="8"/>
      <c r="X84" s="8"/>
      <c r="Y84" s="8"/>
      <c r="Z84" s="8"/>
      <c r="AA84" s="8"/>
    </row>
    <row r="85" spans="1:27" x14ac:dyDescent="0.2">
      <c r="A85" s="26"/>
      <c r="B85" s="7"/>
      <c r="C85" s="7"/>
      <c r="D85" s="3"/>
      <c r="E85" s="3"/>
      <c r="F85" s="3"/>
      <c r="G85" s="3"/>
      <c r="H85" s="3"/>
      <c r="I85" s="3"/>
      <c r="J85" s="3"/>
      <c r="K85" s="3"/>
      <c r="L85" s="3"/>
      <c r="T85" s="27"/>
      <c r="U85" s="27"/>
      <c r="V85" s="8"/>
      <c r="W85" s="8"/>
      <c r="X85" s="8"/>
      <c r="Y85" s="8"/>
      <c r="Z85" s="8"/>
      <c r="AA85" s="8"/>
    </row>
    <row r="86" spans="1:27" x14ac:dyDescent="0.2">
      <c r="A86" s="26"/>
      <c r="B86" s="7"/>
      <c r="C86" s="7"/>
      <c r="D86" s="3"/>
      <c r="E86" s="3"/>
      <c r="F86" s="3"/>
      <c r="G86" s="3"/>
      <c r="H86" s="3"/>
      <c r="I86" s="3"/>
      <c r="J86" s="3"/>
      <c r="K86" s="3"/>
      <c r="L86" s="3"/>
      <c r="T86" s="27"/>
      <c r="U86" s="27"/>
      <c r="V86" s="8"/>
      <c r="W86" s="8"/>
      <c r="X86" s="8"/>
      <c r="Y86" s="8"/>
      <c r="Z86" s="8"/>
      <c r="AA86" s="8"/>
    </row>
    <row r="87" spans="1:27" x14ac:dyDescent="0.2">
      <c r="A87" s="26"/>
      <c r="B87" s="7"/>
      <c r="C87" s="7"/>
      <c r="D87" s="3"/>
      <c r="E87" s="3"/>
      <c r="F87" s="3"/>
      <c r="G87" s="3"/>
      <c r="H87" s="3"/>
      <c r="I87" s="3"/>
      <c r="J87" s="3"/>
      <c r="K87" s="3"/>
      <c r="L87" s="3"/>
      <c r="T87" s="27"/>
      <c r="U87" s="27"/>
      <c r="V87" s="8"/>
      <c r="W87" s="8"/>
      <c r="X87" s="8"/>
      <c r="Y87" s="8"/>
      <c r="Z87" s="8"/>
      <c r="AA87" s="8"/>
    </row>
    <row r="88" spans="1:27" x14ac:dyDescent="0.2">
      <c r="A88" s="26"/>
      <c r="B88" s="7"/>
      <c r="C88" s="7"/>
      <c r="D88" s="3"/>
      <c r="E88" s="3"/>
      <c r="F88" s="3"/>
      <c r="G88" s="3"/>
      <c r="H88" s="3"/>
      <c r="I88" s="3"/>
      <c r="J88" s="3"/>
      <c r="K88" s="3"/>
      <c r="L88" s="3"/>
      <c r="T88" s="27"/>
      <c r="U88" s="27"/>
      <c r="V88" s="8"/>
      <c r="W88" s="8"/>
      <c r="X88" s="8"/>
      <c r="Y88" s="8"/>
      <c r="Z88" s="8"/>
      <c r="AA88" s="8"/>
    </row>
    <row r="89" spans="1:27" x14ac:dyDescent="0.2">
      <c r="A89" s="26"/>
      <c r="B89" s="7"/>
      <c r="C89" s="7"/>
      <c r="D89" s="3"/>
      <c r="E89" s="3"/>
      <c r="F89" s="3"/>
      <c r="G89" s="3"/>
      <c r="H89" s="3"/>
      <c r="I89" s="3"/>
      <c r="J89" s="3"/>
      <c r="K89" s="3"/>
      <c r="L89" s="3"/>
      <c r="T89" s="27"/>
      <c r="U89" s="27"/>
      <c r="V89" s="8"/>
      <c r="W89" s="8"/>
      <c r="X89" s="8"/>
      <c r="Y89" s="8"/>
      <c r="Z89" s="8"/>
      <c r="AA89" s="8"/>
    </row>
    <row r="90" spans="1:27" x14ac:dyDescent="0.2">
      <c r="A90" s="26"/>
      <c r="B90" s="7"/>
      <c r="C90" s="7"/>
      <c r="D90" s="3"/>
      <c r="E90" s="3"/>
      <c r="F90" s="3"/>
      <c r="G90" s="3"/>
      <c r="H90" s="3"/>
      <c r="I90" s="3"/>
      <c r="J90" s="3"/>
      <c r="K90" s="3"/>
      <c r="L90" s="3"/>
      <c r="T90" s="27"/>
      <c r="U90" s="27"/>
      <c r="V90" s="8"/>
      <c r="W90" s="8"/>
      <c r="X90" s="8"/>
      <c r="Y90" s="8"/>
      <c r="Z90" s="8"/>
      <c r="AA90" s="8"/>
    </row>
    <row r="91" spans="1:27" x14ac:dyDescent="0.2">
      <c r="A91" s="26"/>
      <c r="B91" s="7"/>
      <c r="C91" s="7"/>
      <c r="D91" s="3"/>
      <c r="E91" s="3"/>
      <c r="F91" s="3"/>
      <c r="G91" s="3"/>
      <c r="H91" s="3"/>
      <c r="I91" s="3"/>
      <c r="J91" s="3"/>
      <c r="K91" s="3"/>
      <c r="L91" s="3"/>
      <c r="T91" s="27"/>
      <c r="U91" s="27"/>
      <c r="V91" s="8"/>
      <c r="W91" s="8"/>
      <c r="X91" s="8"/>
      <c r="Y91" s="8"/>
      <c r="Z91" s="8"/>
      <c r="AA91" s="8"/>
    </row>
    <row r="92" spans="1:27" x14ac:dyDescent="0.2">
      <c r="A92" s="26"/>
      <c r="B92" s="7"/>
      <c r="C92" s="7"/>
      <c r="D92" s="3"/>
      <c r="E92" s="3"/>
      <c r="F92" s="3"/>
      <c r="G92" s="3"/>
      <c r="H92" s="3"/>
      <c r="I92" s="3"/>
      <c r="J92" s="3"/>
      <c r="K92" s="3"/>
      <c r="L92" s="3"/>
      <c r="T92" s="27"/>
      <c r="U92" s="27"/>
      <c r="V92" s="8"/>
      <c r="W92" s="8"/>
      <c r="X92" s="8"/>
      <c r="Y92" s="8"/>
      <c r="Z92" s="8"/>
      <c r="AA92" s="8"/>
    </row>
    <row r="93" spans="1:27" x14ac:dyDescent="0.2">
      <c r="A93" s="26"/>
      <c r="B93" s="7"/>
      <c r="C93" s="7"/>
      <c r="D93" s="3"/>
      <c r="E93" s="3"/>
      <c r="F93" s="3"/>
      <c r="G93" s="3"/>
      <c r="H93" s="3"/>
      <c r="I93" s="3"/>
      <c r="J93" s="3"/>
      <c r="K93" s="3"/>
      <c r="L93" s="3"/>
      <c r="T93" s="27"/>
      <c r="U93" s="27"/>
      <c r="V93" s="8"/>
      <c r="W93" s="8"/>
      <c r="X93" s="8"/>
      <c r="Y93" s="8"/>
      <c r="Z93" s="8"/>
      <c r="AA93" s="8"/>
    </row>
    <row r="94" spans="1:27" x14ac:dyDescent="0.2">
      <c r="A94" s="26"/>
      <c r="B94" s="7"/>
      <c r="C94" s="7"/>
      <c r="D94" s="3"/>
      <c r="E94" s="3"/>
      <c r="F94" s="3"/>
      <c r="G94" s="3"/>
      <c r="H94" s="3"/>
      <c r="I94" s="3"/>
      <c r="J94" s="3"/>
      <c r="K94" s="3"/>
      <c r="L94" s="3"/>
      <c r="T94" s="27"/>
      <c r="U94" s="27"/>
      <c r="V94" s="8"/>
      <c r="W94" s="8"/>
      <c r="X94" s="8"/>
      <c r="Y94" s="8"/>
      <c r="Z94" s="8"/>
      <c r="AA94" s="8"/>
    </row>
    <row r="95" spans="1:27" x14ac:dyDescent="0.2">
      <c r="A95" s="26"/>
      <c r="B95" s="7"/>
      <c r="C95" s="7"/>
      <c r="D95" s="3"/>
      <c r="E95" s="3"/>
      <c r="F95" s="3"/>
      <c r="G95" s="3"/>
      <c r="H95" s="3"/>
      <c r="I95" s="3"/>
      <c r="J95" s="3"/>
      <c r="K95" s="3"/>
      <c r="L95" s="3"/>
      <c r="T95" s="27"/>
      <c r="U95" s="27"/>
      <c r="V95" s="8"/>
      <c r="W95" s="8"/>
      <c r="X95" s="8"/>
      <c r="Y95" s="8"/>
      <c r="Z95" s="8"/>
      <c r="AA95" s="8"/>
    </row>
    <row r="96" spans="1:27" x14ac:dyDescent="0.2">
      <c r="A96" s="26"/>
      <c r="B96" s="7"/>
      <c r="C96" s="7"/>
      <c r="D96" s="3"/>
      <c r="E96" s="3"/>
      <c r="F96" s="3"/>
      <c r="G96" s="3"/>
      <c r="H96" s="3"/>
      <c r="I96" s="3"/>
      <c r="J96" s="3"/>
      <c r="K96" s="3"/>
      <c r="L96" s="3"/>
      <c r="T96" s="27"/>
      <c r="U96" s="27"/>
      <c r="V96" s="8"/>
      <c r="W96" s="8"/>
      <c r="X96" s="8"/>
      <c r="Y96" s="8"/>
      <c r="Z96" s="8"/>
      <c r="AA96" s="8"/>
    </row>
    <row r="97" spans="1:27" x14ac:dyDescent="0.2">
      <c r="A97" s="26"/>
      <c r="B97" s="7"/>
      <c r="C97" s="7"/>
      <c r="D97" s="3"/>
      <c r="E97" s="3"/>
      <c r="F97" s="3"/>
      <c r="G97" s="3"/>
      <c r="H97" s="3"/>
      <c r="I97" s="3"/>
      <c r="J97" s="3"/>
      <c r="K97" s="3"/>
      <c r="L97" s="3"/>
      <c r="T97" s="27"/>
      <c r="U97" s="27"/>
      <c r="V97" s="8"/>
      <c r="W97" s="8"/>
      <c r="X97" s="8"/>
      <c r="Y97" s="8"/>
      <c r="Z97" s="8"/>
      <c r="AA97" s="8"/>
    </row>
    <row r="98" spans="1:27" x14ac:dyDescent="0.2">
      <c r="A98" s="26"/>
      <c r="B98" s="7"/>
      <c r="C98" s="7"/>
      <c r="D98" s="3"/>
      <c r="E98" s="3"/>
      <c r="F98" s="3"/>
      <c r="G98" s="3"/>
      <c r="H98" s="3"/>
      <c r="I98" s="3"/>
      <c r="J98" s="3"/>
      <c r="K98" s="3"/>
      <c r="L98" s="3"/>
      <c r="T98" s="27"/>
      <c r="U98" s="27"/>
      <c r="V98" s="8"/>
      <c r="W98" s="8"/>
      <c r="X98" s="8"/>
      <c r="Y98" s="8"/>
      <c r="Z98" s="8"/>
      <c r="AA98" s="8"/>
    </row>
    <row r="99" spans="1:27" x14ac:dyDescent="0.2">
      <c r="A99" s="26"/>
      <c r="B99" s="7"/>
      <c r="C99" s="7"/>
      <c r="D99" s="3"/>
      <c r="E99" s="3"/>
      <c r="F99" s="3"/>
      <c r="G99" s="3"/>
      <c r="H99" s="3"/>
      <c r="I99" s="3"/>
      <c r="J99" s="3"/>
      <c r="K99" s="3"/>
      <c r="L99" s="3"/>
      <c r="T99" s="27"/>
      <c r="U99" s="27"/>
      <c r="V99" s="8"/>
      <c r="W99" s="8"/>
      <c r="X99" s="8"/>
      <c r="Y99" s="8"/>
      <c r="Z99" s="8"/>
      <c r="AA99" s="8"/>
    </row>
    <row r="100" spans="1:27" x14ac:dyDescent="0.2">
      <c r="A100" s="26"/>
      <c r="B100" s="7"/>
      <c r="C100" s="7"/>
      <c r="D100" s="3"/>
      <c r="E100" s="3"/>
      <c r="F100" s="3"/>
      <c r="G100" s="3"/>
      <c r="H100" s="3"/>
      <c r="I100" s="3"/>
      <c r="J100" s="3"/>
      <c r="K100" s="3"/>
      <c r="L100" s="3"/>
      <c r="T100" s="27"/>
      <c r="U100" s="27"/>
      <c r="V100" s="8"/>
      <c r="W100" s="8"/>
      <c r="X100" s="8"/>
      <c r="Y100" s="8"/>
      <c r="Z100" s="8"/>
      <c r="AA100" s="8"/>
    </row>
    <row r="101" spans="1:27" x14ac:dyDescent="0.2">
      <c r="A101" s="26"/>
      <c r="B101" s="7"/>
      <c r="C101" s="7"/>
      <c r="D101" s="3"/>
      <c r="E101" s="3"/>
      <c r="F101" s="3"/>
      <c r="G101" s="3"/>
      <c r="H101" s="3"/>
      <c r="I101" s="3"/>
      <c r="J101" s="3"/>
      <c r="K101" s="3"/>
      <c r="L101" s="3"/>
      <c r="T101" s="27"/>
      <c r="U101" s="27"/>
      <c r="V101" s="8"/>
      <c r="W101" s="8"/>
      <c r="X101" s="8"/>
      <c r="Y101" s="8"/>
      <c r="Z101" s="8"/>
      <c r="AA101" s="8"/>
    </row>
    <row r="102" spans="1:27" x14ac:dyDescent="0.2">
      <c r="A102" s="26"/>
      <c r="B102" s="7"/>
      <c r="C102" s="7"/>
      <c r="D102" s="3"/>
      <c r="E102" s="3"/>
      <c r="F102" s="3"/>
      <c r="G102" s="3"/>
      <c r="H102" s="3"/>
      <c r="I102" s="3"/>
      <c r="J102" s="3"/>
      <c r="K102" s="3"/>
      <c r="L102" s="3"/>
      <c r="T102" s="27"/>
      <c r="U102" s="27"/>
      <c r="V102" s="8"/>
      <c r="W102" s="8"/>
      <c r="X102" s="8"/>
      <c r="Y102" s="8"/>
      <c r="Z102" s="8"/>
      <c r="AA102" s="8"/>
    </row>
  </sheetData>
  <pageMargins left="0.75" right="0.75" top="1" bottom="1" header="0.5" footer="0.5"/>
  <pageSetup orientation="portrait" horizontalDpi="0" verticalDpi="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2"/>
  <sheetViews>
    <sheetView workbookViewId="0">
      <selection activeCell="G17" sqref="G17"/>
    </sheetView>
  </sheetViews>
  <sheetFormatPr defaultColWidth="9.140625" defaultRowHeight="12.75" x14ac:dyDescent="0.2"/>
  <cols>
    <col min="1" max="1" width="24.85546875" style="1" customWidth="1"/>
    <col min="2" max="3" width="15.42578125" style="27" customWidth="1"/>
    <col min="4" max="12" width="9.140625" style="8"/>
    <col min="13" max="16" width="11.140625" style="1" customWidth="1"/>
    <col min="17" max="18" width="9.140625" style="1"/>
    <col min="19" max="19" width="16" style="1" bestFit="1" customWidth="1"/>
    <col min="20" max="30" width="8.42578125" style="1" customWidth="1"/>
    <col min="31" max="31" width="20.140625" style="5" customWidth="1"/>
    <col min="32" max="32" width="19.5703125" style="5" customWidth="1"/>
    <col min="33" max="16384" width="9.140625" style="1"/>
  </cols>
  <sheetData>
    <row r="1" spans="1:32" ht="13.15" x14ac:dyDescent="0.25">
      <c r="A1" s="1" t="s">
        <v>60</v>
      </c>
      <c r="B1" s="2"/>
      <c r="C1" s="2"/>
      <c r="D1" s="3" t="s">
        <v>27</v>
      </c>
      <c r="E1" s="3" t="s">
        <v>27</v>
      </c>
      <c r="F1" s="3" t="s">
        <v>27</v>
      </c>
      <c r="G1" s="3" t="s">
        <v>27</v>
      </c>
      <c r="H1" s="3" t="s">
        <v>27</v>
      </c>
      <c r="I1" s="3" t="s">
        <v>27</v>
      </c>
      <c r="J1" s="3" t="s">
        <v>27</v>
      </c>
      <c r="K1" s="3" t="s">
        <v>27</v>
      </c>
      <c r="L1" s="3" t="s">
        <v>27</v>
      </c>
      <c r="M1" s="1" t="s">
        <v>0</v>
      </c>
      <c r="N1" s="1" t="s">
        <v>0</v>
      </c>
      <c r="O1" s="1" t="s">
        <v>0</v>
      </c>
      <c r="P1" s="4">
        <v>5</v>
      </c>
      <c r="Q1" s="5" t="s">
        <v>1</v>
      </c>
      <c r="S1" s="6" t="s">
        <v>2</v>
      </c>
    </row>
    <row r="2" spans="1:32" ht="33.75" x14ac:dyDescent="0.2">
      <c r="A2" s="1" t="s">
        <v>3</v>
      </c>
      <c r="B2" s="7" t="s">
        <v>4</v>
      </c>
      <c r="C2" s="7" t="s">
        <v>5</v>
      </c>
      <c r="D2" s="3" t="s">
        <v>28</v>
      </c>
      <c r="E2" s="3" t="s">
        <v>29</v>
      </c>
      <c r="F2" s="3" t="s">
        <v>30</v>
      </c>
      <c r="G2" s="3" t="s">
        <v>28</v>
      </c>
      <c r="H2" s="3" t="s">
        <v>29</v>
      </c>
      <c r="I2" s="3" t="s">
        <v>30</v>
      </c>
      <c r="J2" s="3" t="s">
        <v>28</v>
      </c>
      <c r="K2" s="3" t="s">
        <v>29</v>
      </c>
      <c r="L2" s="3" t="s">
        <v>30</v>
      </c>
      <c r="M2" s="8" t="s">
        <v>28</v>
      </c>
      <c r="N2" s="8" t="s">
        <v>29</v>
      </c>
      <c r="O2" s="8" t="s">
        <v>30</v>
      </c>
      <c r="P2" s="9" t="s">
        <v>6</v>
      </c>
      <c r="S2" s="10" t="s">
        <v>60</v>
      </c>
      <c r="T2" s="11" t="s">
        <v>7</v>
      </c>
      <c r="U2" s="11" t="s">
        <v>8</v>
      </c>
      <c r="V2" s="12" t="s">
        <v>9</v>
      </c>
      <c r="W2" s="12" t="s">
        <v>10</v>
      </c>
      <c r="X2" s="12" t="s">
        <v>11</v>
      </c>
      <c r="Y2" s="12" t="s">
        <v>12</v>
      </c>
      <c r="Z2" s="12" t="s">
        <v>13</v>
      </c>
      <c r="AA2" s="12" t="s">
        <v>14</v>
      </c>
      <c r="AB2" s="12" t="s">
        <v>15</v>
      </c>
      <c r="AC2" s="12" t="s">
        <v>16</v>
      </c>
      <c r="AD2" s="12" t="s">
        <v>17</v>
      </c>
      <c r="AE2" s="13" t="s">
        <v>18</v>
      </c>
      <c r="AF2" s="13" t="s">
        <v>6</v>
      </c>
    </row>
    <row r="3" spans="1:32" ht="13.15" x14ac:dyDescent="0.25">
      <c r="A3" s="14" t="s">
        <v>31</v>
      </c>
      <c r="B3" s="15">
        <v>1.0950000000000002</v>
      </c>
      <c r="C3" s="15">
        <v>-73.397835935499998</v>
      </c>
      <c r="D3" s="16">
        <v>0</v>
      </c>
      <c r="E3" s="16">
        <v>0</v>
      </c>
      <c r="F3" s="16">
        <v>100</v>
      </c>
      <c r="G3" s="16">
        <v>0</v>
      </c>
      <c r="H3" s="16">
        <v>0</v>
      </c>
      <c r="I3" s="16">
        <v>100</v>
      </c>
      <c r="J3" s="16">
        <v>0</v>
      </c>
      <c r="K3" s="16">
        <v>0</v>
      </c>
      <c r="L3" s="16">
        <v>100</v>
      </c>
      <c r="M3" s="17" t="s">
        <v>31</v>
      </c>
      <c r="N3" s="17" t="s">
        <v>31</v>
      </c>
      <c r="O3" s="17" t="s">
        <v>31</v>
      </c>
      <c r="P3" s="18"/>
      <c r="T3" s="19">
        <v>1.0950000000000002</v>
      </c>
      <c r="U3" s="19">
        <v>-73.397835935499998</v>
      </c>
      <c r="V3" s="20">
        <v>0</v>
      </c>
      <c r="W3" s="20">
        <v>0</v>
      </c>
      <c r="X3" s="20">
        <v>100</v>
      </c>
      <c r="Y3" s="20">
        <v>0</v>
      </c>
      <c r="Z3" s="20">
        <v>0</v>
      </c>
      <c r="AA3" s="20">
        <v>0</v>
      </c>
      <c r="AB3" s="21" t="s">
        <v>31</v>
      </c>
      <c r="AC3" s="21" t="s">
        <v>31</v>
      </c>
      <c r="AD3" s="21" t="s">
        <v>31</v>
      </c>
      <c r="AE3" s="22" t="s">
        <v>31</v>
      </c>
      <c r="AF3" s="22" t="s">
        <v>31</v>
      </c>
    </row>
    <row r="4" spans="1:32" ht="13.15" x14ac:dyDescent="0.25">
      <c r="A4" s="14" t="s">
        <v>31</v>
      </c>
      <c r="B4" s="15">
        <v>1.0950000000000002</v>
      </c>
      <c r="C4" s="15">
        <v>-73.397835935499998</v>
      </c>
      <c r="D4" s="16">
        <v>0</v>
      </c>
      <c r="E4" s="16">
        <v>0</v>
      </c>
      <c r="F4" s="16">
        <v>100</v>
      </c>
      <c r="G4" s="16">
        <v>0</v>
      </c>
      <c r="H4" s="16">
        <v>0</v>
      </c>
      <c r="I4" s="16">
        <v>100</v>
      </c>
      <c r="J4" s="16">
        <v>0</v>
      </c>
      <c r="K4" s="16">
        <v>0</v>
      </c>
      <c r="L4" s="16">
        <v>100</v>
      </c>
      <c r="M4" s="17" t="s">
        <v>31</v>
      </c>
      <c r="N4" s="17" t="s">
        <v>31</v>
      </c>
      <c r="O4" s="17" t="s">
        <v>31</v>
      </c>
      <c r="P4" s="17"/>
      <c r="T4" s="23">
        <v>1.0950000000000002</v>
      </c>
      <c r="U4" s="23">
        <v>-73.397835935499998</v>
      </c>
      <c r="V4" s="24">
        <v>0</v>
      </c>
      <c r="W4" s="24">
        <v>0</v>
      </c>
      <c r="X4" s="24">
        <v>100</v>
      </c>
      <c r="Y4" s="24">
        <v>0</v>
      </c>
      <c r="Z4" s="24">
        <v>0</v>
      </c>
      <c r="AA4" s="24">
        <v>0</v>
      </c>
      <c r="AB4" s="17" t="s">
        <v>31</v>
      </c>
      <c r="AC4" s="17" t="s">
        <v>31</v>
      </c>
      <c r="AD4" s="17" t="s">
        <v>31</v>
      </c>
      <c r="AE4" s="25" t="s">
        <v>31</v>
      </c>
      <c r="AF4" s="25" t="s">
        <v>31</v>
      </c>
    </row>
    <row r="5" spans="1:32" ht="13.15" x14ac:dyDescent="0.25">
      <c r="A5" s="14" t="s">
        <v>31</v>
      </c>
      <c r="B5" s="15">
        <v>1.08</v>
      </c>
      <c r="C5" s="15">
        <v>-73.397900098950004</v>
      </c>
      <c r="D5" s="16">
        <v>0</v>
      </c>
      <c r="E5" s="16">
        <v>0</v>
      </c>
      <c r="F5" s="16">
        <v>100</v>
      </c>
      <c r="G5" s="16">
        <v>0</v>
      </c>
      <c r="H5" s="16">
        <v>0</v>
      </c>
      <c r="I5" s="16">
        <v>100</v>
      </c>
      <c r="J5" s="16">
        <v>0</v>
      </c>
      <c r="K5" s="16">
        <v>0</v>
      </c>
      <c r="L5" s="16">
        <v>100</v>
      </c>
      <c r="M5" s="17" t="s">
        <v>31</v>
      </c>
      <c r="N5" s="17" t="s">
        <v>31</v>
      </c>
      <c r="O5" s="17" t="s">
        <v>31</v>
      </c>
      <c r="P5" s="17"/>
      <c r="T5" s="23">
        <v>1.08</v>
      </c>
      <c r="U5" s="23">
        <v>-73.397900098950004</v>
      </c>
      <c r="V5" s="24">
        <v>0</v>
      </c>
      <c r="W5" s="24">
        <v>0</v>
      </c>
      <c r="X5" s="24">
        <v>100</v>
      </c>
      <c r="Y5" s="24">
        <v>0</v>
      </c>
      <c r="Z5" s="24">
        <v>0</v>
      </c>
      <c r="AA5" s="24">
        <v>0</v>
      </c>
      <c r="AB5" s="17" t="s">
        <v>31</v>
      </c>
      <c r="AC5" s="17" t="s">
        <v>31</v>
      </c>
      <c r="AD5" s="17" t="s">
        <v>31</v>
      </c>
      <c r="AE5" s="25" t="s">
        <v>31</v>
      </c>
      <c r="AF5" s="25" t="s">
        <v>31</v>
      </c>
    </row>
    <row r="6" spans="1:32" ht="13.15" x14ac:dyDescent="0.25">
      <c r="A6" s="14" t="s">
        <v>31</v>
      </c>
      <c r="B6" s="15">
        <v>1.08</v>
      </c>
      <c r="C6" s="15">
        <v>-73.397900098950004</v>
      </c>
      <c r="D6" s="16">
        <v>0</v>
      </c>
      <c r="E6" s="16">
        <v>0</v>
      </c>
      <c r="F6" s="16">
        <v>100</v>
      </c>
      <c r="G6" s="16">
        <v>0</v>
      </c>
      <c r="H6" s="16">
        <v>0</v>
      </c>
      <c r="I6" s="16">
        <v>100</v>
      </c>
      <c r="J6" s="16">
        <v>0</v>
      </c>
      <c r="K6" s="16">
        <v>0</v>
      </c>
      <c r="L6" s="16">
        <v>100</v>
      </c>
      <c r="M6" s="17" t="s">
        <v>31</v>
      </c>
      <c r="N6" s="17" t="s">
        <v>31</v>
      </c>
      <c r="O6" s="17" t="s">
        <v>31</v>
      </c>
      <c r="P6" s="17"/>
      <c r="T6" s="23">
        <v>1.08</v>
      </c>
      <c r="U6" s="23">
        <v>-73.397900098950004</v>
      </c>
      <c r="V6" s="24">
        <v>0</v>
      </c>
      <c r="W6" s="24">
        <v>0</v>
      </c>
      <c r="X6" s="24">
        <v>100</v>
      </c>
      <c r="Y6" s="24">
        <v>0</v>
      </c>
      <c r="Z6" s="24">
        <v>0</v>
      </c>
      <c r="AA6" s="24">
        <v>0</v>
      </c>
      <c r="AB6" s="17" t="s">
        <v>31</v>
      </c>
      <c r="AC6" s="17" t="s">
        <v>31</v>
      </c>
      <c r="AD6" s="17" t="s">
        <v>31</v>
      </c>
      <c r="AE6" s="25" t="s">
        <v>31</v>
      </c>
      <c r="AF6" s="25" t="s">
        <v>31</v>
      </c>
    </row>
    <row r="7" spans="1:32" ht="13.15" x14ac:dyDescent="0.25">
      <c r="A7" s="14" t="s">
        <v>31</v>
      </c>
      <c r="B7" s="15">
        <v>1.08</v>
      </c>
      <c r="C7" s="15">
        <v>-73.397900098950004</v>
      </c>
      <c r="D7" s="16">
        <v>0</v>
      </c>
      <c r="E7" s="16">
        <v>0</v>
      </c>
      <c r="F7" s="16">
        <v>100</v>
      </c>
      <c r="G7" s="16">
        <v>0</v>
      </c>
      <c r="H7" s="16">
        <v>0</v>
      </c>
      <c r="I7" s="16">
        <v>100</v>
      </c>
      <c r="J7" s="16">
        <v>0</v>
      </c>
      <c r="K7" s="16">
        <v>0</v>
      </c>
      <c r="L7" s="16">
        <v>100</v>
      </c>
      <c r="M7" s="17" t="s">
        <v>31</v>
      </c>
      <c r="N7" s="17" t="s">
        <v>31</v>
      </c>
      <c r="O7" s="17" t="s">
        <v>31</v>
      </c>
      <c r="P7" s="17"/>
      <c r="T7" s="23">
        <v>1.08</v>
      </c>
      <c r="U7" s="23">
        <v>-73.397900098950004</v>
      </c>
      <c r="V7" s="24">
        <v>0</v>
      </c>
      <c r="W7" s="24">
        <v>0</v>
      </c>
      <c r="X7" s="24">
        <v>100</v>
      </c>
      <c r="Y7" s="24">
        <v>0</v>
      </c>
      <c r="Z7" s="24">
        <v>0</v>
      </c>
      <c r="AA7" s="24">
        <v>0</v>
      </c>
      <c r="AB7" s="17" t="s">
        <v>31</v>
      </c>
      <c r="AC7" s="17" t="s">
        <v>31</v>
      </c>
      <c r="AD7" s="17" t="s">
        <v>31</v>
      </c>
      <c r="AE7" s="25" t="s">
        <v>31</v>
      </c>
      <c r="AF7" s="25" t="s">
        <v>31</v>
      </c>
    </row>
    <row r="8" spans="1:32" ht="13.15" x14ac:dyDescent="0.25">
      <c r="A8" s="14" t="s">
        <v>31</v>
      </c>
      <c r="B8" s="15">
        <v>1.0649999999999999</v>
      </c>
      <c r="C8" s="15">
        <v>-73.397971051750005</v>
      </c>
      <c r="D8" s="16">
        <v>0</v>
      </c>
      <c r="E8" s="16">
        <v>0</v>
      </c>
      <c r="F8" s="16">
        <v>100</v>
      </c>
      <c r="G8" s="16">
        <v>0</v>
      </c>
      <c r="H8" s="16">
        <v>0</v>
      </c>
      <c r="I8" s="16">
        <v>100</v>
      </c>
      <c r="J8" s="16">
        <v>0</v>
      </c>
      <c r="K8" s="16">
        <v>0</v>
      </c>
      <c r="L8" s="16">
        <v>100</v>
      </c>
      <c r="M8" s="17" t="s">
        <v>31</v>
      </c>
      <c r="N8" s="17" t="s">
        <v>31</v>
      </c>
      <c r="O8" s="17" t="s">
        <v>31</v>
      </c>
      <c r="P8" s="17"/>
      <c r="T8" s="23">
        <v>1.0649999999999999</v>
      </c>
      <c r="U8" s="23">
        <v>-73.397971051750005</v>
      </c>
      <c r="V8" s="24">
        <v>0</v>
      </c>
      <c r="W8" s="24">
        <v>0</v>
      </c>
      <c r="X8" s="24">
        <v>100</v>
      </c>
      <c r="Y8" s="24">
        <v>0</v>
      </c>
      <c r="Z8" s="24">
        <v>0</v>
      </c>
      <c r="AA8" s="24">
        <v>0</v>
      </c>
      <c r="AB8" s="17" t="s">
        <v>31</v>
      </c>
      <c r="AC8" s="17" t="s">
        <v>31</v>
      </c>
      <c r="AD8" s="17" t="s">
        <v>31</v>
      </c>
      <c r="AE8" s="25" t="s">
        <v>31</v>
      </c>
      <c r="AF8" s="25" t="s">
        <v>31</v>
      </c>
    </row>
    <row r="9" spans="1:32" ht="13.15" x14ac:dyDescent="0.25">
      <c r="A9" s="14" t="s">
        <v>31</v>
      </c>
      <c r="B9" s="15">
        <v>1.0649999999999999</v>
      </c>
      <c r="C9" s="15">
        <v>-73.397971051750005</v>
      </c>
      <c r="D9" s="16">
        <v>0</v>
      </c>
      <c r="E9" s="16">
        <v>0</v>
      </c>
      <c r="F9" s="16">
        <v>100</v>
      </c>
      <c r="G9" s="16">
        <v>0</v>
      </c>
      <c r="H9" s="16">
        <v>0</v>
      </c>
      <c r="I9" s="16">
        <v>100</v>
      </c>
      <c r="J9" s="16">
        <v>0</v>
      </c>
      <c r="K9" s="16">
        <v>0</v>
      </c>
      <c r="L9" s="16">
        <v>100</v>
      </c>
      <c r="M9" s="17" t="s">
        <v>31</v>
      </c>
      <c r="N9" s="17" t="s">
        <v>31</v>
      </c>
      <c r="O9" s="17" t="s">
        <v>31</v>
      </c>
      <c r="P9" s="17"/>
      <c r="T9" s="23">
        <v>1.0649999999999999</v>
      </c>
      <c r="U9" s="23">
        <v>-73.397971051750005</v>
      </c>
      <c r="V9" s="24">
        <v>0</v>
      </c>
      <c r="W9" s="24">
        <v>0</v>
      </c>
      <c r="X9" s="24">
        <v>100</v>
      </c>
      <c r="Y9" s="24">
        <v>0</v>
      </c>
      <c r="Z9" s="24">
        <v>0</v>
      </c>
      <c r="AA9" s="24">
        <v>0</v>
      </c>
      <c r="AB9" s="17" t="s">
        <v>31</v>
      </c>
      <c r="AC9" s="17" t="s">
        <v>31</v>
      </c>
      <c r="AD9" s="17" t="s">
        <v>31</v>
      </c>
      <c r="AE9" s="25" t="s">
        <v>31</v>
      </c>
      <c r="AF9" s="25" t="s">
        <v>31</v>
      </c>
    </row>
    <row r="10" spans="1:32" ht="13.15" x14ac:dyDescent="0.25">
      <c r="A10" s="14" t="s">
        <v>31</v>
      </c>
      <c r="B10" s="15">
        <v>1.05</v>
      </c>
      <c r="C10" s="15">
        <v>-73.398031694799997</v>
      </c>
      <c r="D10" s="16">
        <v>0</v>
      </c>
      <c r="E10" s="16">
        <v>0</v>
      </c>
      <c r="F10" s="16">
        <v>100</v>
      </c>
      <c r="G10" s="16">
        <v>0</v>
      </c>
      <c r="H10" s="16">
        <v>0</v>
      </c>
      <c r="I10" s="16">
        <v>100</v>
      </c>
      <c r="J10" s="16">
        <v>0</v>
      </c>
      <c r="K10" s="16">
        <v>0</v>
      </c>
      <c r="L10" s="16">
        <v>100</v>
      </c>
      <c r="M10" s="17" t="s">
        <v>31</v>
      </c>
      <c r="N10" s="17" t="s">
        <v>31</v>
      </c>
      <c r="O10" s="17" t="s">
        <v>31</v>
      </c>
      <c r="P10" s="17"/>
      <c r="T10" s="23">
        <v>1.05</v>
      </c>
      <c r="U10" s="23">
        <v>-73.398031694799997</v>
      </c>
      <c r="V10" s="24">
        <v>0</v>
      </c>
      <c r="W10" s="24">
        <v>0</v>
      </c>
      <c r="X10" s="24">
        <v>100</v>
      </c>
      <c r="Y10" s="24">
        <v>0</v>
      </c>
      <c r="Z10" s="24">
        <v>0</v>
      </c>
      <c r="AA10" s="24">
        <v>0</v>
      </c>
      <c r="AB10" s="17" t="s">
        <v>31</v>
      </c>
      <c r="AC10" s="17" t="s">
        <v>31</v>
      </c>
      <c r="AD10" s="17" t="s">
        <v>31</v>
      </c>
      <c r="AE10" s="25" t="s">
        <v>31</v>
      </c>
      <c r="AF10" s="25" t="s">
        <v>31</v>
      </c>
    </row>
    <row r="11" spans="1:32" ht="13.15" x14ac:dyDescent="0.25">
      <c r="A11" s="14" t="s">
        <v>31</v>
      </c>
      <c r="B11" s="15">
        <v>1.05</v>
      </c>
      <c r="C11" s="15">
        <v>-73.398031694799997</v>
      </c>
      <c r="D11" s="16">
        <v>0</v>
      </c>
      <c r="E11" s="16">
        <v>0</v>
      </c>
      <c r="F11" s="16">
        <v>100</v>
      </c>
      <c r="G11" s="16">
        <v>0</v>
      </c>
      <c r="H11" s="16">
        <v>0</v>
      </c>
      <c r="I11" s="16">
        <v>100</v>
      </c>
      <c r="J11" s="16">
        <v>0</v>
      </c>
      <c r="K11" s="16">
        <v>0</v>
      </c>
      <c r="L11" s="16">
        <v>100</v>
      </c>
      <c r="M11" s="17" t="s">
        <v>31</v>
      </c>
      <c r="N11" s="17" t="s">
        <v>31</v>
      </c>
      <c r="O11" s="17" t="s">
        <v>31</v>
      </c>
      <c r="P11" s="17"/>
      <c r="T11" s="23">
        <v>1.05</v>
      </c>
      <c r="U11" s="23">
        <v>-73.398031694799997</v>
      </c>
      <c r="V11" s="24">
        <v>0</v>
      </c>
      <c r="W11" s="24">
        <v>0</v>
      </c>
      <c r="X11" s="24">
        <v>100</v>
      </c>
      <c r="Y11" s="24">
        <v>0</v>
      </c>
      <c r="Z11" s="24">
        <v>0</v>
      </c>
      <c r="AA11" s="24">
        <v>0</v>
      </c>
      <c r="AB11" s="17" t="s">
        <v>31</v>
      </c>
      <c r="AC11" s="17" t="s">
        <v>31</v>
      </c>
      <c r="AD11" s="17" t="s">
        <v>31</v>
      </c>
      <c r="AE11" s="25" t="s">
        <v>31</v>
      </c>
      <c r="AF11" s="25" t="s">
        <v>31</v>
      </c>
    </row>
    <row r="12" spans="1:32" ht="13.15" x14ac:dyDescent="0.25">
      <c r="A12" s="14" t="s">
        <v>31</v>
      </c>
      <c r="B12" s="15">
        <v>1.04</v>
      </c>
      <c r="C12" s="15">
        <v>-73.398056924299993</v>
      </c>
      <c r="D12" s="16">
        <v>0</v>
      </c>
      <c r="E12" s="16">
        <v>0</v>
      </c>
      <c r="F12" s="16">
        <v>100</v>
      </c>
      <c r="G12" s="16">
        <v>0</v>
      </c>
      <c r="H12" s="16">
        <v>0</v>
      </c>
      <c r="I12" s="16">
        <v>100</v>
      </c>
      <c r="J12" s="16">
        <v>0</v>
      </c>
      <c r="K12" s="16">
        <v>0</v>
      </c>
      <c r="L12" s="16">
        <v>100</v>
      </c>
      <c r="M12" s="17" t="s">
        <v>31</v>
      </c>
      <c r="N12" s="17" t="s">
        <v>31</v>
      </c>
      <c r="O12" s="17" t="s">
        <v>31</v>
      </c>
      <c r="P12" s="17"/>
      <c r="T12" s="23">
        <v>1.04</v>
      </c>
      <c r="U12" s="23">
        <v>-73.398056924299993</v>
      </c>
      <c r="V12" s="24">
        <v>0</v>
      </c>
      <c r="W12" s="24">
        <v>0</v>
      </c>
      <c r="X12" s="24">
        <v>100</v>
      </c>
      <c r="Y12" s="24">
        <v>0</v>
      </c>
      <c r="Z12" s="24">
        <v>0</v>
      </c>
      <c r="AA12" s="24">
        <v>0</v>
      </c>
      <c r="AB12" s="17" t="s">
        <v>31</v>
      </c>
      <c r="AC12" s="17" t="s">
        <v>31</v>
      </c>
      <c r="AD12" s="17" t="s">
        <v>31</v>
      </c>
      <c r="AE12" s="25" t="s">
        <v>31</v>
      </c>
      <c r="AF12" s="25" t="s">
        <v>31</v>
      </c>
    </row>
    <row r="13" spans="1:32" ht="13.15" x14ac:dyDescent="0.25">
      <c r="A13" s="14" t="s">
        <v>31</v>
      </c>
      <c r="B13" s="15">
        <v>1.03</v>
      </c>
      <c r="C13" s="15">
        <v>-73.39809803755</v>
      </c>
      <c r="D13" s="16">
        <v>0</v>
      </c>
      <c r="E13" s="16">
        <v>0</v>
      </c>
      <c r="F13" s="16">
        <v>100</v>
      </c>
      <c r="G13" s="16">
        <v>0</v>
      </c>
      <c r="H13" s="16">
        <v>0</v>
      </c>
      <c r="I13" s="16">
        <v>100</v>
      </c>
      <c r="J13" s="16">
        <v>0</v>
      </c>
      <c r="K13" s="16">
        <v>0</v>
      </c>
      <c r="L13" s="16">
        <v>100</v>
      </c>
      <c r="M13" s="17" t="s">
        <v>31</v>
      </c>
      <c r="N13" s="17" t="s">
        <v>31</v>
      </c>
      <c r="O13" s="17" t="s">
        <v>31</v>
      </c>
      <c r="P13" s="17"/>
      <c r="T13" s="23">
        <v>1.03</v>
      </c>
      <c r="U13" s="23">
        <v>-73.39809803755</v>
      </c>
      <c r="V13" s="24">
        <v>0</v>
      </c>
      <c r="W13" s="24">
        <v>0</v>
      </c>
      <c r="X13" s="24">
        <v>100</v>
      </c>
      <c r="Y13" s="24">
        <v>0</v>
      </c>
      <c r="Z13" s="24">
        <v>0</v>
      </c>
      <c r="AA13" s="24">
        <v>0</v>
      </c>
      <c r="AB13" s="17" t="s">
        <v>31</v>
      </c>
      <c r="AC13" s="17" t="s">
        <v>31</v>
      </c>
      <c r="AD13" s="17" t="s">
        <v>31</v>
      </c>
      <c r="AE13" s="25" t="s">
        <v>31</v>
      </c>
      <c r="AF13" s="25" t="s">
        <v>31</v>
      </c>
    </row>
    <row r="14" spans="1:32" ht="13.15" x14ac:dyDescent="0.25">
      <c r="A14" s="14" t="s">
        <v>31</v>
      </c>
      <c r="B14" s="15">
        <v>1.03</v>
      </c>
      <c r="C14" s="15">
        <v>-73.39809803755</v>
      </c>
      <c r="D14" s="16">
        <v>0</v>
      </c>
      <c r="E14" s="16">
        <v>0</v>
      </c>
      <c r="F14" s="16">
        <v>100</v>
      </c>
      <c r="G14" s="16">
        <v>0</v>
      </c>
      <c r="H14" s="16">
        <v>0</v>
      </c>
      <c r="I14" s="16">
        <v>100</v>
      </c>
      <c r="J14" s="16">
        <v>0</v>
      </c>
      <c r="K14" s="16">
        <v>0</v>
      </c>
      <c r="L14" s="16">
        <v>100</v>
      </c>
      <c r="M14" s="17" t="s">
        <v>31</v>
      </c>
      <c r="N14" s="17" t="s">
        <v>31</v>
      </c>
      <c r="O14" s="17" t="s">
        <v>31</v>
      </c>
      <c r="P14" s="17"/>
      <c r="T14" s="23">
        <v>1.03</v>
      </c>
      <c r="U14" s="23">
        <v>-73.39809803755</v>
      </c>
      <c r="V14" s="24">
        <v>0</v>
      </c>
      <c r="W14" s="24">
        <v>0</v>
      </c>
      <c r="X14" s="24">
        <v>100</v>
      </c>
      <c r="Y14" s="24">
        <v>0</v>
      </c>
      <c r="Z14" s="24">
        <v>0</v>
      </c>
      <c r="AA14" s="24">
        <v>0</v>
      </c>
      <c r="AB14" s="17" t="s">
        <v>31</v>
      </c>
      <c r="AC14" s="17" t="s">
        <v>31</v>
      </c>
      <c r="AD14" s="17" t="s">
        <v>31</v>
      </c>
      <c r="AE14" s="25" t="s">
        <v>31</v>
      </c>
      <c r="AF14" s="25" t="s">
        <v>31</v>
      </c>
    </row>
    <row r="15" spans="1:32" ht="13.15" x14ac:dyDescent="0.25">
      <c r="A15" s="14" t="s">
        <v>31</v>
      </c>
      <c r="B15" s="15">
        <v>1.02</v>
      </c>
      <c r="C15" s="15">
        <v>-73.398139150800006</v>
      </c>
      <c r="D15" s="16">
        <v>0</v>
      </c>
      <c r="E15" s="16">
        <v>0</v>
      </c>
      <c r="F15" s="16">
        <v>100</v>
      </c>
      <c r="G15" s="16">
        <v>0</v>
      </c>
      <c r="H15" s="16">
        <v>0</v>
      </c>
      <c r="I15" s="16">
        <v>100</v>
      </c>
      <c r="J15" s="16">
        <v>0</v>
      </c>
      <c r="K15" s="16">
        <v>0</v>
      </c>
      <c r="L15" s="16">
        <v>100</v>
      </c>
      <c r="M15" s="17" t="s">
        <v>31</v>
      </c>
      <c r="N15" s="17" t="s">
        <v>31</v>
      </c>
      <c r="O15" s="17" t="s">
        <v>31</v>
      </c>
      <c r="P15" s="17"/>
      <c r="T15" s="23">
        <v>1.02</v>
      </c>
      <c r="U15" s="23">
        <v>-73.398139150800006</v>
      </c>
      <c r="V15" s="24">
        <v>0</v>
      </c>
      <c r="W15" s="24">
        <v>0</v>
      </c>
      <c r="X15" s="24">
        <v>100</v>
      </c>
      <c r="Y15" s="24">
        <v>0</v>
      </c>
      <c r="Z15" s="24">
        <v>0</v>
      </c>
      <c r="AA15" s="24">
        <v>0</v>
      </c>
      <c r="AB15" s="17" t="s">
        <v>31</v>
      </c>
      <c r="AC15" s="17" t="s">
        <v>31</v>
      </c>
      <c r="AD15" s="17" t="s">
        <v>31</v>
      </c>
      <c r="AE15" s="25" t="s">
        <v>31</v>
      </c>
      <c r="AF15" s="25" t="s">
        <v>31</v>
      </c>
    </row>
    <row r="16" spans="1:32" ht="13.15" x14ac:dyDescent="0.25">
      <c r="A16" s="14" t="s">
        <v>31</v>
      </c>
      <c r="B16" s="15">
        <v>1.02</v>
      </c>
      <c r="C16" s="15">
        <v>-73.398139150800006</v>
      </c>
      <c r="D16" s="16">
        <v>0</v>
      </c>
      <c r="E16" s="16">
        <v>0</v>
      </c>
      <c r="F16" s="16">
        <v>100</v>
      </c>
      <c r="G16" s="16">
        <v>0</v>
      </c>
      <c r="H16" s="16">
        <v>0</v>
      </c>
      <c r="I16" s="16">
        <v>100</v>
      </c>
      <c r="J16" s="16">
        <v>0</v>
      </c>
      <c r="K16" s="16">
        <v>0</v>
      </c>
      <c r="L16" s="16">
        <v>100</v>
      </c>
      <c r="M16" s="17" t="s">
        <v>31</v>
      </c>
      <c r="N16" s="17" t="s">
        <v>31</v>
      </c>
      <c r="O16" s="17" t="s">
        <v>31</v>
      </c>
      <c r="P16" s="17"/>
      <c r="T16" s="23">
        <v>1.02</v>
      </c>
      <c r="U16" s="23">
        <v>-73.398139150800006</v>
      </c>
      <c r="V16" s="24">
        <v>0</v>
      </c>
      <c r="W16" s="24">
        <v>0</v>
      </c>
      <c r="X16" s="24">
        <v>100</v>
      </c>
      <c r="Y16" s="24">
        <v>0</v>
      </c>
      <c r="Z16" s="24">
        <v>0</v>
      </c>
      <c r="AA16" s="24">
        <v>0</v>
      </c>
      <c r="AB16" s="17" t="s">
        <v>31</v>
      </c>
      <c r="AC16" s="17" t="s">
        <v>31</v>
      </c>
      <c r="AD16" s="17" t="s">
        <v>31</v>
      </c>
      <c r="AE16" s="25" t="s">
        <v>31</v>
      </c>
      <c r="AF16" s="25" t="s">
        <v>31</v>
      </c>
    </row>
    <row r="17" spans="1:32" ht="13.15" x14ac:dyDescent="0.25">
      <c r="A17" s="14" t="s">
        <v>31</v>
      </c>
      <c r="B17" s="15">
        <v>1</v>
      </c>
      <c r="C17" s="15">
        <v>-73.398199081399994</v>
      </c>
      <c r="D17" s="16">
        <v>0</v>
      </c>
      <c r="E17" s="16">
        <v>0</v>
      </c>
      <c r="F17" s="16">
        <v>100</v>
      </c>
      <c r="G17" s="16">
        <v>0</v>
      </c>
      <c r="H17" s="16">
        <v>0</v>
      </c>
      <c r="I17" s="16">
        <v>100</v>
      </c>
      <c r="J17" s="16">
        <v>0</v>
      </c>
      <c r="K17" s="16">
        <v>0</v>
      </c>
      <c r="L17" s="16">
        <v>100</v>
      </c>
      <c r="M17" s="17" t="s">
        <v>31</v>
      </c>
      <c r="N17" s="17" t="s">
        <v>31</v>
      </c>
      <c r="O17" s="17" t="s">
        <v>31</v>
      </c>
      <c r="P17" s="17"/>
      <c r="T17" s="23">
        <v>1</v>
      </c>
      <c r="U17" s="23">
        <v>-73.398199081399994</v>
      </c>
      <c r="V17" s="24">
        <v>0</v>
      </c>
      <c r="W17" s="24">
        <v>0</v>
      </c>
      <c r="X17" s="24">
        <v>100</v>
      </c>
      <c r="Y17" s="24">
        <v>0</v>
      </c>
      <c r="Z17" s="24">
        <v>0</v>
      </c>
      <c r="AA17" s="24">
        <v>0</v>
      </c>
      <c r="AB17" s="17" t="s">
        <v>31</v>
      </c>
      <c r="AC17" s="17" t="s">
        <v>31</v>
      </c>
      <c r="AD17" s="17" t="s">
        <v>31</v>
      </c>
      <c r="AE17" s="25" t="s">
        <v>31</v>
      </c>
      <c r="AF17" s="25" t="s">
        <v>31</v>
      </c>
    </row>
    <row r="18" spans="1:32" x14ac:dyDescent="0.2">
      <c r="A18" s="14" t="s">
        <v>31</v>
      </c>
      <c r="B18" s="15">
        <v>1.01</v>
      </c>
      <c r="C18" s="15">
        <v>-73.398169116100007</v>
      </c>
      <c r="D18" s="16">
        <v>0</v>
      </c>
      <c r="E18" s="16">
        <v>0</v>
      </c>
      <c r="F18" s="16">
        <v>100</v>
      </c>
      <c r="G18" s="16">
        <v>0</v>
      </c>
      <c r="H18" s="16">
        <v>0</v>
      </c>
      <c r="I18" s="16">
        <v>100</v>
      </c>
      <c r="J18" s="16">
        <v>0</v>
      </c>
      <c r="K18" s="16">
        <v>0</v>
      </c>
      <c r="L18" s="16">
        <v>100</v>
      </c>
      <c r="M18" s="17" t="s">
        <v>31</v>
      </c>
      <c r="N18" s="17" t="s">
        <v>31</v>
      </c>
      <c r="O18" s="17" t="s">
        <v>31</v>
      </c>
      <c r="P18" s="17"/>
      <c r="T18" s="23">
        <v>1.01</v>
      </c>
      <c r="U18" s="23">
        <v>-73.398169116100007</v>
      </c>
      <c r="V18" s="24">
        <v>0</v>
      </c>
      <c r="W18" s="24">
        <v>0</v>
      </c>
      <c r="X18" s="24">
        <v>100</v>
      </c>
      <c r="Y18" s="24">
        <v>0</v>
      </c>
      <c r="Z18" s="24">
        <v>0</v>
      </c>
      <c r="AA18" s="24">
        <v>0</v>
      </c>
      <c r="AB18" s="17" t="s">
        <v>31</v>
      </c>
      <c r="AC18" s="17" t="s">
        <v>31</v>
      </c>
      <c r="AD18" s="17" t="s">
        <v>31</v>
      </c>
      <c r="AE18" s="25" t="s">
        <v>31</v>
      </c>
      <c r="AF18" s="25" t="s">
        <v>31</v>
      </c>
    </row>
    <row r="19" spans="1:32" x14ac:dyDescent="0.2">
      <c r="A19" s="14" t="s">
        <v>31</v>
      </c>
      <c r="B19" s="15">
        <v>1.01</v>
      </c>
      <c r="C19" s="15">
        <v>-73.398169116100007</v>
      </c>
      <c r="D19" s="16">
        <v>0</v>
      </c>
      <c r="E19" s="16">
        <v>0</v>
      </c>
      <c r="F19" s="16">
        <v>100</v>
      </c>
      <c r="G19" s="16">
        <v>0</v>
      </c>
      <c r="H19" s="16">
        <v>0</v>
      </c>
      <c r="I19" s="16">
        <v>100</v>
      </c>
      <c r="J19" s="16">
        <v>0</v>
      </c>
      <c r="K19" s="16">
        <v>0</v>
      </c>
      <c r="L19" s="16">
        <v>100</v>
      </c>
      <c r="M19" s="17" t="s">
        <v>31</v>
      </c>
      <c r="N19" s="17" t="s">
        <v>31</v>
      </c>
      <c r="O19" s="17" t="s">
        <v>31</v>
      </c>
      <c r="P19" s="17"/>
      <c r="T19" s="23">
        <v>1.01</v>
      </c>
      <c r="U19" s="23">
        <v>-73.398169116100007</v>
      </c>
      <c r="V19" s="24">
        <v>0</v>
      </c>
      <c r="W19" s="24">
        <v>0</v>
      </c>
      <c r="X19" s="24">
        <v>100</v>
      </c>
      <c r="Y19" s="24">
        <v>0</v>
      </c>
      <c r="Z19" s="24">
        <v>0</v>
      </c>
      <c r="AA19" s="24">
        <v>0</v>
      </c>
      <c r="AB19" s="17" t="s">
        <v>31</v>
      </c>
      <c r="AC19" s="17" t="s">
        <v>31</v>
      </c>
      <c r="AD19" s="17" t="s">
        <v>31</v>
      </c>
      <c r="AE19" s="25" t="s">
        <v>31</v>
      </c>
      <c r="AF19" s="25" t="s">
        <v>31</v>
      </c>
    </row>
    <row r="20" spans="1:32" x14ac:dyDescent="0.2">
      <c r="A20" s="14" t="s">
        <v>31</v>
      </c>
      <c r="B20" s="15">
        <v>1.01</v>
      </c>
      <c r="C20" s="15">
        <v>-73.398169116100007</v>
      </c>
      <c r="D20" s="16">
        <v>0</v>
      </c>
      <c r="E20" s="16">
        <v>0</v>
      </c>
      <c r="F20" s="16">
        <v>100</v>
      </c>
      <c r="G20" s="16">
        <v>0</v>
      </c>
      <c r="H20" s="16">
        <v>0</v>
      </c>
      <c r="I20" s="16">
        <v>100</v>
      </c>
      <c r="J20" s="16">
        <v>0</v>
      </c>
      <c r="K20" s="16">
        <v>0</v>
      </c>
      <c r="L20" s="16">
        <v>100</v>
      </c>
      <c r="M20" s="17" t="s">
        <v>31</v>
      </c>
      <c r="N20" s="17" t="s">
        <v>31</v>
      </c>
      <c r="O20" s="17" t="s">
        <v>31</v>
      </c>
      <c r="P20" s="17"/>
      <c r="T20" s="23">
        <v>1.01</v>
      </c>
      <c r="U20" s="23">
        <v>-73.398169116100007</v>
      </c>
      <c r="V20" s="24">
        <v>0</v>
      </c>
      <c r="W20" s="24">
        <v>0</v>
      </c>
      <c r="X20" s="24">
        <v>100</v>
      </c>
      <c r="Y20" s="24">
        <v>0</v>
      </c>
      <c r="Z20" s="24">
        <v>0</v>
      </c>
      <c r="AA20" s="24">
        <v>0</v>
      </c>
      <c r="AB20" s="17" t="s">
        <v>31</v>
      </c>
      <c r="AC20" s="17" t="s">
        <v>31</v>
      </c>
      <c r="AD20" s="17" t="s">
        <v>31</v>
      </c>
      <c r="AE20" s="25" t="s">
        <v>31</v>
      </c>
      <c r="AF20" s="25" t="s">
        <v>31</v>
      </c>
    </row>
    <row r="21" spans="1:32" x14ac:dyDescent="0.2">
      <c r="A21" s="14" t="s">
        <v>31</v>
      </c>
      <c r="B21" s="15">
        <v>0.995</v>
      </c>
      <c r="C21" s="15">
        <v>-73.398229130549993</v>
      </c>
      <c r="D21" s="16">
        <v>0</v>
      </c>
      <c r="E21" s="16">
        <v>0</v>
      </c>
      <c r="F21" s="16">
        <v>100</v>
      </c>
      <c r="G21" s="16">
        <v>0</v>
      </c>
      <c r="H21" s="16">
        <v>0</v>
      </c>
      <c r="I21" s="16">
        <v>100</v>
      </c>
      <c r="J21" s="16">
        <v>0</v>
      </c>
      <c r="K21" s="16">
        <v>0</v>
      </c>
      <c r="L21" s="16">
        <v>100</v>
      </c>
      <c r="M21" s="17" t="s">
        <v>31</v>
      </c>
      <c r="N21" s="17" t="s">
        <v>31</v>
      </c>
      <c r="O21" s="17" t="s">
        <v>31</v>
      </c>
      <c r="P21" s="17"/>
      <c r="T21" s="23">
        <v>0.995</v>
      </c>
      <c r="U21" s="23">
        <v>-73.398229130549993</v>
      </c>
      <c r="V21" s="24">
        <v>0</v>
      </c>
      <c r="W21" s="24">
        <v>0</v>
      </c>
      <c r="X21" s="24">
        <v>100</v>
      </c>
      <c r="Y21" s="24">
        <v>0</v>
      </c>
      <c r="Z21" s="24">
        <v>0</v>
      </c>
      <c r="AA21" s="24">
        <v>0</v>
      </c>
      <c r="AB21" s="17" t="s">
        <v>31</v>
      </c>
      <c r="AC21" s="17" t="s">
        <v>31</v>
      </c>
      <c r="AD21" s="17" t="s">
        <v>31</v>
      </c>
      <c r="AE21" s="25" t="s">
        <v>31</v>
      </c>
      <c r="AF21" s="25" t="s">
        <v>31</v>
      </c>
    </row>
    <row r="22" spans="1:32" x14ac:dyDescent="0.2">
      <c r="A22" s="14" t="s">
        <v>31</v>
      </c>
      <c r="B22" s="15">
        <v>0.995</v>
      </c>
      <c r="C22" s="15">
        <v>-73.398229130549993</v>
      </c>
      <c r="D22" s="16">
        <v>0</v>
      </c>
      <c r="E22" s="16">
        <v>0</v>
      </c>
      <c r="F22" s="16">
        <v>100</v>
      </c>
      <c r="G22" s="16">
        <v>0</v>
      </c>
      <c r="H22" s="16">
        <v>0</v>
      </c>
      <c r="I22" s="16">
        <v>100</v>
      </c>
      <c r="J22" s="16">
        <v>0</v>
      </c>
      <c r="K22" s="16">
        <v>0</v>
      </c>
      <c r="L22" s="16">
        <v>100</v>
      </c>
      <c r="M22" s="17" t="s">
        <v>31</v>
      </c>
      <c r="N22" s="17" t="s">
        <v>31</v>
      </c>
      <c r="O22" s="17" t="s">
        <v>31</v>
      </c>
      <c r="P22" s="17"/>
      <c r="T22" s="23">
        <v>0.995</v>
      </c>
      <c r="U22" s="23">
        <v>-73.398229130549993</v>
      </c>
      <c r="V22" s="24">
        <v>0</v>
      </c>
      <c r="W22" s="24">
        <v>0</v>
      </c>
      <c r="X22" s="24">
        <v>100</v>
      </c>
      <c r="Y22" s="24">
        <v>0</v>
      </c>
      <c r="Z22" s="24">
        <v>0</v>
      </c>
      <c r="AA22" s="24">
        <v>0</v>
      </c>
      <c r="AB22" s="17" t="s">
        <v>31</v>
      </c>
      <c r="AC22" s="17" t="s">
        <v>31</v>
      </c>
      <c r="AD22" s="17" t="s">
        <v>31</v>
      </c>
      <c r="AE22" s="25" t="s">
        <v>31</v>
      </c>
      <c r="AF22" s="25" t="s">
        <v>31</v>
      </c>
    </row>
    <row r="23" spans="1:32" x14ac:dyDescent="0.2">
      <c r="A23" s="14" t="s">
        <v>31</v>
      </c>
      <c r="B23" s="15">
        <v>0.995</v>
      </c>
      <c r="C23" s="15">
        <v>-73.398229130549993</v>
      </c>
      <c r="D23" s="16">
        <v>0</v>
      </c>
      <c r="E23" s="16">
        <v>0</v>
      </c>
      <c r="F23" s="16">
        <v>100</v>
      </c>
      <c r="G23" s="16">
        <v>0</v>
      </c>
      <c r="H23" s="16">
        <v>0</v>
      </c>
      <c r="I23" s="16">
        <v>100</v>
      </c>
      <c r="J23" s="16">
        <v>0</v>
      </c>
      <c r="K23" s="16">
        <v>0</v>
      </c>
      <c r="L23" s="16">
        <v>100</v>
      </c>
      <c r="M23" s="17" t="s">
        <v>31</v>
      </c>
      <c r="N23" s="17" t="s">
        <v>31</v>
      </c>
      <c r="O23" s="17" t="s">
        <v>31</v>
      </c>
      <c r="P23" s="17"/>
      <c r="T23" s="23">
        <v>0.995</v>
      </c>
      <c r="U23" s="23">
        <v>-73.398229130549993</v>
      </c>
      <c r="V23" s="24">
        <v>0</v>
      </c>
      <c r="W23" s="24">
        <v>0</v>
      </c>
      <c r="X23" s="24">
        <v>100</v>
      </c>
      <c r="Y23" s="24">
        <v>0</v>
      </c>
      <c r="Z23" s="24">
        <v>0</v>
      </c>
      <c r="AA23" s="24">
        <v>0</v>
      </c>
      <c r="AB23" s="17" t="s">
        <v>31</v>
      </c>
      <c r="AC23" s="17" t="s">
        <v>31</v>
      </c>
      <c r="AD23" s="17" t="s">
        <v>31</v>
      </c>
      <c r="AE23" s="25" t="s">
        <v>31</v>
      </c>
      <c r="AF23" s="25" t="s">
        <v>31</v>
      </c>
    </row>
    <row r="24" spans="1:32" x14ac:dyDescent="0.2">
      <c r="A24" s="14" t="s">
        <v>31</v>
      </c>
      <c r="B24" s="15">
        <v>0.995</v>
      </c>
      <c r="C24" s="15">
        <v>-73.398229130549993</v>
      </c>
      <c r="D24" s="16">
        <v>0</v>
      </c>
      <c r="E24" s="16">
        <v>0</v>
      </c>
      <c r="F24" s="16">
        <v>100</v>
      </c>
      <c r="G24" s="16">
        <v>0</v>
      </c>
      <c r="H24" s="16">
        <v>0</v>
      </c>
      <c r="I24" s="16">
        <v>100</v>
      </c>
      <c r="J24" s="16">
        <v>0</v>
      </c>
      <c r="K24" s="16">
        <v>0</v>
      </c>
      <c r="L24" s="16">
        <v>100</v>
      </c>
      <c r="M24" s="17" t="s">
        <v>31</v>
      </c>
      <c r="N24" s="17" t="s">
        <v>31</v>
      </c>
      <c r="O24" s="17" t="s">
        <v>31</v>
      </c>
      <c r="P24" s="17"/>
      <c r="T24" s="23">
        <v>0.995</v>
      </c>
      <c r="U24" s="23">
        <v>-73.398229130549993</v>
      </c>
      <c r="V24" s="24">
        <v>0</v>
      </c>
      <c r="W24" s="24">
        <v>0</v>
      </c>
      <c r="X24" s="24">
        <v>100</v>
      </c>
      <c r="Y24" s="24">
        <v>0</v>
      </c>
      <c r="Z24" s="24">
        <v>0</v>
      </c>
      <c r="AA24" s="24">
        <v>0</v>
      </c>
      <c r="AB24" s="17" t="s">
        <v>31</v>
      </c>
      <c r="AC24" s="17" t="s">
        <v>31</v>
      </c>
      <c r="AD24" s="17" t="s">
        <v>31</v>
      </c>
      <c r="AE24" s="25" t="s">
        <v>31</v>
      </c>
      <c r="AF24" s="25" t="s">
        <v>31</v>
      </c>
    </row>
    <row r="25" spans="1:32" x14ac:dyDescent="0.2">
      <c r="A25" s="14" t="s">
        <v>31</v>
      </c>
      <c r="B25" s="15">
        <v>0.97</v>
      </c>
      <c r="C25" s="15">
        <v>-73.39829027655</v>
      </c>
      <c r="D25" s="16">
        <v>0</v>
      </c>
      <c r="E25" s="16">
        <v>0</v>
      </c>
      <c r="F25" s="16">
        <v>100</v>
      </c>
      <c r="G25" s="16">
        <v>0</v>
      </c>
      <c r="H25" s="16">
        <v>0</v>
      </c>
      <c r="I25" s="16">
        <v>100</v>
      </c>
      <c r="J25" s="16">
        <v>0</v>
      </c>
      <c r="K25" s="16">
        <v>0</v>
      </c>
      <c r="L25" s="16">
        <v>100</v>
      </c>
      <c r="M25" s="17" t="s">
        <v>31</v>
      </c>
      <c r="N25" s="17" t="s">
        <v>31</v>
      </c>
      <c r="O25" s="17" t="s">
        <v>31</v>
      </c>
      <c r="P25" s="17"/>
      <c r="T25" s="23">
        <v>0.97</v>
      </c>
      <c r="U25" s="23">
        <v>-73.39829027655</v>
      </c>
      <c r="V25" s="24">
        <v>0</v>
      </c>
      <c r="W25" s="24">
        <v>0</v>
      </c>
      <c r="X25" s="24">
        <v>100</v>
      </c>
      <c r="Y25" s="24">
        <v>0</v>
      </c>
      <c r="Z25" s="24">
        <v>0</v>
      </c>
      <c r="AA25" s="24">
        <v>0</v>
      </c>
      <c r="AB25" s="17" t="s">
        <v>31</v>
      </c>
      <c r="AC25" s="17" t="s">
        <v>31</v>
      </c>
      <c r="AD25" s="17" t="s">
        <v>31</v>
      </c>
      <c r="AE25" s="25" t="s">
        <v>31</v>
      </c>
      <c r="AF25" s="25" t="s">
        <v>31</v>
      </c>
    </row>
    <row r="26" spans="1:32" x14ac:dyDescent="0.2">
      <c r="A26" s="14" t="s">
        <v>31</v>
      </c>
      <c r="B26" s="15">
        <v>0.97</v>
      </c>
      <c r="C26" s="15">
        <v>-73.39829027655</v>
      </c>
      <c r="D26" s="16">
        <v>0</v>
      </c>
      <c r="E26" s="16">
        <v>0</v>
      </c>
      <c r="F26" s="16">
        <v>100</v>
      </c>
      <c r="G26" s="16">
        <v>0</v>
      </c>
      <c r="H26" s="16">
        <v>0</v>
      </c>
      <c r="I26" s="16">
        <v>100</v>
      </c>
      <c r="J26" s="16">
        <v>0</v>
      </c>
      <c r="K26" s="16">
        <v>0</v>
      </c>
      <c r="L26" s="16">
        <v>100</v>
      </c>
      <c r="M26" s="17" t="s">
        <v>31</v>
      </c>
      <c r="N26" s="17" t="s">
        <v>31</v>
      </c>
      <c r="O26" s="17" t="s">
        <v>31</v>
      </c>
      <c r="P26" s="17"/>
      <c r="T26" s="23">
        <v>0.97</v>
      </c>
      <c r="U26" s="23">
        <v>-73.39829027655</v>
      </c>
      <c r="V26" s="24">
        <v>0</v>
      </c>
      <c r="W26" s="24">
        <v>0</v>
      </c>
      <c r="X26" s="24">
        <v>100</v>
      </c>
      <c r="Y26" s="24">
        <v>0</v>
      </c>
      <c r="Z26" s="24">
        <v>0</v>
      </c>
      <c r="AA26" s="24">
        <v>0</v>
      </c>
      <c r="AB26" s="17" t="s">
        <v>31</v>
      </c>
      <c r="AC26" s="17" t="s">
        <v>31</v>
      </c>
      <c r="AD26" s="17" t="s">
        <v>31</v>
      </c>
      <c r="AE26" s="25" t="s">
        <v>31</v>
      </c>
      <c r="AF26" s="25" t="s">
        <v>31</v>
      </c>
    </row>
    <row r="27" spans="1:32" x14ac:dyDescent="0.2">
      <c r="A27" s="14" t="s">
        <v>31</v>
      </c>
      <c r="B27" s="15">
        <v>0.94</v>
      </c>
      <c r="C27" s="15">
        <v>-73.398371120000007</v>
      </c>
      <c r="D27" s="16">
        <v>0</v>
      </c>
      <c r="E27" s="16">
        <v>0</v>
      </c>
      <c r="F27" s="16">
        <v>100</v>
      </c>
      <c r="G27" s="16">
        <v>0</v>
      </c>
      <c r="H27" s="16">
        <v>0</v>
      </c>
      <c r="I27" s="16">
        <v>100</v>
      </c>
      <c r="J27" s="16">
        <v>0</v>
      </c>
      <c r="K27" s="16">
        <v>0</v>
      </c>
      <c r="L27" s="16">
        <v>100</v>
      </c>
      <c r="M27" s="17" t="s">
        <v>31</v>
      </c>
      <c r="N27" s="17" t="s">
        <v>31</v>
      </c>
      <c r="O27" s="17" t="s">
        <v>31</v>
      </c>
      <c r="P27" s="17"/>
      <c r="T27" s="23">
        <v>0.94</v>
      </c>
      <c r="U27" s="23">
        <v>-73.398371120000007</v>
      </c>
      <c r="V27" s="24">
        <v>0</v>
      </c>
      <c r="W27" s="24">
        <v>0</v>
      </c>
      <c r="X27" s="24">
        <v>100</v>
      </c>
      <c r="Y27" s="24">
        <v>0</v>
      </c>
      <c r="Z27" s="24">
        <v>0</v>
      </c>
      <c r="AA27" s="24">
        <v>0</v>
      </c>
      <c r="AB27" s="17" t="s">
        <v>31</v>
      </c>
      <c r="AC27" s="17" t="s">
        <v>31</v>
      </c>
      <c r="AD27" s="17" t="s">
        <v>31</v>
      </c>
      <c r="AE27" s="25" t="s">
        <v>31</v>
      </c>
      <c r="AF27" s="25" t="s">
        <v>31</v>
      </c>
    </row>
    <row r="28" spans="1:32" x14ac:dyDescent="0.2">
      <c r="A28" s="14" t="s">
        <v>31</v>
      </c>
      <c r="B28" s="15">
        <v>0.94</v>
      </c>
      <c r="C28" s="15">
        <v>-73.398371120000007</v>
      </c>
      <c r="D28" s="16">
        <v>0</v>
      </c>
      <c r="E28" s="16">
        <v>0</v>
      </c>
      <c r="F28" s="16">
        <v>100</v>
      </c>
      <c r="G28" s="16">
        <v>0</v>
      </c>
      <c r="H28" s="16">
        <v>0</v>
      </c>
      <c r="I28" s="16">
        <v>100</v>
      </c>
      <c r="J28" s="16">
        <v>0</v>
      </c>
      <c r="K28" s="16">
        <v>0</v>
      </c>
      <c r="L28" s="16">
        <v>100</v>
      </c>
      <c r="M28" s="17" t="s">
        <v>31</v>
      </c>
      <c r="N28" s="17" t="s">
        <v>31</v>
      </c>
      <c r="O28" s="17" t="s">
        <v>31</v>
      </c>
      <c r="P28" s="17"/>
      <c r="T28" s="23">
        <v>0.94</v>
      </c>
      <c r="U28" s="23">
        <v>-73.398371120000007</v>
      </c>
      <c r="V28" s="24">
        <v>0</v>
      </c>
      <c r="W28" s="24">
        <v>0</v>
      </c>
      <c r="X28" s="24">
        <v>100</v>
      </c>
      <c r="Y28" s="24">
        <v>0</v>
      </c>
      <c r="Z28" s="24">
        <v>0</v>
      </c>
      <c r="AA28" s="24">
        <v>0</v>
      </c>
      <c r="AB28" s="17" t="s">
        <v>31</v>
      </c>
      <c r="AC28" s="17" t="s">
        <v>31</v>
      </c>
      <c r="AD28" s="17" t="s">
        <v>31</v>
      </c>
      <c r="AE28" s="25" t="s">
        <v>31</v>
      </c>
      <c r="AF28" s="25" t="s">
        <v>31</v>
      </c>
    </row>
    <row r="29" spans="1:32" x14ac:dyDescent="0.2">
      <c r="A29" s="14" t="s">
        <v>31</v>
      </c>
      <c r="B29" s="15">
        <v>0.92</v>
      </c>
      <c r="C29" s="15">
        <v>-73.398487628449999</v>
      </c>
      <c r="D29" s="16">
        <v>0</v>
      </c>
      <c r="E29" s="16">
        <v>0</v>
      </c>
      <c r="F29" s="16">
        <v>100</v>
      </c>
      <c r="G29" s="16">
        <v>0</v>
      </c>
      <c r="H29" s="16">
        <v>0</v>
      </c>
      <c r="I29" s="16">
        <v>100</v>
      </c>
      <c r="J29" s="16">
        <v>0</v>
      </c>
      <c r="K29" s="16">
        <v>0</v>
      </c>
      <c r="L29" s="16">
        <v>100</v>
      </c>
      <c r="M29" s="17" t="s">
        <v>31</v>
      </c>
      <c r="N29" s="17" t="s">
        <v>31</v>
      </c>
      <c r="O29" s="17" t="s">
        <v>31</v>
      </c>
      <c r="P29" s="17"/>
      <c r="T29" s="23">
        <v>0.92</v>
      </c>
      <c r="U29" s="23">
        <v>-73.398487628449999</v>
      </c>
      <c r="V29" s="24">
        <v>0</v>
      </c>
      <c r="W29" s="24">
        <v>0</v>
      </c>
      <c r="X29" s="24">
        <v>100</v>
      </c>
      <c r="Y29" s="24">
        <v>0</v>
      </c>
      <c r="Z29" s="24">
        <v>0</v>
      </c>
      <c r="AA29" s="24">
        <v>0</v>
      </c>
      <c r="AB29" s="17" t="s">
        <v>31</v>
      </c>
      <c r="AC29" s="17" t="s">
        <v>31</v>
      </c>
      <c r="AD29" s="17" t="s">
        <v>31</v>
      </c>
      <c r="AE29" s="25" t="s">
        <v>31</v>
      </c>
      <c r="AF29" s="25" t="s">
        <v>31</v>
      </c>
    </row>
    <row r="30" spans="1:32" x14ac:dyDescent="0.2">
      <c r="A30" s="14" t="s">
        <v>31</v>
      </c>
      <c r="B30" s="15">
        <v>0.92</v>
      </c>
      <c r="C30" s="15">
        <v>-73.398487628449999</v>
      </c>
      <c r="D30" s="16">
        <v>0</v>
      </c>
      <c r="E30" s="16">
        <v>0</v>
      </c>
      <c r="F30" s="16">
        <v>100</v>
      </c>
      <c r="G30" s="16">
        <v>0</v>
      </c>
      <c r="H30" s="16">
        <v>0</v>
      </c>
      <c r="I30" s="16">
        <v>100</v>
      </c>
      <c r="J30" s="16">
        <v>0</v>
      </c>
      <c r="K30" s="16">
        <v>0</v>
      </c>
      <c r="L30" s="16">
        <v>100</v>
      </c>
      <c r="M30" s="17" t="s">
        <v>31</v>
      </c>
      <c r="N30" s="17" t="s">
        <v>31</v>
      </c>
      <c r="O30" s="17" t="s">
        <v>31</v>
      </c>
      <c r="P30" s="17"/>
      <c r="T30" s="23">
        <v>0.92</v>
      </c>
      <c r="U30" s="23">
        <v>-73.398487628449999</v>
      </c>
      <c r="V30" s="24">
        <v>0</v>
      </c>
      <c r="W30" s="24">
        <v>0</v>
      </c>
      <c r="X30" s="24">
        <v>100</v>
      </c>
      <c r="Y30" s="24">
        <v>0</v>
      </c>
      <c r="Z30" s="24">
        <v>0</v>
      </c>
      <c r="AA30" s="24">
        <v>0</v>
      </c>
      <c r="AB30" s="17" t="s">
        <v>31</v>
      </c>
      <c r="AC30" s="17" t="s">
        <v>31</v>
      </c>
      <c r="AD30" s="17" t="s">
        <v>31</v>
      </c>
      <c r="AE30" s="25" t="s">
        <v>31</v>
      </c>
      <c r="AF30" s="25" t="s">
        <v>31</v>
      </c>
    </row>
    <row r="31" spans="1:32" x14ac:dyDescent="0.2">
      <c r="A31" s="14" t="s">
        <v>31</v>
      </c>
      <c r="B31" s="15">
        <v>0.9</v>
      </c>
      <c r="C31" s="15">
        <v>-73.398602167150003</v>
      </c>
      <c r="D31" s="16">
        <v>0</v>
      </c>
      <c r="E31" s="16">
        <v>0</v>
      </c>
      <c r="F31" s="16">
        <v>100</v>
      </c>
      <c r="G31" s="16">
        <v>0</v>
      </c>
      <c r="H31" s="16">
        <v>0</v>
      </c>
      <c r="I31" s="16">
        <v>100</v>
      </c>
      <c r="J31" s="16">
        <v>0</v>
      </c>
      <c r="K31" s="16">
        <v>0</v>
      </c>
      <c r="L31" s="16">
        <v>100</v>
      </c>
      <c r="M31" s="17" t="s">
        <v>31</v>
      </c>
      <c r="N31" s="17" t="s">
        <v>31</v>
      </c>
      <c r="O31" s="17" t="s">
        <v>31</v>
      </c>
      <c r="P31" s="17"/>
      <c r="T31" s="23">
        <v>0.9</v>
      </c>
      <c r="U31" s="23">
        <v>-73.398602167150003</v>
      </c>
      <c r="V31" s="24">
        <v>0</v>
      </c>
      <c r="W31" s="24">
        <v>0</v>
      </c>
      <c r="X31" s="24">
        <v>100</v>
      </c>
      <c r="Y31" s="24">
        <v>0</v>
      </c>
      <c r="Z31" s="24">
        <v>0</v>
      </c>
      <c r="AA31" s="24">
        <v>0</v>
      </c>
      <c r="AB31" s="17" t="s">
        <v>31</v>
      </c>
      <c r="AC31" s="17" t="s">
        <v>31</v>
      </c>
      <c r="AD31" s="17" t="s">
        <v>31</v>
      </c>
      <c r="AE31" s="25" t="s">
        <v>31</v>
      </c>
      <c r="AF31" s="25" t="s">
        <v>31</v>
      </c>
    </row>
    <row r="32" spans="1:32" x14ac:dyDescent="0.2">
      <c r="A32" s="14" t="s">
        <v>31</v>
      </c>
      <c r="B32" s="15">
        <v>0.9</v>
      </c>
      <c r="C32" s="15">
        <v>-73.398602167150003</v>
      </c>
      <c r="D32" s="16">
        <v>0</v>
      </c>
      <c r="E32" s="16">
        <v>0</v>
      </c>
      <c r="F32" s="16">
        <v>100</v>
      </c>
      <c r="G32" s="16">
        <v>0</v>
      </c>
      <c r="H32" s="16">
        <v>0</v>
      </c>
      <c r="I32" s="16">
        <v>100</v>
      </c>
      <c r="J32" s="16">
        <v>0</v>
      </c>
      <c r="K32" s="16">
        <v>0</v>
      </c>
      <c r="L32" s="16">
        <v>100</v>
      </c>
      <c r="M32" s="17" t="s">
        <v>31</v>
      </c>
      <c r="N32" s="17" t="s">
        <v>31</v>
      </c>
      <c r="O32" s="17" t="s">
        <v>31</v>
      </c>
      <c r="P32" s="17"/>
      <c r="T32" s="23">
        <v>0.9</v>
      </c>
      <c r="U32" s="23">
        <v>-73.398602167150003</v>
      </c>
      <c r="V32" s="24">
        <v>0</v>
      </c>
      <c r="W32" s="24">
        <v>0</v>
      </c>
      <c r="X32" s="24">
        <v>100</v>
      </c>
      <c r="Y32" s="24">
        <v>0</v>
      </c>
      <c r="Z32" s="24">
        <v>0</v>
      </c>
      <c r="AA32" s="24">
        <v>0</v>
      </c>
      <c r="AB32" s="17" t="s">
        <v>31</v>
      </c>
      <c r="AC32" s="17" t="s">
        <v>31</v>
      </c>
      <c r="AD32" s="17" t="s">
        <v>31</v>
      </c>
      <c r="AE32" s="25" t="s">
        <v>31</v>
      </c>
      <c r="AF32" s="25" t="s">
        <v>31</v>
      </c>
    </row>
    <row r="33" spans="1:32" x14ac:dyDescent="0.2">
      <c r="A33" s="14" t="s">
        <v>31</v>
      </c>
      <c r="B33" s="15">
        <v>0.9</v>
      </c>
      <c r="C33" s="15">
        <v>-73.398602167150003</v>
      </c>
      <c r="D33" s="16">
        <v>0</v>
      </c>
      <c r="E33" s="16">
        <v>0</v>
      </c>
      <c r="F33" s="16">
        <v>100</v>
      </c>
      <c r="G33" s="16">
        <v>0</v>
      </c>
      <c r="H33" s="16">
        <v>0</v>
      </c>
      <c r="I33" s="16">
        <v>100</v>
      </c>
      <c r="J33" s="16">
        <v>0</v>
      </c>
      <c r="K33" s="16">
        <v>0</v>
      </c>
      <c r="L33" s="16">
        <v>100</v>
      </c>
      <c r="M33" s="17" t="s">
        <v>31</v>
      </c>
      <c r="N33" s="17" t="s">
        <v>31</v>
      </c>
      <c r="O33" s="17" t="s">
        <v>31</v>
      </c>
      <c r="P33" s="17"/>
      <c r="T33" s="23">
        <v>0.9</v>
      </c>
      <c r="U33" s="23">
        <v>-73.398602167150003</v>
      </c>
      <c r="V33" s="24">
        <v>0</v>
      </c>
      <c r="W33" s="24">
        <v>0</v>
      </c>
      <c r="X33" s="24">
        <v>100</v>
      </c>
      <c r="Y33" s="24">
        <v>0</v>
      </c>
      <c r="Z33" s="24">
        <v>0</v>
      </c>
      <c r="AA33" s="24">
        <v>0</v>
      </c>
      <c r="AB33" s="17" t="s">
        <v>31</v>
      </c>
      <c r="AC33" s="17" t="s">
        <v>31</v>
      </c>
      <c r="AD33" s="17" t="s">
        <v>31</v>
      </c>
      <c r="AE33" s="25" t="s">
        <v>31</v>
      </c>
      <c r="AF33" s="25" t="s">
        <v>31</v>
      </c>
    </row>
    <row r="34" spans="1:32" x14ac:dyDescent="0.2">
      <c r="A34" s="14" t="s">
        <v>31</v>
      </c>
      <c r="B34" s="15">
        <v>0.86</v>
      </c>
      <c r="C34" s="15">
        <v>-73.398709790799998</v>
      </c>
      <c r="D34" s="16">
        <v>0</v>
      </c>
      <c r="E34" s="16">
        <v>0</v>
      </c>
      <c r="F34" s="16">
        <v>100</v>
      </c>
      <c r="G34" s="16">
        <v>0</v>
      </c>
      <c r="H34" s="16">
        <v>0</v>
      </c>
      <c r="I34" s="16">
        <v>100</v>
      </c>
      <c r="J34" s="16">
        <v>0</v>
      </c>
      <c r="K34" s="16">
        <v>0</v>
      </c>
      <c r="L34" s="16">
        <v>100</v>
      </c>
      <c r="M34" s="17" t="s">
        <v>31</v>
      </c>
      <c r="N34" s="17" t="s">
        <v>31</v>
      </c>
      <c r="O34" s="17" t="s">
        <v>31</v>
      </c>
      <c r="P34" s="17"/>
      <c r="T34" s="23">
        <v>0.86</v>
      </c>
      <c r="U34" s="23">
        <v>-73.398709790799998</v>
      </c>
      <c r="V34" s="24">
        <v>0</v>
      </c>
      <c r="W34" s="24">
        <v>0</v>
      </c>
      <c r="X34" s="24">
        <v>100</v>
      </c>
      <c r="Y34" s="24">
        <v>0</v>
      </c>
      <c r="Z34" s="24">
        <v>0</v>
      </c>
      <c r="AA34" s="24">
        <v>0</v>
      </c>
      <c r="AB34" s="17" t="s">
        <v>31</v>
      </c>
      <c r="AC34" s="17" t="s">
        <v>31</v>
      </c>
      <c r="AD34" s="17" t="s">
        <v>31</v>
      </c>
      <c r="AE34" s="25" t="s">
        <v>31</v>
      </c>
      <c r="AF34" s="25" t="s">
        <v>31</v>
      </c>
    </row>
    <row r="35" spans="1:32" x14ac:dyDescent="0.2">
      <c r="A35" s="14" t="s">
        <v>31</v>
      </c>
      <c r="B35" s="15">
        <v>0.875</v>
      </c>
      <c r="C35" s="15">
        <v>-73.398679867400006</v>
      </c>
      <c r="D35" s="16">
        <v>0</v>
      </c>
      <c r="E35" s="16">
        <v>0</v>
      </c>
      <c r="F35" s="16">
        <v>100</v>
      </c>
      <c r="G35" s="16">
        <v>0</v>
      </c>
      <c r="H35" s="16">
        <v>0</v>
      </c>
      <c r="I35" s="16">
        <v>100</v>
      </c>
      <c r="J35" s="16">
        <v>0</v>
      </c>
      <c r="K35" s="16">
        <v>0</v>
      </c>
      <c r="L35" s="16">
        <v>100</v>
      </c>
      <c r="M35" s="17" t="s">
        <v>31</v>
      </c>
      <c r="N35" s="17" t="s">
        <v>31</v>
      </c>
      <c r="O35" s="17" t="s">
        <v>31</v>
      </c>
      <c r="P35" s="17"/>
      <c r="T35" s="23">
        <v>0.875</v>
      </c>
      <c r="U35" s="23">
        <v>-73.398679867400006</v>
      </c>
      <c r="V35" s="24">
        <v>0</v>
      </c>
      <c r="W35" s="24">
        <v>0</v>
      </c>
      <c r="X35" s="24">
        <v>100</v>
      </c>
      <c r="Y35" s="24">
        <v>0</v>
      </c>
      <c r="Z35" s="24">
        <v>0</v>
      </c>
      <c r="AA35" s="24">
        <v>0</v>
      </c>
      <c r="AB35" s="17" t="s">
        <v>31</v>
      </c>
      <c r="AC35" s="17" t="s">
        <v>31</v>
      </c>
      <c r="AD35" s="17" t="s">
        <v>31</v>
      </c>
      <c r="AE35" s="25" t="s">
        <v>31</v>
      </c>
      <c r="AF35" s="25" t="s">
        <v>31</v>
      </c>
    </row>
    <row r="36" spans="1:32" x14ac:dyDescent="0.2">
      <c r="A36" s="14" t="s">
        <v>31</v>
      </c>
      <c r="B36" s="15">
        <v>0.875</v>
      </c>
      <c r="C36" s="15">
        <v>-73.398679867400006</v>
      </c>
      <c r="D36" s="16">
        <v>0</v>
      </c>
      <c r="E36" s="16">
        <v>0</v>
      </c>
      <c r="F36" s="16">
        <v>100</v>
      </c>
      <c r="G36" s="16">
        <v>0</v>
      </c>
      <c r="H36" s="16">
        <v>0</v>
      </c>
      <c r="I36" s="16">
        <v>100</v>
      </c>
      <c r="J36" s="16">
        <v>0</v>
      </c>
      <c r="K36" s="16">
        <v>0</v>
      </c>
      <c r="L36" s="16">
        <v>100</v>
      </c>
      <c r="M36" s="17" t="s">
        <v>31</v>
      </c>
      <c r="N36" s="17" t="s">
        <v>31</v>
      </c>
      <c r="O36" s="17" t="s">
        <v>31</v>
      </c>
      <c r="P36" s="17"/>
      <c r="T36" s="23">
        <v>0.875</v>
      </c>
      <c r="U36" s="23">
        <v>-73.398679867400006</v>
      </c>
      <c r="V36" s="24">
        <v>0</v>
      </c>
      <c r="W36" s="24">
        <v>0</v>
      </c>
      <c r="X36" s="24">
        <v>100</v>
      </c>
      <c r="Y36" s="24">
        <v>0</v>
      </c>
      <c r="Z36" s="24">
        <v>0</v>
      </c>
      <c r="AA36" s="24">
        <v>0</v>
      </c>
      <c r="AB36" s="17" t="s">
        <v>31</v>
      </c>
      <c r="AC36" s="17" t="s">
        <v>31</v>
      </c>
      <c r="AD36" s="17" t="s">
        <v>31</v>
      </c>
      <c r="AE36" s="25" t="s">
        <v>31</v>
      </c>
      <c r="AF36" s="25" t="s">
        <v>31</v>
      </c>
    </row>
    <row r="37" spans="1:32" x14ac:dyDescent="0.2">
      <c r="A37" s="14" t="s">
        <v>31</v>
      </c>
      <c r="B37" s="15">
        <v>0.875</v>
      </c>
      <c r="C37" s="15">
        <v>-73.398679867400006</v>
      </c>
      <c r="D37" s="16">
        <v>0</v>
      </c>
      <c r="E37" s="16">
        <v>0</v>
      </c>
      <c r="F37" s="16">
        <v>100</v>
      </c>
      <c r="G37" s="16">
        <v>0</v>
      </c>
      <c r="H37" s="16">
        <v>0</v>
      </c>
      <c r="I37" s="16">
        <v>100</v>
      </c>
      <c r="J37" s="16">
        <v>0</v>
      </c>
      <c r="K37" s="16">
        <v>0</v>
      </c>
      <c r="L37" s="16">
        <v>100</v>
      </c>
      <c r="M37" s="17" t="s">
        <v>31</v>
      </c>
      <c r="N37" s="17" t="s">
        <v>31</v>
      </c>
      <c r="O37" s="17" t="s">
        <v>31</v>
      </c>
      <c r="P37" s="17"/>
      <c r="T37" s="23">
        <v>0.875</v>
      </c>
      <c r="U37" s="23">
        <v>-73.398679867400006</v>
      </c>
      <c r="V37" s="24">
        <v>0</v>
      </c>
      <c r="W37" s="24">
        <v>0</v>
      </c>
      <c r="X37" s="24">
        <v>100</v>
      </c>
      <c r="Y37" s="24">
        <v>0</v>
      </c>
      <c r="Z37" s="24">
        <v>0</v>
      </c>
      <c r="AA37" s="24">
        <v>0</v>
      </c>
      <c r="AB37" s="17" t="s">
        <v>31</v>
      </c>
      <c r="AC37" s="17" t="s">
        <v>31</v>
      </c>
      <c r="AD37" s="17" t="s">
        <v>31</v>
      </c>
      <c r="AE37" s="25" t="s">
        <v>31</v>
      </c>
      <c r="AF37" s="25" t="s">
        <v>31</v>
      </c>
    </row>
    <row r="38" spans="1:32" x14ac:dyDescent="0.2">
      <c r="A38" s="14" t="s">
        <v>31</v>
      </c>
      <c r="B38" s="15">
        <v>0.875</v>
      </c>
      <c r="C38" s="15">
        <v>-73.398679867400006</v>
      </c>
      <c r="D38" s="16">
        <v>0</v>
      </c>
      <c r="E38" s="16">
        <v>0</v>
      </c>
      <c r="F38" s="16">
        <v>100</v>
      </c>
      <c r="G38" s="16">
        <v>0</v>
      </c>
      <c r="H38" s="16">
        <v>0</v>
      </c>
      <c r="I38" s="16">
        <v>100</v>
      </c>
      <c r="J38" s="16">
        <v>0</v>
      </c>
      <c r="K38" s="16">
        <v>0</v>
      </c>
      <c r="L38" s="16">
        <v>100</v>
      </c>
      <c r="M38" s="17" t="s">
        <v>31</v>
      </c>
      <c r="N38" s="17" t="s">
        <v>31</v>
      </c>
      <c r="O38" s="17" t="s">
        <v>31</v>
      </c>
      <c r="P38" s="17"/>
      <c r="T38" s="23">
        <v>0.875</v>
      </c>
      <c r="U38" s="23">
        <v>-73.398679867400006</v>
      </c>
      <c r="V38" s="24">
        <v>0</v>
      </c>
      <c r="W38" s="24">
        <v>0</v>
      </c>
      <c r="X38" s="24">
        <v>100</v>
      </c>
      <c r="Y38" s="24">
        <v>0</v>
      </c>
      <c r="Z38" s="24">
        <v>0</v>
      </c>
      <c r="AA38" s="24">
        <v>0</v>
      </c>
      <c r="AB38" s="17" t="s">
        <v>31</v>
      </c>
      <c r="AC38" s="17" t="s">
        <v>31</v>
      </c>
      <c r="AD38" s="17" t="s">
        <v>31</v>
      </c>
      <c r="AE38" s="25" t="s">
        <v>31</v>
      </c>
      <c r="AF38" s="25" t="s">
        <v>31</v>
      </c>
    </row>
    <row r="39" spans="1:32" x14ac:dyDescent="0.2">
      <c r="A39" s="14" t="s">
        <v>31</v>
      </c>
      <c r="B39" s="15">
        <v>0.85</v>
      </c>
      <c r="C39" s="15">
        <v>-73.398747048350003</v>
      </c>
      <c r="D39" s="16">
        <v>0</v>
      </c>
      <c r="E39" s="16">
        <v>0</v>
      </c>
      <c r="F39" s="16">
        <v>100</v>
      </c>
      <c r="G39" s="16">
        <v>0</v>
      </c>
      <c r="H39" s="16">
        <v>0</v>
      </c>
      <c r="I39" s="16">
        <v>100</v>
      </c>
      <c r="J39" s="16">
        <v>0</v>
      </c>
      <c r="K39" s="16">
        <v>0</v>
      </c>
      <c r="L39" s="16">
        <v>100</v>
      </c>
      <c r="M39" s="17" t="s">
        <v>31</v>
      </c>
      <c r="N39" s="17" t="s">
        <v>31</v>
      </c>
      <c r="O39" s="17" t="s">
        <v>31</v>
      </c>
      <c r="P39" s="17"/>
      <c r="T39" s="23">
        <v>0.85</v>
      </c>
      <c r="U39" s="23">
        <v>-73.398747048350003</v>
      </c>
      <c r="V39" s="24">
        <v>0</v>
      </c>
      <c r="W39" s="24">
        <v>0</v>
      </c>
      <c r="X39" s="24">
        <v>100</v>
      </c>
      <c r="Y39" s="24">
        <v>0</v>
      </c>
      <c r="Z39" s="24">
        <v>0</v>
      </c>
      <c r="AA39" s="24">
        <v>0</v>
      </c>
      <c r="AB39" s="17" t="s">
        <v>31</v>
      </c>
      <c r="AC39" s="17" t="s">
        <v>31</v>
      </c>
      <c r="AD39" s="17" t="s">
        <v>31</v>
      </c>
      <c r="AE39" s="25" t="s">
        <v>31</v>
      </c>
      <c r="AF39" s="25" t="s">
        <v>31</v>
      </c>
    </row>
    <row r="40" spans="1:32" x14ac:dyDescent="0.2">
      <c r="A40" s="14" t="s">
        <v>31</v>
      </c>
      <c r="B40" s="15">
        <v>0.85</v>
      </c>
      <c r="C40" s="15">
        <v>-73.398747048350003</v>
      </c>
      <c r="D40" s="16">
        <v>0</v>
      </c>
      <c r="E40" s="16">
        <v>0</v>
      </c>
      <c r="F40" s="16">
        <v>100</v>
      </c>
      <c r="G40" s="16">
        <v>0</v>
      </c>
      <c r="H40" s="16">
        <v>0</v>
      </c>
      <c r="I40" s="16">
        <v>100</v>
      </c>
      <c r="J40" s="16">
        <v>0</v>
      </c>
      <c r="K40" s="16">
        <v>0</v>
      </c>
      <c r="L40" s="16">
        <v>100</v>
      </c>
      <c r="M40" s="17" t="s">
        <v>31</v>
      </c>
      <c r="N40" s="17" t="s">
        <v>31</v>
      </c>
      <c r="O40" s="17" t="s">
        <v>31</v>
      </c>
      <c r="P40" s="17"/>
      <c r="T40" s="23">
        <v>0.85</v>
      </c>
      <c r="U40" s="23">
        <v>-73.398747048350003</v>
      </c>
      <c r="V40" s="24">
        <v>0</v>
      </c>
      <c r="W40" s="24">
        <v>0</v>
      </c>
      <c r="X40" s="24">
        <v>100</v>
      </c>
      <c r="Y40" s="24">
        <v>0</v>
      </c>
      <c r="Z40" s="24">
        <v>0</v>
      </c>
      <c r="AA40" s="24">
        <v>0</v>
      </c>
      <c r="AB40" s="17" t="s">
        <v>31</v>
      </c>
      <c r="AC40" s="17" t="s">
        <v>31</v>
      </c>
      <c r="AD40" s="17" t="s">
        <v>31</v>
      </c>
      <c r="AE40" s="25" t="s">
        <v>31</v>
      </c>
      <c r="AF40" s="25" t="s">
        <v>31</v>
      </c>
    </row>
    <row r="41" spans="1:32" x14ac:dyDescent="0.2">
      <c r="A41" s="14" t="s">
        <v>31</v>
      </c>
      <c r="B41" s="15">
        <v>0.85</v>
      </c>
      <c r="C41" s="15">
        <v>-73.398747048350003</v>
      </c>
      <c r="D41" s="16">
        <v>0</v>
      </c>
      <c r="E41" s="16">
        <v>0</v>
      </c>
      <c r="F41" s="16">
        <v>100</v>
      </c>
      <c r="G41" s="16">
        <v>0</v>
      </c>
      <c r="H41" s="16">
        <v>0</v>
      </c>
      <c r="I41" s="16">
        <v>100</v>
      </c>
      <c r="J41" s="16">
        <v>0</v>
      </c>
      <c r="K41" s="16">
        <v>0</v>
      </c>
      <c r="L41" s="16">
        <v>100</v>
      </c>
      <c r="M41" s="17" t="s">
        <v>31</v>
      </c>
      <c r="N41" s="17" t="s">
        <v>31</v>
      </c>
      <c r="O41" s="17" t="s">
        <v>31</v>
      </c>
      <c r="P41" s="17"/>
      <c r="T41" s="23">
        <v>0.85</v>
      </c>
      <c r="U41" s="23">
        <v>-73.398747048350003</v>
      </c>
      <c r="V41" s="24">
        <v>0</v>
      </c>
      <c r="W41" s="24">
        <v>0</v>
      </c>
      <c r="X41" s="24">
        <v>100</v>
      </c>
      <c r="Y41" s="24">
        <v>0</v>
      </c>
      <c r="Z41" s="24">
        <v>0</v>
      </c>
      <c r="AA41" s="24">
        <v>0</v>
      </c>
      <c r="AB41" s="17" t="s">
        <v>31</v>
      </c>
      <c r="AC41" s="17" t="s">
        <v>31</v>
      </c>
      <c r="AD41" s="17" t="s">
        <v>31</v>
      </c>
      <c r="AE41" s="25" t="s">
        <v>31</v>
      </c>
      <c r="AF41" s="25" t="s">
        <v>31</v>
      </c>
    </row>
    <row r="42" spans="1:32" x14ac:dyDescent="0.2">
      <c r="A42" s="14" t="s">
        <v>31</v>
      </c>
      <c r="B42" s="15">
        <v>0.83</v>
      </c>
      <c r="C42" s="15">
        <v>-73.398833340050004</v>
      </c>
      <c r="D42" s="16">
        <v>0</v>
      </c>
      <c r="E42" s="16">
        <v>0</v>
      </c>
      <c r="F42" s="16">
        <v>100</v>
      </c>
      <c r="G42" s="16">
        <v>0</v>
      </c>
      <c r="H42" s="16">
        <v>0</v>
      </c>
      <c r="I42" s="16">
        <v>100</v>
      </c>
      <c r="J42" s="16">
        <v>0</v>
      </c>
      <c r="K42" s="16">
        <v>0</v>
      </c>
      <c r="L42" s="16">
        <v>100</v>
      </c>
      <c r="M42" s="17" t="s">
        <v>31</v>
      </c>
      <c r="N42" s="17" t="s">
        <v>31</v>
      </c>
      <c r="O42" s="17" t="s">
        <v>31</v>
      </c>
      <c r="P42" s="17"/>
      <c r="T42" s="23">
        <v>0.83</v>
      </c>
      <c r="U42" s="23">
        <v>-73.398833340050004</v>
      </c>
      <c r="V42" s="24">
        <v>0</v>
      </c>
      <c r="W42" s="24">
        <v>0</v>
      </c>
      <c r="X42" s="24">
        <v>100</v>
      </c>
      <c r="Y42" s="24">
        <v>0</v>
      </c>
      <c r="Z42" s="24">
        <v>0</v>
      </c>
      <c r="AA42" s="24">
        <v>0</v>
      </c>
      <c r="AB42" s="17" t="s">
        <v>31</v>
      </c>
      <c r="AC42" s="17" t="s">
        <v>31</v>
      </c>
      <c r="AD42" s="17" t="s">
        <v>31</v>
      </c>
      <c r="AE42" s="25" t="s">
        <v>31</v>
      </c>
      <c r="AF42" s="25" t="s">
        <v>31</v>
      </c>
    </row>
    <row r="43" spans="1:32" x14ac:dyDescent="0.2">
      <c r="A43" s="14" t="s">
        <v>31</v>
      </c>
      <c r="B43" s="15">
        <v>0.83</v>
      </c>
      <c r="C43" s="15">
        <v>-73.398833340050004</v>
      </c>
      <c r="D43" s="16">
        <v>0</v>
      </c>
      <c r="E43" s="16">
        <v>0</v>
      </c>
      <c r="F43" s="16">
        <v>100</v>
      </c>
      <c r="G43" s="16">
        <v>0</v>
      </c>
      <c r="H43" s="16">
        <v>0</v>
      </c>
      <c r="I43" s="16">
        <v>100</v>
      </c>
      <c r="J43" s="16">
        <v>0</v>
      </c>
      <c r="K43" s="16">
        <v>0</v>
      </c>
      <c r="L43" s="16">
        <v>100</v>
      </c>
      <c r="M43" s="17" t="s">
        <v>31</v>
      </c>
      <c r="N43" s="17" t="s">
        <v>31</v>
      </c>
      <c r="O43" s="17" t="s">
        <v>31</v>
      </c>
      <c r="P43" s="17"/>
      <c r="T43" s="23">
        <v>0.83</v>
      </c>
      <c r="U43" s="23">
        <v>-73.398833340050004</v>
      </c>
      <c r="V43" s="24">
        <v>0</v>
      </c>
      <c r="W43" s="24">
        <v>0</v>
      </c>
      <c r="X43" s="24">
        <v>100</v>
      </c>
      <c r="Y43" s="24">
        <v>0</v>
      </c>
      <c r="Z43" s="24">
        <v>0</v>
      </c>
      <c r="AA43" s="24">
        <v>0</v>
      </c>
      <c r="AB43" s="17" t="s">
        <v>31</v>
      </c>
      <c r="AC43" s="17" t="s">
        <v>31</v>
      </c>
      <c r="AD43" s="17" t="s">
        <v>31</v>
      </c>
      <c r="AE43" s="25" t="s">
        <v>31</v>
      </c>
      <c r="AF43" s="25" t="s">
        <v>31</v>
      </c>
    </row>
    <row r="44" spans="1:32" x14ac:dyDescent="0.2">
      <c r="A44" s="14" t="s">
        <v>31</v>
      </c>
      <c r="B44" s="15">
        <v>0.80499999999999994</v>
      </c>
      <c r="C44" s="15">
        <v>-73.398912842399994</v>
      </c>
      <c r="D44" s="16">
        <v>0</v>
      </c>
      <c r="E44" s="16">
        <v>0</v>
      </c>
      <c r="F44" s="16">
        <v>100</v>
      </c>
      <c r="G44" s="16">
        <v>0</v>
      </c>
      <c r="H44" s="16">
        <v>0</v>
      </c>
      <c r="I44" s="16">
        <v>100</v>
      </c>
      <c r="J44" s="16">
        <v>0</v>
      </c>
      <c r="K44" s="16">
        <v>0</v>
      </c>
      <c r="L44" s="16">
        <v>100</v>
      </c>
      <c r="M44" s="17" t="s">
        <v>31</v>
      </c>
      <c r="N44" s="17" t="s">
        <v>31</v>
      </c>
      <c r="O44" s="17" t="s">
        <v>31</v>
      </c>
      <c r="P44" s="17"/>
      <c r="T44" s="23">
        <v>0.80499999999999994</v>
      </c>
      <c r="U44" s="23">
        <v>-73.398912842399994</v>
      </c>
      <c r="V44" s="24">
        <v>0</v>
      </c>
      <c r="W44" s="24">
        <v>0</v>
      </c>
      <c r="X44" s="24">
        <v>100</v>
      </c>
      <c r="Y44" s="24">
        <v>0</v>
      </c>
      <c r="Z44" s="24">
        <v>0</v>
      </c>
      <c r="AA44" s="24">
        <v>0</v>
      </c>
      <c r="AB44" s="17" t="s">
        <v>31</v>
      </c>
      <c r="AC44" s="17" t="s">
        <v>31</v>
      </c>
      <c r="AD44" s="17" t="s">
        <v>31</v>
      </c>
      <c r="AE44" s="25" t="s">
        <v>31</v>
      </c>
      <c r="AF44" s="25" t="s">
        <v>31</v>
      </c>
    </row>
    <row r="45" spans="1:32" x14ac:dyDescent="0.2">
      <c r="A45" s="14" t="s">
        <v>31</v>
      </c>
      <c r="B45" s="15">
        <v>0.80499999999999994</v>
      </c>
      <c r="C45" s="15">
        <v>-73.398912842399994</v>
      </c>
      <c r="D45" s="16">
        <v>0</v>
      </c>
      <c r="E45" s="16">
        <v>0</v>
      </c>
      <c r="F45" s="16">
        <v>100</v>
      </c>
      <c r="G45" s="16">
        <v>0</v>
      </c>
      <c r="H45" s="16">
        <v>0</v>
      </c>
      <c r="I45" s="16">
        <v>100</v>
      </c>
      <c r="J45" s="16">
        <v>0</v>
      </c>
      <c r="K45" s="16">
        <v>0</v>
      </c>
      <c r="L45" s="16">
        <v>100</v>
      </c>
      <c r="M45" s="17" t="s">
        <v>31</v>
      </c>
      <c r="N45" s="17" t="s">
        <v>31</v>
      </c>
      <c r="O45" s="17" t="s">
        <v>31</v>
      </c>
      <c r="P45" s="17"/>
      <c r="T45" s="23">
        <v>0.80499999999999994</v>
      </c>
      <c r="U45" s="23">
        <v>-73.398912842399994</v>
      </c>
      <c r="V45" s="24">
        <v>0</v>
      </c>
      <c r="W45" s="24">
        <v>0</v>
      </c>
      <c r="X45" s="24">
        <v>100</v>
      </c>
      <c r="Y45" s="24">
        <v>0</v>
      </c>
      <c r="Z45" s="24">
        <v>0</v>
      </c>
      <c r="AA45" s="24">
        <v>0</v>
      </c>
      <c r="AB45" s="17" t="s">
        <v>31</v>
      </c>
      <c r="AC45" s="17" t="s">
        <v>31</v>
      </c>
      <c r="AD45" s="17" t="s">
        <v>31</v>
      </c>
      <c r="AE45" s="25" t="s">
        <v>31</v>
      </c>
      <c r="AF45" s="25" t="s">
        <v>31</v>
      </c>
    </row>
    <row r="46" spans="1:32" x14ac:dyDescent="0.2">
      <c r="A46" s="14" t="s">
        <v>31</v>
      </c>
      <c r="B46" s="15">
        <v>0.80499999999999994</v>
      </c>
      <c r="C46" s="15">
        <v>-73.398912842399994</v>
      </c>
      <c r="D46" s="16">
        <v>0</v>
      </c>
      <c r="E46" s="16">
        <v>0</v>
      </c>
      <c r="F46" s="16">
        <v>100</v>
      </c>
      <c r="G46" s="16">
        <v>0</v>
      </c>
      <c r="H46" s="16">
        <v>0</v>
      </c>
      <c r="I46" s="16">
        <v>100</v>
      </c>
      <c r="J46" s="16">
        <v>0</v>
      </c>
      <c r="K46" s="16">
        <v>0</v>
      </c>
      <c r="L46" s="16">
        <v>100</v>
      </c>
      <c r="M46" s="17" t="s">
        <v>31</v>
      </c>
      <c r="N46" s="17" t="s">
        <v>31</v>
      </c>
      <c r="O46" s="17" t="s">
        <v>31</v>
      </c>
      <c r="P46" s="17"/>
      <c r="T46" s="23">
        <v>0.80499999999999994</v>
      </c>
      <c r="U46" s="23">
        <v>-73.398912842399994</v>
      </c>
      <c r="V46" s="24">
        <v>0</v>
      </c>
      <c r="W46" s="24">
        <v>0</v>
      </c>
      <c r="X46" s="24">
        <v>100</v>
      </c>
      <c r="Y46" s="24">
        <v>0</v>
      </c>
      <c r="Z46" s="24">
        <v>0</v>
      </c>
      <c r="AA46" s="24">
        <v>0</v>
      </c>
      <c r="AB46" s="17" t="s">
        <v>31</v>
      </c>
      <c r="AC46" s="17" t="s">
        <v>31</v>
      </c>
      <c r="AD46" s="17" t="s">
        <v>31</v>
      </c>
      <c r="AE46" s="25" t="s">
        <v>31</v>
      </c>
      <c r="AF46" s="25" t="s">
        <v>31</v>
      </c>
    </row>
    <row r="47" spans="1:32" x14ac:dyDescent="0.2">
      <c r="A47" s="14" t="s">
        <v>31</v>
      </c>
      <c r="B47" s="15">
        <v>0.77500000000000002</v>
      </c>
      <c r="C47" s="15">
        <v>-73.398973946449999</v>
      </c>
      <c r="D47" s="16">
        <v>0</v>
      </c>
      <c r="E47" s="16">
        <v>0</v>
      </c>
      <c r="F47" s="16">
        <v>100</v>
      </c>
      <c r="G47" s="16">
        <v>0</v>
      </c>
      <c r="H47" s="16">
        <v>0</v>
      </c>
      <c r="I47" s="16">
        <v>100</v>
      </c>
      <c r="J47" s="16">
        <v>0</v>
      </c>
      <c r="K47" s="16">
        <v>0</v>
      </c>
      <c r="L47" s="16">
        <v>100</v>
      </c>
      <c r="M47" s="17" t="s">
        <v>31</v>
      </c>
      <c r="N47" s="17" t="s">
        <v>31</v>
      </c>
      <c r="O47" s="17" t="s">
        <v>31</v>
      </c>
      <c r="P47" s="17"/>
      <c r="T47" s="23">
        <v>0.77500000000000002</v>
      </c>
      <c r="U47" s="23">
        <v>-73.398973946449999</v>
      </c>
      <c r="V47" s="24">
        <v>0</v>
      </c>
      <c r="W47" s="24">
        <v>0</v>
      </c>
      <c r="X47" s="24">
        <v>100</v>
      </c>
      <c r="Y47" s="24">
        <v>0</v>
      </c>
      <c r="Z47" s="24">
        <v>0</v>
      </c>
      <c r="AA47" s="24">
        <v>0</v>
      </c>
      <c r="AB47" s="17" t="s">
        <v>31</v>
      </c>
      <c r="AC47" s="17" t="s">
        <v>31</v>
      </c>
      <c r="AD47" s="17" t="s">
        <v>31</v>
      </c>
      <c r="AE47" s="25" t="s">
        <v>31</v>
      </c>
      <c r="AF47" s="25" t="s">
        <v>31</v>
      </c>
    </row>
    <row r="48" spans="1:32" x14ac:dyDescent="0.2">
      <c r="A48" s="14" t="s">
        <v>31</v>
      </c>
      <c r="B48" s="15">
        <v>0.77500000000000002</v>
      </c>
      <c r="C48" s="15">
        <v>-73.398973946449999</v>
      </c>
      <c r="D48" s="16">
        <v>0</v>
      </c>
      <c r="E48" s="16">
        <v>0</v>
      </c>
      <c r="F48" s="16">
        <v>100</v>
      </c>
      <c r="G48" s="16">
        <v>0</v>
      </c>
      <c r="H48" s="16">
        <v>0</v>
      </c>
      <c r="I48" s="16">
        <v>100</v>
      </c>
      <c r="J48" s="16">
        <v>0</v>
      </c>
      <c r="K48" s="16">
        <v>0</v>
      </c>
      <c r="L48" s="16">
        <v>100</v>
      </c>
      <c r="M48" s="17" t="s">
        <v>31</v>
      </c>
      <c r="N48" s="17" t="s">
        <v>31</v>
      </c>
      <c r="O48" s="17" t="s">
        <v>31</v>
      </c>
      <c r="P48" s="17"/>
      <c r="T48" s="23">
        <v>0.77500000000000002</v>
      </c>
      <c r="U48" s="23">
        <v>-73.398973946449999</v>
      </c>
      <c r="V48" s="24">
        <v>0</v>
      </c>
      <c r="W48" s="24">
        <v>0</v>
      </c>
      <c r="X48" s="24">
        <v>100</v>
      </c>
      <c r="Y48" s="24">
        <v>0</v>
      </c>
      <c r="Z48" s="24">
        <v>0</v>
      </c>
      <c r="AA48" s="24">
        <v>0</v>
      </c>
      <c r="AB48" s="17" t="s">
        <v>31</v>
      </c>
      <c r="AC48" s="17" t="s">
        <v>31</v>
      </c>
      <c r="AD48" s="17" t="s">
        <v>31</v>
      </c>
      <c r="AE48" s="25" t="s">
        <v>31</v>
      </c>
      <c r="AF48" s="25" t="s">
        <v>31</v>
      </c>
    </row>
    <row r="49" spans="1:32" x14ac:dyDescent="0.2">
      <c r="A49" s="14" t="s">
        <v>31</v>
      </c>
      <c r="B49" s="15">
        <v>0.745</v>
      </c>
      <c r="C49" s="15">
        <v>-73.399035301999987</v>
      </c>
      <c r="D49" s="16">
        <v>0</v>
      </c>
      <c r="E49" s="16">
        <v>0</v>
      </c>
      <c r="F49" s="16">
        <v>100</v>
      </c>
      <c r="G49" s="16">
        <v>0</v>
      </c>
      <c r="H49" s="16">
        <v>0</v>
      </c>
      <c r="I49" s="16">
        <v>100</v>
      </c>
      <c r="J49" s="16">
        <v>0</v>
      </c>
      <c r="K49" s="16">
        <v>0</v>
      </c>
      <c r="L49" s="16">
        <v>100</v>
      </c>
      <c r="M49" s="17" t="s">
        <v>31</v>
      </c>
      <c r="N49" s="17" t="s">
        <v>31</v>
      </c>
      <c r="O49" s="17" t="s">
        <v>31</v>
      </c>
      <c r="P49" s="17"/>
      <c r="T49" s="23">
        <v>0.745</v>
      </c>
      <c r="U49" s="23">
        <v>-73.399035301999987</v>
      </c>
      <c r="V49" s="24">
        <v>0</v>
      </c>
      <c r="W49" s="24">
        <v>0</v>
      </c>
      <c r="X49" s="24">
        <v>100</v>
      </c>
      <c r="Y49" s="24">
        <v>0</v>
      </c>
      <c r="Z49" s="24">
        <v>0</v>
      </c>
      <c r="AA49" s="24">
        <v>0</v>
      </c>
      <c r="AB49" s="17" t="s">
        <v>31</v>
      </c>
      <c r="AC49" s="17" t="s">
        <v>31</v>
      </c>
      <c r="AD49" s="17" t="s">
        <v>31</v>
      </c>
      <c r="AE49" s="25" t="s">
        <v>31</v>
      </c>
      <c r="AF49" s="25" t="s">
        <v>31</v>
      </c>
    </row>
    <row r="50" spans="1:32" x14ac:dyDescent="0.2">
      <c r="A50" s="14" t="s">
        <v>31</v>
      </c>
      <c r="B50" s="15">
        <v>0.745</v>
      </c>
      <c r="C50" s="15">
        <v>-73.399035301999987</v>
      </c>
      <c r="D50" s="16">
        <v>0</v>
      </c>
      <c r="E50" s="16">
        <v>0</v>
      </c>
      <c r="F50" s="16">
        <v>100</v>
      </c>
      <c r="G50" s="16">
        <v>0</v>
      </c>
      <c r="H50" s="16">
        <v>0</v>
      </c>
      <c r="I50" s="16">
        <v>100</v>
      </c>
      <c r="J50" s="16">
        <v>0</v>
      </c>
      <c r="K50" s="16">
        <v>0</v>
      </c>
      <c r="L50" s="16">
        <v>100</v>
      </c>
      <c r="M50" s="17" t="s">
        <v>31</v>
      </c>
      <c r="N50" s="17" t="s">
        <v>31</v>
      </c>
      <c r="O50" s="17" t="s">
        <v>31</v>
      </c>
      <c r="P50" s="17"/>
      <c r="T50" s="23">
        <v>0.745</v>
      </c>
      <c r="U50" s="23">
        <v>-73.399035301999987</v>
      </c>
      <c r="V50" s="24">
        <v>0</v>
      </c>
      <c r="W50" s="24">
        <v>0</v>
      </c>
      <c r="X50" s="24">
        <v>100</v>
      </c>
      <c r="Y50" s="24">
        <v>0</v>
      </c>
      <c r="Z50" s="24">
        <v>0</v>
      </c>
      <c r="AA50" s="24">
        <v>0</v>
      </c>
      <c r="AB50" s="17" t="s">
        <v>31</v>
      </c>
      <c r="AC50" s="17" t="s">
        <v>31</v>
      </c>
      <c r="AD50" s="17" t="s">
        <v>31</v>
      </c>
      <c r="AE50" s="25" t="s">
        <v>31</v>
      </c>
      <c r="AF50" s="25" t="s">
        <v>31</v>
      </c>
    </row>
    <row r="51" spans="1:32" x14ac:dyDescent="0.2">
      <c r="A51" s="14" t="s">
        <v>31</v>
      </c>
      <c r="B51" s="15">
        <v>0.745</v>
      </c>
      <c r="C51" s="15">
        <v>-73.399035301999987</v>
      </c>
      <c r="D51" s="16">
        <v>0</v>
      </c>
      <c r="E51" s="16">
        <v>0</v>
      </c>
      <c r="F51" s="16">
        <v>100</v>
      </c>
      <c r="G51" s="16">
        <v>0</v>
      </c>
      <c r="H51" s="16">
        <v>0</v>
      </c>
      <c r="I51" s="16">
        <v>100</v>
      </c>
      <c r="J51" s="16">
        <v>0</v>
      </c>
      <c r="K51" s="16">
        <v>0</v>
      </c>
      <c r="L51" s="16">
        <v>100</v>
      </c>
      <c r="M51" s="17" t="s">
        <v>31</v>
      </c>
      <c r="N51" s="17" t="s">
        <v>31</v>
      </c>
      <c r="O51" s="17" t="s">
        <v>31</v>
      </c>
      <c r="P51" s="17"/>
      <c r="T51" s="23">
        <v>0.745</v>
      </c>
      <c r="U51" s="23">
        <v>-73.399035301999987</v>
      </c>
      <c r="V51" s="24">
        <v>0</v>
      </c>
      <c r="W51" s="24">
        <v>0</v>
      </c>
      <c r="X51" s="24">
        <v>100</v>
      </c>
      <c r="Y51" s="24">
        <v>0</v>
      </c>
      <c r="Z51" s="24">
        <v>0</v>
      </c>
      <c r="AA51" s="24">
        <v>0</v>
      </c>
      <c r="AB51" s="17" t="s">
        <v>31</v>
      </c>
      <c r="AC51" s="17" t="s">
        <v>31</v>
      </c>
      <c r="AD51" s="17" t="s">
        <v>31</v>
      </c>
      <c r="AE51" s="25" t="s">
        <v>31</v>
      </c>
      <c r="AF51" s="25" t="s">
        <v>31</v>
      </c>
    </row>
    <row r="52" spans="1:32" x14ac:dyDescent="0.2">
      <c r="A52" s="14" t="s">
        <v>31</v>
      </c>
      <c r="B52" s="15">
        <v>0.71499999999999997</v>
      </c>
      <c r="C52" s="15">
        <v>-73.399089658649999</v>
      </c>
      <c r="D52" s="16">
        <v>0</v>
      </c>
      <c r="E52" s="16">
        <v>0</v>
      </c>
      <c r="F52" s="16">
        <v>100</v>
      </c>
      <c r="G52" s="16">
        <v>0</v>
      </c>
      <c r="H52" s="16">
        <v>0</v>
      </c>
      <c r="I52" s="16">
        <v>100</v>
      </c>
      <c r="J52" s="16">
        <v>0</v>
      </c>
      <c r="K52" s="16">
        <v>0</v>
      </c>
      <c r="L52" s="16">
        <v>100</v>
      </c>
      <c r="M52" s="17" t="s">
        <v>31</v>
      </c>
      <c r="N52" s="17" t="s">
        <v>31</v>
      </c>
      <c r="O52" s="17" t="s">
        <v>31</v>
      </c>
      <c r="P52" s="17"/>
      <c r="T52" s="23">
        <v>0.71499999999999997</v>
      </c>
      <c r="U52" s="23">
        <v>-73.399089658649999</v>
      </c>
      <c r="V52" s="24">
        <v>0</v>
      </c>
      <c r="W52" s="24">
        <v>0</v>
      </c>
      <c r="X52" s="24">
        <v>100</v>
      </c>
      <c r="Y52" s="24">
        <v>0</v>
      </c>
      <c r="Z52" s="24">
        <v>0</v>
      </c>
      <c r="AA52" s="24">
        <v>0</v>
      </c>
      <c r="AB52" s="17" t="s">
        <v>31</v>
      </c>
      <c r="AC52" s="17" t="s">
        <v>31</v>
      </c>
      <c r="AD52" s="17" t="s">
        <v>31</v>
      </c>
      <c r="AE52" s="25" t="s">
        <v>31</v>
      </c>
      <c r="AF52" s="25" t="s">
        <v>31</v>
      </c>
    </row>
    <row r="53" spans="1:32" x14ac:dyDescent="0.2">
      <c r="A53" s="14" t="s">
        <v>31</v>
      </c>
      <c r="B53" s="15">
        <v>0.71499999999999997</v>
      </c>
      <c r="C53" s="15">
        <v>-73.399089658649999</v>
      </c>
      <c r="D53" s="16">
        <v>0</v>
      </c>
      <c r="E53" s="16">
        <v>0</v>
      </c>
      <c r="F53" s="16">
        <v>100</v>
      </c>
      <c r="G53" s="16">
        <v>0</v>
      </c>
      <c r="H53" s="16">
        <v>0</v>
      </c>
      <c r="I53" s="16">
        <v>100</v>
      </c>
      <c r="J53" s="16">
        <v>0</v>
      </c>
      <c r="K53" s="16">
        <v>0</v>
      </c>
      <c r="L53" s="16">
        <v>100</v>
      </c>
      <c r="M53" s="17" t="s">
        <v>31</v>
      </c>
      <c r="N53" s="17" t="s">
        <v>31</v>
      </c>
      <c r="O53" s="17" t="s">
        <v>31</v>
      </c>
      <c r="P53" s="17"/>
      <c r="T53" s="23">
        <v>0.71499999999999997</v>
      </c>
      <c r="U53" s="23">
        <v>-73.399089658649999</v>
      </c>
      <c r="V53" s="24">
        <v>0</v>
      </c>
      <c r="W53" s="24">
        <v>0</v>
      </c>
      <c r="X53" s="24">
        <v>100</v>
      </c>
      <c r="Y53" s="24">
        <v>0</v>
      </c>
      <c r="Z53" s="24">
        <v>0</v>
      </c>
      <c r="AA53" s="24">
        <v>0</v>
      </c>
      <c r="AB53" s="17" t="s">
        <v>31</v>
      </c>
      <c r="AC53" s="17" t="s">
        <v>31</v>
      </c>
      <c r="AD53" s="17" t="s">
        <v>31</v>
      </c>
      <c r="AE53" s="25" t="s">
        <v>31</v>
      </c>
      <c r="AF53" s="25" t="s">
        <v>31</v>
      </c>
    </row>
    <row r="54" spans="1:32" x14ac:dyDescent="0.2">
      <c r="A54" s="14" t="s">
        <v>31</v>
      </c>
      <c r="B54" s="15">
        <v>0.71499999999999997</v>
      </c>
      <c r="C54" s="15">
        <v>-73.399089658649999</v>
      </c>
      <c r="D54" s="16">
        <v>0</v>
      </c>
      <c r="E54" s="16">
        <v>0</v>
      </c>
      <c r="F54" s="16">
        <v>100</v>
      </c>
      <c r="G54" s="16">
        <v>0</v>
      </c>
      <c r="H54" s="16">
        <v>0</v>
      </c>
      <c r="I54" s="16">
        <v>100</v>
      </c>
      <c r="J54" s="16">
        <v>0</v>
      </c>
      <c r="K54" s="16">
        <v>0</v>
      </c>
      <c r="L54" s="16">
        <v>100</v>
      </c>
      <c r="M54" s="17" t="s">
        <v>31</v>
      </c>
      <c r="N54" s="17" t="s">
        <v>31</v>
      </c>
      <c r="O54" s="17" t="s">
        <v>31</v>
      </c>
      <c r="P54" s="17"/>
      <c r="T54" s="23">
        <v>0.71499999999999997</v>
      </c>
      <c r="U54" s="23">
        <v>-73.399089658649999</v>
      </c>
      <c r="V54" s="24">
        <v>0</v>
      </c>
      <c r="W54" s="24">
        <v>0</v>
      </c>
      <c r="X54" s="24">
        <v>100</v>
      </c>
      <c r="Y54" s="24">
        <v>0</v>
      </c>
      <c r="Z54" s="24">
        <v>0</v>
      </c>
      <c r="AA54" s="24">
        <v>0</v>
      </c>
      <c r="AB54" s="17" t="s">
        <v>31</v>
      </c>
      <c r="AC54" s="17" t="s">
        <v>31</v>
      </c>
      <c r="AD54" s="17" t="s">
        <v>31</v>
      </c>
      <c r="AE54" s="25" t="s">
        <v>31</v>
      </c>
      <c r="AF54" s="25" t="s">
        <v>31</v>
      </c>
    </row>
    <row r="55" spans="1:32" x14ac:dyDescent="0.2">
      <c r="A55" s="14" t="s">
        <v>31</v>
      </c>
      <c r="B55" s="15">
        <v>0.69499999999999995</v>
      </c>
      <c r="C55" s="15">
        <v>-73.399130394699995</v>
      </c>
      <c r="D55" s="16">
        <v>0</v>
      </c>
      <c r="E55" s="16">
        <v>0</v>
      </c>
      <c r="F55" s="16">
        <v>100</v>
      </c>
      <c r="G55" s="16">
        <v>0</v>
      </c>
      <c r="H55" s="16">
        <v>0</v>
      </c>
      <c r="I55" s="16">
        <v>100</v>
      </c>
      <c r="J55" s="16">
        <v>0</v>
      </c>
      <c r="K55" s="16">
        <v>0</v>
      </c>
      <c r="L55" s="16">
        <v>100</v>
      </c>
      <c r="M55" s="17" t="s">
        <v>31</v>
      </c>
      <c r="N55" s="17" t="s">
        <v>31</v>
      </c>
      <c r="O55" s="17" t="s">
        <v>31</v>
      </c>
      <c r="P55" s="17"/>
      <c r="T55" s="23">
        <v>0.69499999999999995</v>
      </c>
      <c r="U55" s="23">
        <v>-73.399130394699995</v>
      </c>
      <c r="V55" s="24">
        <v>0</v>
      </c>
      <c r="W55" s="24">
        <v>0</v>
      </c>
      <c r="X55" s="24">
        <v>100</v>
      </c>
      <c r="Y55" s="24">
        <v>0</v>
      </c>
      <c r="Z55" s="24">
        <v>0</v>
      </c>
      <c r="AA55" s="24">
        <v>0</v>
      </c>
      <c r="AB55" s="17" t="s">
        <v>31</v>
      </c>
      <c r="AC55" s="17" t="s">
        <v>31</v>
      </c>
      <c r="AD55" s="17" t="s">
        <v>31</v>
      </c>
      <c r="AE55" s="25" t="s">
        <v>31</v>
      </c>
      <c r="AF55" s="25" t="s">
        <v>31</v>
      </c>
    </row>
    <row r="56" spans="1:32" x14ac:dyDescent="0.2">
      <c r="A56" s="14" t="s">
        <v>31</v>
      </c>
      <c r="B56" s="15">
        <v>0.69499999999999995</v>
      </c>
      <c r="C56" s="15">
        <v>-73.399130394699995</v>
      </c>
      <c r="D56" s="16">
        <v>0</v>
      </c>
      <c r="E56" s="16">
        <v>0</v>
      </c>
      <c r="F56" s="16">
        <v>100</v>
      </c>
      <c r="G56" s="16">
        <v>0</v>
      </c>
      <c r="H56" s="16">
        <v>0</v>
      </c>
      <c r="I56" s="16">
        <v>100</v>
      </c>
      <c r="J56" s="16">
        <v>0</v>
      </c>
      <c r="K56" s="16">
        <v>0</v>
      </c>
      <c r="L56" s="16">
        <v>100</v>
      </c>
      <c r="M56" s="17" t="s">
        <v>31</v>
      </c>
      <c r="N56" s="17" t="s">
        <v>31</v>
      </c>
      <c r="O56" s="17" t="s">
        <v>31</v>
      </c>
      <c r="P56" s="17"/>
      <c r="T56" s="23">
        <v>0.69499999999999995</v>
      </c>
      <c r="U56" s="23">
        <v>-73.399130394699995</v>
      </c>
      <c r="V56" s="24">
        <v>0</v>
      </c>
      <c r="W56" s="24">
        <v>0</v>
      </c>
      <c r="X56" s="24">
        <v>100</v>
      </c>
      <c r="Y56" s="24">
        <v>0</v>
      </c>
      <c r="Z56" s="24">
        <v>0</v>
      </c>
      <c r="AA56" s="24">
        <v>0</v>
      </c>
      <c r="AB56" s="17" t="s">
        <v>31</v>
      </c>
      <c r="AC56" s="17" t="s">
        <v>31</v>
      </c>
      <c r="AD56" s="17" t="s">
        <v>31</v>
      </c>
      <c r="AE56" s="25" t="s">
        <v>31</v>
      </c>
      <c r="AF56" s="25" t="s">
        <v>31</v>
      </c>
    </row>
    <row r="57" spans="1:32" x14ac:dyDescent="0.2">
      <c r="A57" s="14" t="s">
        <v>31</v>
      </c>
      <c r="B57" s="15">
        <v>0.68500000000000005</v>
      </c>
      <c r="C57" s="15">
        <v>-73.399155498499994</v>
      </c>
      <c r="D57" s="16">
        <v>0</v>
      </c>
      <c r="E57" s="16">
        <v>0</v>
      </c>
      <c r="F57" s="16">
        <v>100</v>
      </c>
      <c r="G57" s="16">
        <v>0</v>
      </c>
      <c r="H57" s="16">
        <v>0</v>
      </c>
      <c r="I57" s="16">
        <v>100</v>
      </c>
      <c r="J57" s="16">
        <v>0</v>
      </c>
      <c r="K57" s="16">
        <v>0</v>
      </c>
      <c r="L57" s="16">
        <v>100</v>
      </c>
      <c r="M57" s="17" t="s">
        <v>31</v>
      </c>
      <c r="N57" s="17" t="s">
        <v>31</v>
      </c>
      <c r="O57" s="17" t="s">
        <v>31</v>
      </c>
      <c r="P57" s="17"/>
      <c r="T57" s="23">
        <v>0.68500000000000005</v>
      </c>
      <c r="U57" s="23">
        <v>-73.399155498499994</v>
      </c>
      <c r="V57" s="24">
        <v>0</v>
      </c>
      <c r="W57" s="24">
        <v>0</v>
      </c>
      <c r="X57" s="24">
        <v>100</v>
      </c>
      <c r="Y57" s="24">
        <v>0</v>
      </c>
      <c r="Z57" s="24">
        <v>0</v>
      </c>
      <c r="AA57" s="24">
        <v>0</v>
      </c>
      <c r="AB57" s="17" t="s">
        <v>31</v>
      </c>
      <c r="AC57" s="17" t="s">
        <v>31</v>
      </c>
      <c r="AD57" s="17" t="s">
        <v>31</v>
      </c>
      <c r="AE57" s="25" t="s">
        <v>31</v>
      </c>
      <c r="AF57" s="25" t="s">
        <v>31</v>
      </c>
    </row>
    <row r="58" spans="1:32" x14ac:dyDescent="0.2">
      <c r="A58" s="14" t="s">
        <v>31</v>
      </c>
      <c r="B58" s="15">
        <v>0.68500000000000005</v>
      </c>
      <c r="C58" s="15">
        <v>-73.399155498499994</v>
      </c>
      <c r="D58" s="16">
        <v>0</v>
      </c>
      <c r="E58" s="16">
        <v>0</v>
      </c>
      <c r="F58" s="16">
        <v>100</v>
      </c>
      <c r="G58" s="16">
        <v>0</v>
      </c>
      <c r="H58" s="16">
        <v>0</v>
      </c>
      <c r="I58" s="16">
        <v>100</v>
      </c>
      <c r="J58" s="16">
        <v>0</v>
      </c>
      <c r="K58" s="16">
        <v>0</v>
      </c>
      <c r="L58" s="16">
        <v>100</v>
      </c>
      <c r="M58" s="17" t="s">
        <v>31</v>
      </c>
      <c r="N58" s="17" t="s">
        <v>31</v>
      </c>
      <c r="O58" s="17" t="s">
        <v>31</v>
      </c>
      <c r="P58" s="17"/>
      <c r="T58" s="23">
        <v>0.68500000000000005</v>
      </c>
      <c r="U58" s="23">
        <v>-73.399155498499994</v>
      </c>
      <c r="V58" s="24">
        <v>0</v>
      </c>
      <c r="W58" s="24">
        <v>0</v>
      </c>
      <c r="X58" s="24">
        <v>100</v>
      </c>
      <c r="Y58" s="24">
        <v>0</v>
      </c>
      <c r="Z58" s="24">
        <v>0</v>
      </c>
      <c r="AA58" s="24">
        <v>0</v>
      </c>
      <c r="AB58" s="17" t="s">
        <v>31</v>
      </c>
      <c r="AC58" s="17" t="s">
        <v>31</v>
      </c>
      <c r="AD58" s="17" t="s">
        <v>31</v>
      </c>
      <c r="AE58" s="25" t="s">
        <v>31</v>
      </c>
      <c r="AF58" s="25" t="s">
        <v>31</v>
      </c>
    </row>
    <row r="59" spans="1:32" x14ac:dyDescent="0.2">
      <c r="A59" s="14" t="s">
        <v>31</v>
      </c>
      <c r="B59" s="15">
        <v>0.66500000000000004</v>
      </c>
      <c r="C59" s="15">
        <v>-73.399161365799998</v>
      </c>
      <c r="D59" s="16">
        <v>0</v>
      </c>
      <c r="E59" s="16">
        <v>0</v>
      </c>
      <c r="F59" s="16">
        <v>100</v>
      </c>
      <c r="G59" s="16">
        <v>0</v>
      </c>
      <c r="H59" s="16">
        <v>0</v>
      </c>
      <c r="I59" s="16">
        <v>100</v>
      </c>
      <c r="J59" s="16">
        <v>0</v>
      </c>
      <c r="K59" s="16">
        <v>0</v>
      </c>
      <c r="L59" s="16">
        <v>100</v>
      </c>
      <c r="M59" s="17" t="s">
        <v>31</v>
      </c>
      <c r="N59" s="17" t="s">
        <v>31</v>
      </c>
      <c r="O59" s="17" t="s">
        <v>31</v>
      </c>
      <c r="P59" s="17"/>
      <c r="T59" s="23">
        <v>0.66500000000000004</v>
      </c>
      <c r="U59" s="23">
        <v>-73.399161365799998</v>
      </c>
      <c r="V59" s="24">
        <v>0</v>
      </c>
      <c r="W59" s="24">
        <v>0</v>
      </c>
      <c r="X59" s="24">
        <v>100</v>
      </c>
      <c r="Y59" s="24">
        <v>0</v>
      </c>
      <c r="Z59" s="24">
        <v>0</v>
      </c>
      <c r="AA59" s="24">
        <v>0</v>
      </c>
      <c r="AB59" s="17" t="s">
        <v>31</v>
      </c>
      <c r="AC59" s="17" t="s">
        <v>31</v>
      </c>
      <c r="AD59" s="17" t="s">
        <v>31</v>
      </c>
      <c r="AE59" s="25" t="s">
        <v>31</v>
      </c>
      <c r="AF59" s="25" t="s">
        <v>31</v>
      </c>
    </row>
    <row r="60" spans="1:32" x14ac:dyDescent="0.2">
      <c r="A60" s="14" t="s">
        <v>31</v>
      </c>
      <c r="B60" s="15">
        <v>0.66500000000000004</v>
      </c>
      <c r="C60" s="15">
        <v>-73.399161365799998</v>
      </c>
      <c r="D60" s="16">
        <v>0</v>
      </c>
      <c r="E60" s="16">
        <v>0</v>
      </c>
      <c r="F60" s="16">
        <v>100</v>
      </c>
      <c r="G60" s="16">
        <v>0</v>
      </c>
      <c r="H60" s="16">
        <v>0</v>
      </c>
      <c r="I60" s="16">
        <v>100</v>
      </c>
      <c r="J60" s="16">
        <v>0</v>
      </c>
      <c r="K60" s="16">
        <v>0</v>
      </c>
      <c r="L60" s="16">
        <v>100</v>
      </c>
      <c r="M60" s="17" t="s">
        <v>31</v>
      </c>
      <c r="N60" s="17" t="s">
        <v>31</v>
      </c>
      <c r="O60" s="17" t="s">
        <v>31</v>
      </c>
      <c r="P60" s="17"/>
      <c r="T60" s="23">
        <v>0.66500000000000004</v>
      </c>
      <c r="U60" s="23">
        <v>-73.399161365799998</v>
      </c>
      <c r="V60" s="24">
        <v>0</v>
      </c>
      <c r="W60" s="24">
        <v>0</v>
      </c>
      <c r="X60" s="24">
        <v>100</v>
      </c>
      <c r="Y60" s="24">
        <v>0</v>
      </c>
      <c r="Z60" s="24">
        <v>0</v>
      </c>
      <c r="AA60" s="24">
        <v>0</v>
      </c>
      <c r="AB60" s="17" t="s">
        <v>31</v>
      </c>
      <c r="AC60" s="17" t="s">
        <v>31</v>
      </c>
      <c r="AD60" s="17" t="s">
        <v>31</v>
      </c>
      <c r="AE60" s="25" t="s">
        <v>31</v>
      </c>
      <c r="AF60" s="25" t="s">
        <v>31</v>
      </c>
    </row>
    <row r="61" spans="1:32" x14ac:dyDescent="0.2">
      <c r="A61" s="14" t="s">
        <v>31</v>
      </c>
      <c r="B61" s="15">
        <v>0.61</v>
      </c>
      <c r="C61" s="15">
        <v>-73.399146236500002</v>
      </c>
      <c r="D61" s="16">
        <v>0</v>
      </c>
      <c r="E61" s="16">
        <v>0</v>
      </c>
      <c r="F61" s="16">
        <v>100</v>
      </c>
      <c r="G61" s="16">
        <v>0</v>
      </c>
      <c r="H61" s="16">
        <v>0</v>
      </c>
      <c r="I61" s="16">
        <v>100</v>
      </c>
      <c r="J61" s="16">
        <v>0</v>
      </c>
      <c r="K61" s="16">
        <v>0</v>
      </c>
      <c r="L61" s="16">
        <v>100</v>
      </c>
      <c r="M61" s="17" t="s">
        <v>31</v>
      </c>
      <c r="N61" s="17" t="s">
        <v>31</v>
      </c>
      <c r="O61" s="17" t="s">
        <v>31</v>
      </c>
      <c r="P61" s="17"/>
      <c r="T61" s="23">
        <v>0.61</v>
      </c>
      <c r="U61" s="23">
        <v>-73.399146236500002</v>
      </c>
      <c r="V61" s="24">
        <v>0</v>
      </c>
      <c r="W61" s="24">
        <v>0</v>
      </c>
      <c r="X61" s="24">
        <v>100</v>
      </c>
      <c r="Y61" s="24">
        <v>0</v>
      </c>
      <c r="Z61" s="24">
        <v>0</v>
      </c>
      <c r="AA61" s="24">
        <v>0</v>
      </c>
      <c r="AB61" s="17" t="s">
        <v>31</v>
      </c>
      <c r="AC61" s="17" t="s">
        <v>31</v>
      </c>
      <c r="AD61" s="17" t="s">
        <v>31</v>
      </c>
      <c r="AE61" s="25" t="s">
        <v>31</v>
      </c>
      <c r="AF61" s="25" t="s">
        <v>31</v>
      </c>
    </row>
    <row r="62" spans="1:32" x14ac:dyDescent="0.2">
      <c r="A62" s="14" t="s">
        <v>31</v>
      </c>
      <c r="B62" s="15">
        <v>0.63</v>
      </c>
      <c r="C62" s="15">
        <v>-73.399152732450005</v>
      </c>
      <c r="D62" s="16">
        <v>0</v>
      </c>
      <c r="E62" s="16">
        <v>0</v>
      </c>
      <c r="F62" s="16">
        <v>100</v>
      </c>
      <c r="G62" s="16">
        <v>0</v>
      </c>
      <c r="H62" s="16">
        <v>0</v>
      </c>
      <c r="I62" s="16">
        <v>100</v>
      </c>
      <c r="J62" s="16">
        <v>0</v>
      </c>
      <c r="K62" s="16">
        <v>0</v>
      </c>
      <c r="L62" s="16">
        <v>100</v>
      </c>
      <c r="M62" s="17" t="s">
        <v>31</v>
      </c>
      <c r="N62" s="17" t="s">
        <v>31</v>
      </c>
      <c r="O62" s="17" t="s">
        <v>31</v>
      </c>
      <c r="P62" s="17"/>
      <c r="T62" s="23">
        <v>0.63</v>
      </c>
      <c r="U62" s="23">
        <v>-73.399152732450005</v>
      </c>
      <c r="V62" s="24">
        <v>0</v>
      </c>
      <c r="W62" s="24">
        <v>0</v>
      </c>
      <c r="X62" s="24">
        <v>100</v>
      </c>
      <c r="Y62" s="24">
        <v>0</v>
      </c>
      <c r="Z62" s="24">
        <v>0</v>
      </c>
      <c r="AA62" s="24">
        <v>0</v>
      </c>
      <c r="AB62" s="17" t="s">
        <v>31</v>
      </c>
      <c r="AC62" s="17" t="s">
        <v>31</v>
      </c>
      <c r="AD62" s="17" t="s">
        <v>31</v>
      </c>
      <c r="AE62" s="25" t="s">
        <v>31</v>
      </c>
      <c r="AF62" s="25" t="s">
        <v>31</v>
      </c>
    </row>
    <row r="63" spans="1:32" x14ac:dyDescent="0.2">
      <c r="A63" s="14" t="s">
        <v>31</v>
      </c>
      <c r="B63" s="15" t="s">
        <v>31</v>
      </c>
      <c r="C63" s="15" t="s">
        <v>31</v>
      </c>
      <c r="D63" s="16" t="s">
        <v>31</v>
      </c>
      <c r="E63" s="16" t="s">
        <v>31</v>
      </c>
      <c r="F63" s="16" t="s">
        <v>31</v>
      </c>
      <c r="G63" s="16" t="s">
        <v>31</v>
      </c>
      <c r="H63" s="16" t="s">
        <v>31</v>
      </c>
      <c r="I63" s="16" t="s">
        <v>31</v>
      </c>
      <c r="J63" s="16" t="s">
        <v>31</v>
      </c>
      <c r="K63" s="16" t="s">
        <v>31</v>
      </c>
      <c r="L63" s="16" t="s">
        <v>31</v>
      </c>
      <c r="M63" s="17" t="s">
        <v>31</v>
      </c>
      <c r="N63" s="17" t="s">
        <v>31</v>
      </c>
      <c r="O63" s="17" t="s">
        <v>31</v>
      </c>
      <c r="P63" s="17"/>
      <c r="T63" s="23" t="s">
        <v>31</v>
      </c>
      <c r="U63" s="23" t="s">
        <v>31</v>
      </c>
      <c r="V63" s="24" t="s">
        <v>31</v>
      </c>
      <c r="W63" s="24" t="s">
        <v>31</v>
      </c>
      <c r="X63" s="24" t="s">
        <v>31</v>
      </c>
      <c r="Y63" s="24" t="s">
        <v>31</v>
      </c>
      <c r="Z63" s="24" t="s">
        <v>31</v>
      </c>
      <c r="AA63" s="24" t="s">
        <v>31</v>
      </c>
      <c r="AB63" s="17" t="s">
        <v>31</v>
      </c>
      <c r="AC63" s="17" t="s">
        <v>31</v>
      </c>
      <c r="AD63" s="17" t="s">
        <v>31</v>
      </c>
      <c r="AE63" s="25" t="s">
        <v>31</v>
      </c>
      <c r="AF63" s="25" t="s">
        <v>31</v>
      </c>
    </row>
    <row r="64" spans="1:32" x14ac:dyDescent="0.2">
      <c r="A64" s="14" t="s">
        <v>31</v>
      </c>
      <c r="B64" s="15" t="s">
        <v>31</v>
      </c>
      <c r="C64" s="15" t="s">
        <v>31</v>
      </c>
      <c r="D64" s="16" t="s">
        <v>31</v>
      </c>
      <c r="E64" s="16" t="s">
        <v>31</v>
      </c>
      <c r="F64" s="16" t="s">
        <v>31</v>
      </c>
      <c r="G64" s="16" t="s">
        <v>31</v>
      </c>
      <c r="H64" s="16" t="s">
        <v>31</v>
      </c>
      <c r="I64" s="16" t="s">
        <v>31</v>
      </c>
      <c r="J64" s="16" t="s">
        <v>31</v>
      </c>
      <c r="K64" s="16" t="s">
        <v>31</v>
      </c>
      <c r="L64" s="16" t="s">
        <v>31</v>
      </c>
      <c r="M64" s="17" t="s">
        <v>31</v>
      </c>
      <c r="N64" s="17" t="s">
        <v>31</v>
      </c>
      <c r="O64" s="17" t="s">
        <v>31</v>
      </c>
      <c r="P64" s="17"/>
      <c r="T64" s="23" t="s">
        <v>31</v>
      </c>
      <c r="U64" s="23" t="s">
        <v>31</v>
      </c>
      <c r="V64" s="24" t="s">
        <v>31</v>
      </c>
      <c r="W64" s="24" t="s">
        <v>31</v>
      </c>
      <c r="X64" s="24" t="s">
        <v>31</v>
      </c>
      <c r="Y64" s="24" t="s">
        <v>31</v>
      </c>
      <c r="Z64" s="24" t="s">
        <v>31</v>
      </c>
      <c r="AA64" s="24" t="s">
        <v>31</v>
      </c>
      <c r="AB64" s="17" t="s">
        <v>31</v>
      </c>
      <c r="AC64" s="17" t="s">
        <v>31</v>
      </c>
      <c r="AD64" s="17" t="s">
        <v>31</v>
      </c>
      <c r="AE64" s="25" t="s">
        <v>31</v>
      </c>
      <c r="AF64" s="25" t="s">
        <v>31</v>
      </c>
    </row>
    <row r="65" spans="1:32" x14ac:dyDescent="0.2">
      <c r="A65" s="14" t="s">
        <v>31</v>
      </c>
      <c r="B65" s="15" t="s">
        <v>31</v>
      </c>
      <c r="C65" s="15" t="s">
        <v>31</v>
      </c>
      <c r="D65" s="16" t="s">
        <v>31</v>
      </c>
      <c r="E65" s="16" t="s">
        <v>31</v>
      </c>
      <c r="F65" s="16" t="s">
        <v>31</v>
      </c>
      <c r="G65" s="16" t="s">
        <v>31</v>
      </c>
      <c r="H65" s="16" t="s">
        <v>31</v>
      </c>
      <c r="I65" s="16" t="s">
        <v>31</v>
      </c>
      <c r="J65" s="16" t="s">
        <v>31</v>
      </c>
      <c r="K65" s="16" t="s">
        <v>31</v>
      </c>
      <c r="L65" s="16" t="s">
        <v>31</v>
      </c>
      <c r="M65" s="17" t="s">
        <v>31</v>
      </c>
      <c r="N65" s="17" t="s">
        <v>31</v>
      </c>
      <c r="O65" s="17" t="s">
        <v>31</v>
      </c>
      <c r="P65" s="17"/>
      <c r="T65" s="23" t="s">
        <v>31</v>
      </c>
      <c r="U65" s="23" t="s">
        <v>31</v>
      </c>
      <c r="V65" s="24" t="s">
        <v>31</v>
      </c>
      <c r="W65" s="24" t="s">
        <v>31</v>
      </c>
      <c r="X65" s="24" t="s">
        <v>31</v>
      </c>
      <c r="Y65" s="24" t="s">
        <v>31</v>
      </c>
      <c r="Z65" s="24" t="s">
        <v>31</v>
      </c>
      <c r="AA65" s="24" t="s">
        <v>31</v>
      </c>
      <c r="AB65" s="17" t="s">
        <v>31</v>
      </c>
      <c r="AC65" s="17" t="s">
        <v>31</v>
      </c>
      <c r="AD65" s="17" t="s">
        <v>31</v>
      </c>
      <c r="AE65" s="25" t="s">
        <v>31</v>
      </c>
      <c r="AF65" s="25" t="s">
        <v>31</v>
      </c>
    </row>
    <row r="66" spans="1:32" x14ac:dyDescent="0.2">
      <c r="A66" s="14" t="s">
        <v>31</v>
      </c>
      <c r="B66" s="15" t="s">
        <v>31</v>
      </c>
      <c r="C66" s="15" t="s">
        <v>31</v>
      </c>
      <c r="D66" s="16" t="s">
        <v>31</v>
      </c>
      <c r="E66" s="16" t="s">
        <v>31</v>
      </c>
      <c r="F66" s="16" t="s">
        <v>31</v>
      </c>
      <c r="G66" s="16" t="s">
        <v>31</v>
      </c>
      <c r="H66" s="16" t="s">
        <v>31</v>
      </c>
      <c r="I66" s="16" t="s">
        <v>31</v>
      </c>
      <c r="J66" s="16" t="s">
        <v>31</v>
      </c>
      <c r="K66" s="16" t="s">
        <v>31</v>
      </c>
      <c r="L66" s="16" t="s">
        <v>31</v>
      </c>
      <c r="M66" s="17" t="s">
        <v>31</v>
      </c>
      <c r="N66" s="17" t="s">
        <v>31</v>
      </c>
      <c r="O66" s="17" t="s">
        <v>31</v>
      </c>
      <c r="P66" s="17"/>
      <c r="T66" s="23" t="s">
        <v>31</v>
      </c>
      <c r="U66" s="23" t="s">
        <v>31</v>
      </c>
      <c r="V66" s="24" t="s">
        <v>31</v>
      </c>
      <c r="W66" s="24" t="s">
        <v>31</v>
      </c>
      <c r="X66" s="24" t="s">
        <v>31</v>
      </c>
      <c r="Y66" s="24" t="s">
        <v>31</v>
      </c>
      <c r="Z66" s="24" t="s">
        <v>31</v>
      </c>
      <c r="AA66" s="24" t="s">
        <v>31</v>
      </c>
      <c r="AB66" s="17" t="s">
        <v>31</v>
      </c>
      <c r="AC66" s="17" t="s">
        <v>31</v>
      </c>
      <c r="AD66" s="17" t="s">
        <v>31</v>
      </c>
      <c r="AE66" s="25" t="s">
        <v>31</v>
      </c>
      <c r="AF66" s="25" t="s">
        <v>31</v>
      </c>
    </row>
    <row r="67" spans="1:32" x14ac:dyDescent="0.2">
      <c r="A67" s="14" t="s">
        <v>31</v>
      </c>
      <c r="B67" s="15" t="s">
        <v>31</v>
      </c>
      <c r="C67" s="15" t="s">
        <v>31</v>
      </c>
      <c r="D67" s="16" t="s">
        <v>31</v>
      </c>
      <c r="E67" s="16" t="s">
        <v>31</v>
      </c>
      <c r="F67" s="16" t="s">
        <v>31</v>
      </c>
      <c r="G67" s="16" t="s">
        <v>31</v>
      </c>
      <c r="H67" s="16" t="s">
        <v>31</v>
      </c>
      <c r="I67" s="16" t="s">
        <v>31</v>
      </c>
      <c r="J67" s="16" t="s">
        <v>31</v>
      </c>
      <c r="K67" s="16" t="s">
        <v>31</v>
      </c>
      <c r="L67" s="16" t="s">
        <v>31</v>
      </c>
      <c r="M67" s="17" t="s">
        <v>31</v>
      </c>
      <c r="N67" s="17" t="s">
        <v>31</v>
      </c>
      <c r="O67" s="17" t="s">
        <v>31</v>
      </c>
      <c r="P67" s="17"/>
      <c r="T67" s="23" t="s">
        <v>31</v>
      </c>
      <c r="U67" s="23" t="s">
        <v>31</v>
      </c>
      <c r="V67" s="24" t="s">
        <v>31</v>
      </c>
      <c r="W67" s="24" t="s">
        <v>31</v>
      </c>
      <c r="X67" s="24" t="s">
        <v>31</v>
      </c>
      <c r="Y67" s="24" t="s">
        <v>31</v>
      </c>
      <c r="Z67" s="24" t="s">
        <v>31</v>
      </c>
      <c r="AA67" s="24" t="s">
        <v>31</v>
      </c>
      <c r="AB67" s="17" t="s">
        <v>31</v>
      </c>
      <c r="AC67" s="17" t="s">
        <v>31</v>
      </c>
      <c r="AD67" s="17" t="s">
        <v>31</v>
      </c>
      <c r="AE67" s="25" t="s">
        <v>31</v>
      </c>
      <c r="AF67" s="25" t="s">
        <v>31</v>
      </c>
    </row>
    <row r="68" spans="1:32" x14ac:dyDescent="0.2">
      <c r="A68" s="14" t="s">
        <v>31</v>
      </c>
      <c r="B68" s="15" t="s">
        <v>31</v>
      </c>
      <c r="C68" s="15" t="s">
        <v>31</v>
      </c>
      <c r="D68" s="16" t="s">
        <v>31</v>
      </c>
      <c r="E68" s="16" t="s">
        <v>31</v>
      </c>
      <c r="F68" s="16" t="s">
        <v>31</v>
      </c>
      <c r="G68" s="16" t="s">
        <v>31</v>
      </c>
      <c r="H68" s="16" t="s">
        <v>31</v>
      </c>
      <c r="I68" s="16" t="s">
        <v>31</v>
      </c>
      <c r="J68" s="16" t="s">
        <v>31</v>
      </c>
      <c r="K68" s="16" t="s">
        <v>31</v>
      </c>
      <c r="L68" s="16" t="s">
        <v>31</v>
      </c>
      <c r="M68" s="17" t="s">
        <v>31</v>
      </c>
      <c r="N68" s="17" t="s">
        <v>31</v>
      </c>
      <c r="O68" s="17" t="s">
        <v>31</v>
      </c>
      <c r="P68" s="17"/>
      <c r="T68" s="23" t="s">
        <v>31</v>
      </c>
      <c r="U68" s="23" t="s">
        <v>31</v>
      </c>
      <c r="V68" s="24" t="s">
        <v>31</v>
      </c>
      <c r="W68" s="24" t="s">
        <v>31</v>
      </c>
      <c r="X68" s="24" t="s">
        <v>31</v>
      </c>
      <c r="Y68" s="24" t="s">
        <v>31</v>
      </c>
      <c r="Z68" s="24" t="s">
        <v>31</v>
      </c>
      <c r="AA68" s="24" t="s">
        <v>31</v>
      </c>
      <c r="AB68" s="17" t="s">
        <v>31</v>
      </c>
      <c r="AC68" s="17" t="s">
        <v>31</v>
      </c>
      <c r="AD68" s="17" t="s">
        <v>31</v>
      </c>
      <c r="AE68" s="25" t="s">
        <v>31</v>
      </c>
      <c r="AF68" s="25" t="s">
        <v>31</v>
      </c>
    </row>
    <row r="69" spans="1:32" x14ac:dyDescent="0.2">
      <c r="A69" s="14" t="s">
        <v>31</v>
      </c>
      <c r="B69" s="15" t="s">
        <v>31</v>
      </c>
      <c r="C69" s="15" t="s">
        <v>31</v>
      </c>
      <c r="D69" s="16" t="s">
        <v>31</v>
      </c>
      <c r="E69" s="16" t="s">
        <v>31</v>
      </c>
      <c r="F69" s="16" t="s">
        <v>31</v>
      </c>
      <c r="G69" s="16" t="s">
        <v>31</v>
      </c>
      <c r="H69" s="16" t="s">
        <v>31</v>
      </c>
      <c r="I69" s="16" t="s">
        <v>31</v>
      </c>
      <c r="J69" s="16" t="s">
        <v>31</v>
      </c>
      <c r="K69" s="16" t="s">
        <v>31</v>
      </c>
      <c r="L69" s="16" t="s">
        <v>31</v>
      </c>
      <c r="M69" s="17" t="s">
        <v>31</v>
      </c>
      <c r="N69" s="17" t="s">
        <v>31</v>
      </c>
      <c r="O69" s="17" t="s">
        <v>31</v>
      </c>
      <c r="P69" s="17"/>
      <c r="T69" s="23" t="s">
        <v>31</v>
      </c>
      <c r="U69" s="23" t="s">
        <v>31</v>
      </c>
      <c r="V69" s="24" t="s">
        <v>31</v>
      </c>
      <c r="W69" s="24" t="s">
        <v>31</v>
      </c>
      <c r="X69" s="24" t="s">
        <v>31</v>
      </c>
      <c r="Y69" s="24" t="s">
        <v>31</v>
      </c>
      <c r="Z69" s="24" t="s">
        <v>31</v>
      </c>
      <c r="AA69" s="24" t="s">
        <v>31</v>
      </c>
      <c r="AB69" s="17" t="s">
        <v>31</v>
      </c>
      <c r="AC69" s="17" t="s">
        <v>31</v>
      </c>
      <c r="AD69" s="17" t="s">
        <v>31</v>
      </c>
      <c r="AE69" s="25" t="s">
        <v>31</v>
      </c>
      <c r="AF69" s="25" t="s">
        <v>31</v>
      </c>
    </row>
    <row r="70" spans="1:32" x14ac:dyDescent="0.2">
      <c r="A70" s="14" t="s">
        <v>31</v>
      </c>
      <c r="B70" s="15" t="s">
        <v>31</v>
      </c>
      <c r="C70" s="15" t="s">
        <v>31</v>
      </c>
      <c r="D70" s="16" t="s">
        <v>31</v>
      </c>
      <c r="E70" s="16" t="s">
        <v>31</v>
      </c>
      <c r="F70" s="16" t="s">
        <v>31</v>
      </c>
      <c r="G70" s="16" t="s">
        <v>31</v>
      </c>
      <c r="H70" s="16" t="s">
        <v>31</v>
      </c>
      <c r="I70" s="16" t="s">
        <v>31</v>
      </c>
      <c r="J70" s="16" t="s">
        <v>31</v>
      </c>
      <c r="K70" s="16" t="s">
        <v>31</v>
      </c>
      <c r="L70" s="16" t="s">
        <v>31</v>
      </c>
      <c r="M70" s="17" t="s">
        <v>31</v>
      </c>
      <c r="N70" s="17" t="s">
        <v>31</v>
      </c>
      <c r="O70" s="17" t="s">
        <v>31</v>
      </c>
      <c r="P70" s="17"/>
      <c r="T70" s="23" t="s">
        <v>31</v>
      </c>
      <c r="U70" s="23" t="s">
        <v>31</v>
      </c>
      <c r="V70" s="24" t="s">
        <v>31</v>
      </c>
      <c r="W70" s="24" t="s">
        <v>31</v>
      </c>
      <c r="X70" s="24" t="s">
        <v>31</v>
      </c>
      <c r="Y70" s="24" t="s">
        <v>31</v>
      </c>
      <c r="Z70" s="24" t="s">
        <v>31</v>
      </c>
      <c r="AA70" s="24" t="s">
        <v>31</v>
      </c>
      <c r="AB70" s="17" t="s">
        <v>31</v>
      </c>
      <c r="AC70" s="17" t="s">
        <v>31</v>
      </c>
      <c r="AD70" s="17" t="s">
        <v>31</v>
      </c>
      <c r="AE70" s="25" t="s">
        <v>31</v>
      </c>
      <c r="AF70" s="25" t="s">
        <v>31</v>
      </c>
    </row>
    <row r="71" spans="1:32" x14ac:dyDescent="0.2">
      <c r="A71" s="14" t="s">
        <v>31</v>
      </c>
      <c r="B71" s="15" t="s">
        <v>31</v>
      </c>
      <c r="C71" s="15" t="s">
        <v>31</v>
      </c>
      <c r="D71" s="16" t="s">
        <v>31</v>
      </c>
      <c r="E71" s="16" t="s">
        <v>31</v>
      </c>
      <c r="F71" s="16" t="s">
        <v>31</v>
      </c>
      <c r="G71" s="16" t="s">
        <v>31</v>
      </c>
      <c r="H71" s="16" t="s">
        <v>31</v>
      </c>
      <c r="I71" s="16" t="s">
        <v>31</v>
      </c>
      <c r="J71" s="16" t="s">
        <v>31</v>
      </c>
      <c r="K71" s="16" t="s">
        <v>31</v>
      </c>
      <c r="L71" s="16" t="s">
        <v>31</v>
      </c>
      <c r="M71" s="17" t="s">
        <v>31</v>
      </c>
      <c r="N71" s="17" t="s">
        <v>31</v>
      </c>
      <c r="O71" s="17" t="s">
        <v>31</v>
      </c>
      <c r="P71" s="17"/>
      <c r="T71" s="23" t="s">
        <v>31</v>
      </c>
      <c r="U71" s="23" t="s">
        <v>31</v>
      </c>
      <c r="V71" s="24" t="s">
        <v>31</v>
      </c>
      <c r="W71" s="24" t="s">
        <v>31</v>
      </c>
      <c r="X71" s="24" t="s">
        <v>31</v>
      </c>
      <c r="Y71" s="24" t="s">
        <v>31</v>
      </c>
      <c r="Z71" s="24" t="s">
        <v>31</v>
      </c>
      <c r="AA71" s="24" t="s">
        <v>31</v>
      </c>
      <c r="AB71" s="17" t="s">
        <v>31</v>
      </c>
      <c r="AC71" s="17" t="s">
        <v>31</v>
      </c>
      <c r="AD71" s="17" t="s">
        <v>31</v>
      </c>
      <c r="AE71" s="25" t="s">
        <v>31</v>
      </c>
      <c r="AF71" s="25" t="s">
        <v>31</v>
      </c>
    </row>
    <row r="72" spans="1:32" x14ac:dyDescent="0.2">
      <c r="A72" s="14" t="s">
        <v>31</v>
      </c>
      <c r="B72" s="15" t="s">
        <v>31</v>
      </c>
      <c r="C72" s="15" t="s">
        <v>31</v>
      </c>
      <c r="D72" s="16" t="s">
        <v>31</v>
      </c>
      <c r="E72" s="16" t="s">
        <v>31</v>
      </c>
      <c r="F72" s="16" t="s">
        <v>31</v>
      </c>
      <c r="G72" s="16" t="s">
        <v>31</v>
      </c>
      <c r="H72" s="16" t="s">
        <v>31</v>
      </c>
      <c r="I72" s="16" t="s">
        <v>31</v>
      </c>
      <c r="J72" s="16" t="s">
        <v>31</v>
      </c>
      <c r="K72" s="16" t="s">
        <v>31</v>
      </c>
      <c r="L72" s="16" t="s">
        <v>31</v>
      </c>
      <c r="M72" s="17" t="s">
        <v>31</v>
      </c>
      <c r="N72" s="17" t="s">
        <v>31</v>
      </c>
      <c r="O72" s="17" t="s">
        <v>31</v>
      </c>
      <c r="P72" s="17"/>
      <c r="T72" s="23" t="s">
        <v>31</v>
      </c>
      <c r="U72" s="23" t="s">
        <v>31</v>
      </c>
      <c r="V72" s="24" t="s">
        <v>31</v>
      </c>
      <c r="W72" s="24" t="s">
        <v>31</v>
      </c>
      <c r="X72" s="24" t="s">
        <v>31</v>
      </c>
      <c r="Y72" s="24" t="s">
        <v>31</v>
      </c>
      <c r="Z72" s="24" t="s">
        <v>31</v>
      </c>
      <c r="AA72" s="24" t="s">
        <v>31</v>
      </c>
      <c r="AB72" s="17" t="s">
        <v>31</v>
      </c>
      <c r="AC72" s="17" t="s">
        <v>31</v>
      </c>
      <c r="AD72" s="17" t="s">
        <v>31</v>
      </c>
      <c r="AE72" s="25" t="s">
        <v>31</v>
      </c>
      <c r="AF72" s="25" t="s">
        <v>31</v>
      </c>
    </row>
    <row r="73" spans="1:32" x14ac:dyDescent="0.2">
      <c r="A73" s="26"/>
      <c r="B73" s="7"/>
      <c r="C73" s="7"/>
      <c r="D73" s="3"/>
      <c r="E73" s="3"/>
      <c r="F73" s="3"/>
      <c r="G73" s="3"/>
      <c r="H73" s="3"/>
      <c r="I73" s="3"/>
      <c r="J73" s="3"/>
      <c r="K73" s="3"/>
      <c r="L73" s="3"/>
      <c r="T73" s="27"/>
      <c r="U73" s="27"/>
      <c r="V73" s="8"/>
      <c r="W73" s="8"/>
      <c r="X73" s="8"/>
      <c r="Y73" s="8"/>
      <c r="Z73" s="8"/>
      <c r="AA73" s="8"/>
    </row>
    <row r="74" spans="1:32" x14ac:dyDescent="0.2">
      <c r="A74" s="26"/>
      <c r="B74" s="7"/>
      <c r="C74" s="7"/>
      <c r="D74" s="3"/>
      <c r="E74" s="3"/>
      <c r="F74" s="3"/>
      <c r="G74" s="3"/>
      <c r="H74" s="3"/>
      <c r="I74" s="3"/>
      <c r="J74" s="3"/>
      <c r="K74" s="3"/>
      <c r="L74" s="3"/>
      <c r="T74" s="27"/>
      <c r="U74" s="27"/>
      <c r="V74" s="8"/>
      <c r="W74" s="8"/>
      <c r="X74" s="8"/>
      <c r="Y74" s="8"/>
      <c r="Z74" s="8"/>
      <c r="AA74" s="8"/>
    </row>
    <row r="75" spans="1:32" x14ac:dyDescent="0.2">
      <c r="A75" s="26"/>
      <c r="B75" s="7"/>
      <c r="C75" s="7"/>
      <c r="D75" s="3"/>
      <c r="E75" s="3"/>
      <c r="F75" s="3"/>
      <c r="G75" s="3"/>
      <c r="H75" s="3"/>
      <c r="I75" s="3"/>
      <c r="J75" s="3"/>
      <c r="K75" s="3"/>
      <c r="L75" s="3"/>
      <c r="T75" s="27"/>
      <c r="U75" s="27"/>
      <c r="V75" s="8"/>
      <c r="W75" s="8"/>
      <c r="X75" s="8"/>
      <c r="Y75" s="8"/>
      <c r="Z75" s="8"/>
      <c r="AA75" s="8"/>
    </row>
    <row r="76" spans="1:32" x14ac:dyDescent="0.2">
      <c r="A76" s="26"/>
      <c r="B76" s="7"/>
      <c r="C76" s="7"/>
      <c r="D76" s="3"/>
      <c r="E76" s="3"/>
      <c r="F76" s="3"/>
      <c r="G76" s="3"/>
      <c r="H76" s="3"/>
      <c r="I76" s="3"/>
      <c r="J76" s="3"/>
      <c r="K76" s="3"/>
      <c r="L76" s="3"/>
      <c r="T76" s="27"/>
      <c r="U76" s="27"/>
      <c r="V76" s="8"/>
      <c r="W76" s="8"/>
      <c r="X76" s="8"/>
      <c r="Y76" s="8"/>
      <c r="Z76" s="8"/>
      <c r="AA76" s="8"/>
    </row>
    <row r="77" spans="1:32" x14ac:dyDescent="0.2">
      <c r="A77" s="26"/>
      <c r="B77" s="7"/>
      <c r="C77" s="7"/>
      <c r="D77" s="3"/>
      <c r="E77" s="3"/>
      <c r="F77" s="3"/>
      <c r="G77" s="3"/>
      <c r="H77" s="3"/>
      <c r="I77" s="3"/>
      <c r="J77" s="3"/>
      <c r="K77" s="3"/>
      <c r="L77" s="3"/>
      <c r="T77" s="27"/>
      <c r="U77" s="27"/>
      <c r="V77" s="8"/>
      <c r="W77" s="8"/>
      <c r="X77" s="8"/>
      <c r="Y77" s="8"/>
      <c r="Z77" s="8"/>
      <c r="AA77" s="8"/>
    </row>
    <row r="78" spans="1:32" x14ac:dyDescent="0.2">
      <c r="A78" s="26"/>
      <c r="B78" s="7"/>
      <c r="C78" s="7"/>
      <c r="D78" s="3"/>
      <c r="E78" s="3"/>
      <c r="F78" s="3"/>
      <c r="G78" s="3"/>
      <c r="H78" s="3"/>
      <c r="I78" s="3"/>
      <c r="J78" s="3"/>
      <c r="K78" s="3"/>
      <c r="L78" s="3"/>
      <c r="T78" s="27"/>
      <c r="U78" s="27"/>
      <c r="V78" s="8"/>
      <c r="W78" s="8"/>
      <c r="X78" s="8"/>
      <c r="Y78" s="8"/>
      <c r="Z78" s="8"/>
      <c r="AA78" s="8"/>
    </row>
    <row r="79" spans="1:32" x14ac:dyDescent="0.2">
      <c r="A79" s="26"/>
      <c r="B79" s="7"/>
      <c r="C79" s="7"/>
      <c r="D79" s="3"/>
      <c r="E79" s="3"/>
      <c r="F79" s="3"/>
      <c r="G79" s="3"/>
      <c r="H79" s="3"/>
      <c r="I79" s="3"/>
      <c r="J79" s="3"/>
      <c r="K79" s="3"/>
      <c r="L79" s="3"/>
      <c r="T79" s="27"/>
      <c r="U79" s="27"/>
      <c r="V79" s="8"/>
      <c r="W79" s="8"/>
      <c r="X79" s="8"/>
      <c r="Y79" s="8"/>
      <c r="Z79" s="8"/>
      <c r="AA79" s="8"/>
    </row>
    <row r="80" spans="1:32" x14ac:dyDescent="0.2">
      <c r="A80" s="26"/>
      <c r="B80" s="7"/>
      <c r="C80" s="7"/>
      <c r="D80" s="3"/>
      <c r="E80" s="3"/>
      <c r="F80" s="3"/>
      <c r="G80" s="3"/>
      <c r="H80" s="3"/>
      <c r="I80" s="3"/>
      <c r="J80" s="3"/>
      <c r="K80" s="3"/>
      <c r="L80" s="3"/>
      <c r="T80" s="27"/>
      <c r="U80" s="27"/>
      <c r="V80" s="8"/>
      <c r="W80" s="8"/>
      <c r="X80" s="8"/>
      <c r="Y80" s="8"/>
      <c r="Z80" s="8"/>
      <c r="AA80" s="8"/>
    </row>
    <row r="81" spans="1:27" x14ac:dyDescent="0.2">
      <c r="A81" s="26"/>
      <c r="B81" s="7"/>
      <c r="C81" s="7"/>
      <c r="D81" s="3"/>
      <c r="E81" s="3"/>
      <c r="F81" s="3"/>
      <c r="G81" s="3"/>
      <c r="H81" s="3"/>
      <c r="I81" s="3"/>
      <c r="J81" s="3"/>
      <c r="K81" s="3"/>
      <c r="L81" s="3"/>
      <c r="T81" s="27"/>
      <c r="U81" s="27"/>
      <c r="V81" s="8"/>
      <c r="W81" s="8"/>
      <c r="X81" s="8"/>
      <c r="Y81" s="8"/>
      <c r="Z81" s="8"/>
      <c r="AA81" s="8"/>
    </row>
    <row r="82" spans="1:27" x14ac:dyDescent="0.2">
      <c r="A82" s="26"/>
      <c r="B82" s="7"/>
      <c r="C82" s="7"/>
      <c r="D82" s="3"/>
      <c r="E82" s="3"/>
      <c r="F82" s="3"/>
      <c r="G82" s="3"/>
      <c r="H82" s="3"/>
      <c r="I82" s="3"/>
      <c r="J82" s="3"/>
      <c r="K82" s="3"/>
      <c r="L82" s="3"/>
      <c r="T82" s="27"/>
      <c r="U82" s="27"/>
      <c r="V82" s="8"/>
      <c r="W82" s="8"/>
      <c r="X82" s="8"/>
      <c r="Y82" s="8"/>
      <c r="Z82" s="8"/>
      <c r="AA82" s="8"/>
    </row>
    <row r="83" spans="1:27" x14ac:dyDescent="0.2">
      <c r="A83" s="26"/>
      <c r="B83" s="7"/>
      <c r="C83" s="7"/>
      <c r="D83" s="3"/>
      <c r="E83" s="3"/>
      <c r="F83" s="3"/>
      <c r="G83" s="3"/>
      <c r="H83" s="3"/>
      <c r="I83" s="3"/>
      <c r="J83" s="3"/>
      <c r="K83" s="3"/>
      <c r="L83" s="3"/>
      <c r="T83" s="27"/>
      <c r="U83" s="27"/>
      <c r="V83" s="8"/>
      <c r="W83" s="8"/>
      <c r="X83" s="8"/>
      <c r="Y83" s="8"/>
      <c r="Z83" s="8"/>
      <c r="AA83" s="8"/>
    </row>
    <row r="84" spans="1:27" x14ac:dyDescent="0.2">
      <c r="A84" s="26"/>
      <c r="B84" s="7"/>
      <c r="C84" s="7"/>
      <c r="D84" s="3"/>
      <c r="E84" s="3"/>
      <c r="F84" s="3"/>
      <c r="G84" s="3"/>
      <c r="H84" s="3"/>
      <c r="I84" s="3"/>
      <c r="J84" s="3"/>
      <c r="K84" s="3"/>
      <c r="L84" s="3"/>
      <c r="T84" s="27"/>
      <c r="U84" s="27"/>
      <c r="V84" s="8"/>
      <c r="W84" s="8"/>
      <c r="X84" s="8"/>
      <c r="Y84" s="8"/>
      <c r="Z84" s="8"/>
      <c r="AA84" s="8"/>
    </row>
    <row r="85" spans="1:27" x14ac:dyDescent="0.2">
      <c r="A85" s="26"/>
      <c r="B85" s="7"/>
      <c r="C85" s="7"/>
      <c r="D85" s="3"/>
      <c r="E85" s="3"/>
      <c r="F85" s="3"/>
      <c r="G85" s="3"/>
      <c r="H85" s="3"/>
      <c r="I85" s="3"/>
      <c r="J85" s="3"/>
      <c r="K85" s="3"/>
      <c r="L85" s="3"/>
      <c r="T85" s="27"/>
      <c r="U85" s="27"/>
      <c r="V85" s="8"/>
      <c r="W85" s="8"/>
      <c r="X85" s="8"/>
      <c r="Y85" s="8"/>
      <c r="Z85" s="8"/>
      <c r="AA85" s="8"/>
    </row>
    <row r="86" spans="1:27" x14ac:dyDescent="0.2">
      <c r="A86" s="26"/>
      <c r="B86" s="7"/>
      <c r="C86" s="7"/>
      <c r="D86" s="3"/>
      <c r="E86" s="3"/>
      <c r="F86" s="3"/>
      <c r="G86" s="3"/>
      <c r="H86" s="3"/>
      <c r="I86" s="3"/>
      <c r="J86" s="3"/>
      <c r="K86" s="3"/>
      <c r="L86" s="3"/>
      <c r="T86" s="27"/>
      <c r="U86" s="27"/>
      <c r="V86" s="8"/>
      <c r="W86" s="8"/>
      <c r="X86" s="8"/>
      <c r="Y86" s="8"/>
      <c r="Z86" s="8"/>
      <c r="AA86" s="8"/>
    </row>
    <row r="87" spans="1:27" x14ac:dyDescent="0.2">
      <c r="A87" s="26"/>
      <c r="B87" s="7"/>
      <c r="C87" s="7"/>
      <c r="D87" s="3"/>
      <c r="E87" s="3"/>
      <c r="F87" s="3"/>
      <c r="G87" s="3"/>
      <c r="H87" s="3"/>
      <c r="I87" s="3"/>
      <c r="J87" s="3"/>
      <c r="K87" s="3"/>
      <c r="L87" s="3"/>
      <c r="T87" s="27"/>
      <c r="U87" s="27"/>
      <c r="V87" s="8"/>
      <c r="W87" s="8"/>
      <c r="X87" s="8"/>
      <c r="Y87" s="8"/>
      <c r="Z87" s="8"/>
      <c r="AA87" s="8"/>
    </row>
    <row r="88" spans="1:27" x14ac:dyDescent="0.2">
      <c r="A88" s="26"/>
      <c r="B88" s="7"/>
      <c r="C88" s="7"/>
      <c r="D88" s="3"/>
      <c r="E88" s="3"/>
      <c r="F88" s="3"/>
      <c r="G88" s="3"/>
      <c r="H88" s="3"/>
      <c r="I88" s="3"/>
      <c r="J88" s="3"/>
      <c r="K88" s="3"/>
      <c r="L88" s="3"/>
      <c r="T88" s="27"/>
      <c r="U88" s="27"/>
      <c r="V88" s="8"/>
      <c r="W88" s="8"/>
      <c r="X88" s="8"/>
      <c r="Y88" s="8"/>
      <c r="Z88" s="8"/>
      <c r="AA88" s="8"/>
    </row>
    <row r="89" spans="1:27" x14ac:dyDescent="0.2">
      <c r="A89" s="26"/>
      <c r="B89" s="7"/>
      <c r="C89" s="7"/>
      <c r="D89" s="3"/>
      <c r="E89" s="3"/>
      <c r="F89" s="3"/>
      <c r="G89" s="3"/>
      <c r="H89" s="3"/>
      <c r="I89" s="3"/>
      <c r="J89" s="3"/>
      <c r="K89" s="3"/>
      <c r="L89" s="3"/>
      <c r="T89" s="27"/>
      <c r="U89" s="27"/>
      <c r="V89" s="8"/>
      <c r="W89" s="8"/>
      <c r="X89" s="8"/>
      <c r="Y89" s="8"/>
      <c r="Z89" s="8"/>
      <c r="AA89" s="8"/>
    </row>
    <row r="90" spans="1:27" x14ac:dyDescent="0.2">
      <c r="A90" s="26"/>
      <c r="B90" s="7"/>
      <c r="C90" s="7"/>
      <c r="D90" s="3"/>
      <c r="E90" s="3"/>
      <c r="F90" s="3"/>
      <c r="G90" s="3"/>
      <c r="H90" s="3"/>
      <c r="I90" s="3"/>
      <c r="J90" s="3"/>
      <c r="K90" s="3"/>
      <c r="L90" s="3"/>
      <c r="T90" s="27"/>
      <c r="U90" s="27"/>
      <c r="V90" s="8"/>
      <c r="W90" s="8"/>
      <c r="X90" s="8"/>
      <c r="Y90" s="8"/>
      <c r="Z90" s="8"/>
      <c r="AA90" s="8"/>
    </row>
    <row r="91" spans="1:27" x14ac:dyDescent="0.2">
      <c r="A91" s="26"/>
      <c r="B91" s="7"/>
      <c r="C91" s="7"/>
      <c r="D91" s="3"/>
      <c r="E91" s="3"/>
      <c r="F91" s="3"/>
      <c r="G91" s="3"/>
      <c r="H91" s="3"/>
      <c r="I91" s="3"/>
      <c r="J91" s="3"/>
      <c r="K91" s="3"/>
      <c r="L91" s="3"/>
      <c r="T91" s="27"/>
      <c r="U91" s="27"/>
      <c r="V91" s="8"/>
      <c r="W91" s="8"/>
      <c r="X91" s="8"/>
      <c r="Y91" s="8"/>
      <c r="Z91" s="8"/>
      <c r="AA91" s="8"/>
    </row>
    <row r="92" spans="1:27" x14ac:dyDescent="0.2">
      <c r="A92" s="26"/>
      <c r="B92" s="7"/>
      <c r="C92" s="7"/>
      <c r="D92" s="3"/>
      <c r="E92" s="3"/>
      <c r="F92" s="3"/>
      <c r="G92" s="3"/>
      <c r="H92" s="3"/>
      <c r="I92" s="3"/>
      <c r="J92" s="3"/>
      <c r="K92" s="3"/>
      <c r="L92" s="3"/>
      <c r="T92" s="27"/>
      <c r="U92" s="27"/>
      <c r="V92" s="8"/>
      <c r="W92" s="8"/>
      <c r="X92" s="8"/>
      <c r="Y92" s="8"/>
      <c r="Z92" s="8"/>
      <c r="AA92" s="8"/>
    </row>
    <row r="93" spans="1:27" x14ac:dyDescent="0.2">
      <c r="A93" s="26"/>
      <c r="B93" s="7"/>
      <c r="C93" s="7"/>
      <c r="D93" s="3"/>
      <c r="E93" s="3"/>
      <c r="F93" s="3"/>
      <c r="G93" s="3"/>
      <c r="H93" s="3"/>
      <c r="I93" s="3"/>
      <c r="J93" s="3"/>
      <c r="K93" s="3"/>
      <c r="L93" s="3"/>
      <c r="T93" s="27"/>
      <c r="U93" s="27"/>
      <c r="V93" s="8"/>
      <c r="W93" s="8"/>
      <c r="X93" s="8"/>
      <c r="Y93" s="8"/>
      <c r="Z93" s="8"/>
      <c r="AA93" s="8"/>
    </row>
    <row r="94" spans="1:27" x14ac:dyDescent="0.2">
      <c r="A94" s="26"/>
      <c r="B94" s="7"/>
      <c r="C94" s="7"/>
      <c r="D94" s="3"/>
      <c r="E94" s="3"/>
      <c r="F94" s="3"/>
      <c r="G94" s="3"/>
      <c r="H94" s="3"/>
      <c r="I94" s="3"/>
      <c r="J94" s="3"/>
      <c r="K94" s="3"/>
      <c r="L94" s="3"/>
      <c r="T94" s="27"/>
      <c r="U94" s="27"/>
      <c r="V94" s="8"/>
      <c r="W94" s="8"/>
      <c r="X94" s="8"/>
      <c r="Y94" s="8"/>
      <c r="Z94" s="8"/>
      <c r="AA94" s="8"/>
    </row>
    <row r="95" spans="1:27" x14ac:dyDescent="0.2">
      <c r="A95" s="26"/>
      <c r="B95" s="7"/>
      <c r="C95" s="7"/>
      <c r="D95" s="3"/>
      <c r="E95" s="3"/>
      <c r="F95" s="3"/>
      <c r="G95" s="3"/>
      <c r="H95" s="3"/>
      <c r="I95" s="3"/>
      <c r="J95" s="3"/>
      <c r="K95" s="3"/>
      <c r="L95" s="3"/>
      <c r="T95" s="27"/>
      <c r="U95" s="27"/>
      <c r="V95" s="8"/>
      <c r="W95" s="8"/>
      <c r="X95" s="8"/>
      <c r="Y95" s="8"/>
      <c r="Z95" s="8"/>
      <c r="AA95" s="8"/>
    </row>
    <row r="96" spans="1:27" x14ac:dyDescent="0.2">
      <c r="A96" s="26"/>
      <c r="B96" s="7"/>
      <c r="C96" s="7"/>
      <c r="D96" s="3"/>
      <c r="E96" s="3"/>
      <c r="F96" s="3"/>
      <c r="G96" s="3"/>
      <c r="H96" s="3"/>
      <c r="I96" s="3"/>
      <c r="J96" s="3"/>
      <c r="K96" s="3"/>
      <c r="L96" s="3"/>
      <c r="T96" s="27"/>
      <c r="U96" s="27"/>
      <c r="V96" s="8"/>
      <c r="W96" s="8"/>
      <c r="X96" s="8"/>
      <c r="Y96" s="8"/>
      <c r="Z96" s="8"/>
      <c r="AA96" s="8"/>
    </row>
    <row r="97" spans="1:27" x14ac:dyDescent="0.2">
      <c r="A97" s="26"/>
      <c r="B97" s="7"/>
      <c r="C97" s="7"/>
      <c r="D97" s="3"/>
      <c r="E97" s="3"/>
      <c r="F97" s="3"/>
      <c r="G97" s="3"/>
      <c r="H97" s="3"/>
      <c r="I97" s="3"/>
      <c r="J97" s="3"/>
      <c r="K97" s="3"/>
      <c r="L97" s="3"/>
      <c r="T97" s="27"/>
      <c r="U97" s="27"/>
      <c r="V97" s="8"/>
      <c r="W97" s="8"/>
      <c r="X97" s="8"/>
      <c r="Y97" s="8"/>
      <c r="Z97" s="8"/>
      <c r="AA97" s="8"/>
    </row>
    <row r="98" spans="1:27" x14ac:dyDescent="0.2">
      <c r="A98" s="26"/>
      <c r="B98" s="7"/>
      <c r="C98" s="7"/>
      <c r="D98" s="3"/>
      <c r="E98" s="3"/>
      <c r="F98" s="3"/>
      <c r="G98" s="3"/>
      <c r="H98" s="3"/>
      <c r="I98" s="3"/>
      <c r="J98" s="3"/>
      <c r="K98" s="3"/>
      <c r="L98" s="3"/>
      <c r="T98" s="27"/>
      <c r="U98" s="27"/>
      <c r="V98" s="8"/>
      <c r="W98" s="8"/>
      <c r="X98" s="8"/>
      <c r="Y98" s="8"/>
      <c r="Z98" s="8"/>
      <c r="AA98" s="8"/>
    </row>
    <row r="99" spans="1:27" x14ac:dyDescent="0.2">
      <c r="A99" s="26"/>
      <c r="B99" s="7"/>
      <c r="C99" s="7"/>
      <c r="D99" s="3"/>
      <c r="E99" s="3"/>
      <c r="F99" s="3"/>
      <c r="G99" s="3"/>
      <c r="H99" s="3"/>
      <c r="I99" s="3"/>
      <c r="J99" s="3"/>
      <c r="K99" s="3"/>
      <c r="L99" s="3"/>
      <c r="T99" s="27"/>
      <c r="U99" s="27"/>
      <c r="V99" s="8"/>
      <c r="W99" s="8"/>
      <c r="X99" s="8"/>
      <c r="Y99" s="8"/>
      <c r="Z99" s="8"/>
      <c r="AA99" s="8"/>
    </row>
    <row r="100" spans="1:27" x14ac:dyDescent="0.2">
      <c r="A100" s="26"/>
      <c r="B100" s="7"/>
      <c r="C100" s="7"/>
      <c r="D100" s="3"/>
      <c r="E100" s="3"/>
      <c r="F100" s="3"/>
      <c r="G100" s="3"/>
      <c r="H100" s="3"/>
      <c r="I100" s="3"/>
      <c r="J100" s="3"/>
      <c r="K100" s="3"/>
      <c r="L100" s="3"/>
      <c r="T100" s="27"/>
      <c r="U100" s="27"/>
      <c r="V100" s="8"/>
      <c r="W100" s="8"/>
      <c r="X100" s="8"/>
      <c r="Y100" s="8"/>
      <c r="Z100" s="8"/>
      <c r="AA100" s="8"/>
    </row>
    <row r="101" spans="1:27" x14ac:dyDescent="0.2">
      <c r="A101" s="26"/>
      <c r="B101" s="7"/>
      <c r="C101" s="7"/>
      <c r="D101" s="3"/>
      <c r="E101" s="3"/>
      <c r="F101" s="3"/>
      <c r="G101" s="3"/>
      <c r="H101" s="3"/>
      <c r="I101" s="3"/>
      <c r="J101" s="3"/>
      <c r="K101" s="3"/>
      <c r="L101" s="3"/>
      <c r="T101" s="27"/>
      <c r="U101" s="27"/>
      <c r="V101" s="8"/>
      <c r="W101" s="8"/>
      <c r="X101" s="8"/>
      <c r="Y101" s="8"/>
      <c r="Z101" s="8"/>
      <c r="AA101" s="8"/>
    </row>
    <row r="102" spans="1:27" x14ac:dyDescent="0.2">
      <c r="A102" s="26"/>
      <c r="B102" s="7"/>
      <c r="C102" s="7"/>
      <c r="D102" s="3"/>
      <c r="E102" s="3"/>
      <c r="F102" s="3"/>
      <c r="G102" s="3"/>
      <c r="H102" s="3"/>
      <c r="I102" s="3"/>
      <c r="J102" s="3"/>
      <c r="K102" s="3"/>
      <c r="L102" s="3"/>
      <c r="T102" s="27"/>
      <c r="U102" s="27"/>
      <c r="V102" s="8"/>
      <c r="W102" s="8"/>
      <c r="X102" s="8"/>
      <c r="Y102" s="8"/>
      <c r="Z102" s="8"/>
      <c r="AA102" s="8"/>
    </row>
  </sheetData>
  <pageMargins left="0.75" right="0.75" top="1" bottom="1" header="0.5" footer="0.5"/>
  <pageSetup orientation="portrait" horizontalDpi="0" verticalDpi="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2"/>
  <sheetViews>
    <sheetView workbookViewId="0">
      <selection activeCell="C24" sqref="C24"/>
    </sheetView>
  </sheetViews>
  <sheetFormatPr defaultColWidth="9.28515625" defaultRowHeight="12.75" x14ac:dyDescent="0.2"/>
  <cols>
    <col min="1" max="1" width="24.7109375" style="1" customWidth="1"/>
    <col min="2" max="3" width="15.42578125" style="27" customWidth="1"/>
    <col min="4" max="12" width="9.28515625" style="8"/>
    <col min="13" max="16" width="11.28515625" style="1" customWidth="1"/>
    <col min="17" max="18" width="9.28515625" style="1"/>
    <col min="19" max="19" width="16" style="1" bestFit="1" customWidth="1"/>
    <col min="20" max="30" width="8.42578125" style="1" customWidth="1"/>
    <col min="31" max="31" width="20.28515625" style="5" customWidth="1"/>
    <col min="32" max="32" width="19.5703125" style="5" customWidth="1"/>
    <col min="33" max="16384" width="9.28515625" style="1"/>
  </cols>
  <sheetData>
    <row r="1" spans="1:32" ht="13.15" x14ac:dyDescent="0.25">
      <c r="A1" s="1" t="s">
        <v>61</v>
      </c>
      <c r="B1" s="2"/>
      <c r="C1" s="2"/>
      <c r="D1" s="3" t="s">
        <v>27</v>
      </c>
      <c r="E1" s="3" t="s">
        <v>27</v>
      </c>
      <c r="F1" s="3" t="s">
        <v>27</v>
      </c>
      <c r="G1" s="3" t="s">
        <v>27</v>
      </c>
      <c r="H1" s="3" t="s">
        <v>27</v>
      </c>
      <c r="I1" s="3" t="s">
        <v>27</v>
      </c>
      <c r="J1" s="3" t="s">
        <v>27</v>
      </c>
      <c r="K1" s="3" t="s">
        <v>27</v>
      </c>
      <c r="L1" s="3" t="s">
        <v>27</v>
      </c>
      <c r="M1" s="1" t="s">
        <v>0</v>
      </c>
      <c r="N1" s="1" t="s">
        <v>0</v>
      </c>
      <c r="O1" s="1" t="s">
        <v>0</v>
      </c>
      <c r="P1" s="4">
        <v>5</v>
      </c>
      <c r="Q1" s="5" t="s">
        <v>1</v>
      </c>
      <c r="S1" s="6" t="s">
        <v>2</v>
      </c>
    </row>
    <row r="2" spans="1:32" ht="33.75" x14ac:dyDescent="0.2">
      <c r="A2" s="1" t="s">
        <v>3</v>
      </c>
      <c r="B2" s="7" t="s">
        <v>4</v>
      </c>
      <c r="C2" s="7" t="s">
        <v>5</v>
      </c>
      <c r="D2" s="3" t="s">
        <v>28</v>
      </c>
      <c r="E2" s="3" t="s">
        <v>29</v>
      </c>
      <c r="F2" s="3" t="s">
        <v>30</v>
      </c>
      <c r="G2" s="3" t="s">
        <v>28</v>
      </c>
      <c r="H2" s="3" t="s">
        <v>29</v>
      </c>
      <c r="I2" s="3" t="s">
        <v>30</v>
      </c>
      <c r="J2" s="3" t="s">
        <v>28</v>
      </c>
      <c r="K2" s="3" t="s">
        <v>29</v>
      </c>
      <c r="L2" s="3" t="s">
        <v>30</v>
      </c>
      <c r="M2" s="8" t="s">
        <v>28</v>
      </c>
      <c r="N2" s="8" t="s">
        <v>29</v>
      </c>
      <c r="O2" s="8" t="s">
        <v>30</v>
      </c>
      <c r="P2" s="9" t="s">
        <v>6</v>
      </c>
      <c r="S2" s="10" t="s">
        <v>61</v>
      </c>
      <c r="T2" s="11" t="s">
        <v>7</v>
      </c>
      <c r="U2" s="11" t="s">
        <v>8</v>
      </c>
      <c r="V2" s="12" t="s">
        <v>9</v>
      </c>
      <c r="W2" s="12" t="s">
        <v>10</v>
      </c>
      <c r="X2" s="12" t="s">
        <v>11</v>
      </c>
      <c r="Y2" s="12" t="s">
        <v>12</v>
      </c>
      <c r="Z2" s="12" t="s">
        <v>13</v>
      </c>
      <c r="AA2" s="12" t="s">
        <v>14</v>
      </c>
      <c r="AB2" s="12" t="s">
        <v>15</v>
      </c>
      <c r="AC2" s="12" t="s">
        <v>16</v>
      </c>
      <c r="AD2" s="12" t="s">
        <v>17</v>
      </c>
      <c r="AE2" s="13" t="s">
        <v>18</v>
      </c>
      <c r="AF2" s="13" t="s">
        <v>6</v>
      </c>
    </row>
    <row r="3" spans="1:32" ht="13.15" x14ac:dyDescent="0.25">
      <c r="A3" s="14" t="s">
        <v>31</v>
      </c>
      <c r="B3" s="15">
        <v>-73.361332411899994</v>
      </c>
      <c r="C3" s="15">
        <v>40.891114748100001</v>
      </c>
      <c r="D3" s="16">
        <v>0</v>
      </c>
      <c r="E3" s="16">
        <v>0</v>
      </c>
      <c r="F3" s="16">
        <v>100</v>
      </c>
      <c r="G3" s="16">
        <v>0</v>
      </c>
      <c r="H3" s="16">
        <v>0</v>
      </c>
      <c r="I3" s="16">
        <v>100</v>
      </c>
      <c r="J3" s="16">
        <v>0</v>
      </c>
      <c r="K3" s="16">
        <v>0</v>
      </c>
      <c r="L3" s="16">
        <v>100</v>
      </c>
      <c r="M3" s="17" t="s">
        <v>31</v>
      </c>
      <c r="N3" s="17" t="s">
        <v>31</v>
      </c>
      <c r="O3" s="17" t="s">
        <v>31</v>
      </c>
      <c r="P3" s="18"/>
      <c r="T3" s="19">
        <v>-73.361332411899994</v>
      </c>
      <c r="U3" s="19">
        <v>40.891114748100001</v>
      </c>
      <c r="V3" s="20">
        <v>0</v>
      </c>
      <c r="W3" s="20">
        <v>0</v>
      </c>
      <c r="X3" s="20">
        <v>100</v>
      </c>
      <c r="Y3" s="20">
        <v>0</v>
      </c>
      <c r="Z3" s="20">
        <v>0</v>
      </c>
      <c r="AA3" s="20">
        <v>0</v>
      </c>
      <c r="AB3" s="21" t="s">
        <v>31</v>
      </c>
      <c r="AC3" s="21" t="s">
        <v>31</v>
      </c>
      <c r="AD3" s="21" t="s">
        <v>31</v>
      </c>
      <c r="AE3" s="22" t="s">
        <v>31</v>
      </c>
      <c r="AF3" s="22" t="s">
        <v>31</v>
      </c>
    </row>
    <row r="4" spans="1:32" ht="13.15" x14ac:dyDescent="0.25">
      <c r="A4" s="14" t="s">
        <v>31</v>
      </c>
      <c r="B4" s="15">
        <v>-73.361332411899994</v>
      </c>
      <c r="C4" s="15">
        <v>40.891114748100001</v>
      </c>
      <c r="D4" s="16">
        <v>0</v>
      </c>
      <c r="E4" s="16">
        <v>0</v>
      </c>
      <c r="F4" s="16">
        <v>100</v>
      </c>
      <c r="G4" s="16">
        <v>0</v>
      </c>
      <c r="H4" s="16">
        <v>0</v>
      </c>
      <c r="I4" s="16">
        <v>100</v>
      </c>
      <c r="J4" s="16">
        <v>0</v>
      </c>
      <c r="K4" s="16">
        <v>0</v>
      </c>
      <c r="L4" s="16">
        <v>100</v>
      </c>
      <c r="M4" s="17" t="s">
        <v>31</v>
      </c>
      <c r="N4" s="17" t="s">
        <v>31</v>
      </c>
      <c r="O4" s="17" t="s">
        <v>31</v>
      </c>
      <c r="P4" s="17"/>
      <c r="T4" s="23">
        <v>-73.361332411899994</v>
      </c>
      <c r="U4" s="23">
        <v>40.891114748100001</v>
      </c>
      <c r="V4" s="24">
        <v>0</v>
      </c>
      <c r="W4" s="24">
        <v>0</v>
      </c>
      <c r="X4" s="24">
        <v>100</v>
      </c>
      <c r="Y4" s="24">
        <v>0</v>
      </c>
      <c r="Z4" s="24">
        <v>0</v>
      </c>
      <c r="AA4" s="24">
        <v>0</v>
      </c>
      <c r="AB4" s="17" t="s">
        <v>31</v>
      </c>
      <c r="AC4" s="17" t="s">
        <v>31</v>
      </c>
      <c r="AD4" s="17" t="s">
        <v>31</v>
      </c>
      <c r="AE4" s="25" t="s">
        <v>31</v>
      </c>
      <c r="AF4" s="25" t="s">
        <v>31</v>
      </c>
    </row>
    <row r="5" spans="1:32" ht="13.15" x14ac:dyDescent="0.25">
      <c r="A5" s="14" t="s">
        <v>31</v>
      </c>
      <c r="B5" s="15">
        <v>-73.361427253100004</v>
      </c>
      <c r="C5" s="15">
        <v>40.891129793600001</v>
      </c>
      <c r="D5" s="16">
        <v>0</v>
      </c>
      <c r="E5" s="16">
        <v>0</v>
      </c>
      <c r="F5" s="16">
        <v>100</v>
      </c>
      <c r="G5" s="16">
        <v>0</v>
      </c>
      <c r="H5" s="16">
        <v>0</v>
      </c>
      <c r="I5" s="16">
        <v>100</v>
      </c>
      <c r="J5" s="16">
        <v>0</v>
      </c>
      <c r="K5" s="16">
        <v>0</v>
      </c>
      <c r="L5" s="16">
        <v>100</v>
      </c>
      <c r="M5" s="17" t="s">
        <v>31</v>
      </c>
      <c r="N5" s="17" t="s">
        <v>31</v>
      </c>
      <c r="O5" s="17" t="s">
        <v>31</v>
      </c>
      <c r="P5" s="17"/>
      <c r="T5" s="23">
        <v>-73.361427253100004</v>
      </c>
      <c r="U5" s="23">
        <v>40.891129793600001</v>
      </c>
      <c r="V5" s="24">
        <v>0</v>
      </c>
      <c r="W5" s="24">
        <v>0</v>
      </c>
      <c r="X5" s="24">
        <v>100</v>
      </c>
      <c r="Y5" s="24">
        <v>0</v>
      </c>
      <c r="Z5" s="24">
        <v>0</v>
      </c>
      <c r="AA5" s="24">
        <v>0</v>
      </c>
      <c r="AB5" s="17" t="s">
        <v>31</v>
      </c>
      <c r="AC5" s="17" t="s">
        <v>31</v>
      </c>
      <c r="AD5" s="17" t="s">
        <v>31</v>
      </c>
      <c r="AE5" s="25" t="s">
        <v>31</v>
      </c>
      <c r="AF5" s="25" t="s">
        <v>31</v>
      </c>
    </row>
    <row r="6" spans="1:32" ht="13.15" x14ac:dyDescent="0.25">
      <c r="A6" s="14" t="s">
        <v>31</v>
      </c>
      <c r="B6" s="15">
        <v>-73.361427253100004</v>
      </c>
      <c r="C6" s="15">
        <v>40.891129793600001</v>
      </c>
      <c r="D6" s="16">
        <v>0</v>
      </c>
      <c r="E6" s="16">
        <v>0</v>
      </c>
      <c r="F6" s="16">
        <v>100</v>
      </c>
      <c r="G6" s="16">
        <v>0</v>
      </c>
      <c r="H6" s="16">
        <v>0</v>
      </c>
      <c r="I6" s="16">
        <v>100</v>
      </c>
      <c r="J6" s="16">
        <v>0</v>
      </c>
      <c r="K6" s="16">
        <v>0</v>
      </c>
      <c r="L6" s="16">
        <v>100</v>
      </c>
      <c r="M6" s="17" t="s">
        <v>31</v>
      </c>
      <c r="N6" s="17" t="s">
        <v>31</v>
      </c>
      <c r="O6" s="17" t="s">
        <v>31</v>
      </c>
      <c r="P6" s="17"/>
      <c r="T6" s="23">
        <v>-73.361427253100004</v>
      </c>
      <c r="U6" s="23">
        <v>40.891129793600001</v>
      </c>
      <c r="V6" s="24">
        <v>0</v>
      </c>
      <c r="W6" s="24">
        <v>0</v>
      </c>
      <c r="X6" s="24">
        <v>100</v>
      </c>
      <c r="Y6" s="24">
        <v>0</v>
      </c>
      <c r="Z6" s="24">
        <v>0</v>
      </c>
      <c r="AA6" s="24">
        <v>0</v>
      </c>
      <c r="AB6" s="17" t="s">
        <v>31</v>
      </c>
      <c r="AC6" s="17" t="s">
        <v>31</v>
      </c>
      <c r="AD6" s="17" t="s">
        <v>31</v>
      </c>
      <c r="AE6" s="25" t="s">
        <v>31</v>
      </c>
      <c r="AF6" s="25" t="s">
        <v>31</v>
      </c>
    </row>
    <row r="7" spans="1:32" ht="13.15" x14ac:dyDescent="0.25">
      <c r="A7" s="14" t="s">
        <v>31</v>
      </c>
      <c r="B7" s="15">
        <v>-73.3614678215</v>
      </c>
      <c r="C7" s="15">
        <v>40.891139684199999</v>
      </c>
      <c r="D7" s="16">
        <v>0</v>
      </c>
      <c r="E7" s="16">
        <v>0</v>
      </c>
      <c r="F7" s="16">
        <v>100</v>
      </c>
      <c r="G7" s="16">
        <v>0</v>
      </c>
      <c r="H7" s="16">
        <v>0</v>
      </c>
      <c r="I7" s="16">
        <v>100</v>
      </c>
      <c r="J7" s="16">
        <v>0</v>
      </c>
      <c r="K7" s="16">
        <v>0</v>
      </c>
      <c r="L7" s="16">
        <v>100</v>
      </c>
      <c r="M7" s="17" t="s">
        <v>31</v>
      </c>
      <c r="N7" s="17" t="s">
        <v>31</v>
      </c>
      <c r="O7" s="17" t="s">
        <v>31</v>
      </c>
      <c r="P7" s="17"/>
      <c r="T7" s="23">
        <v>-73.3614678215</v>
      </c>
      <c r="U7" s="23">
        <v>40.891139684199999</v>
      </c>
      <c r="V7" s="24">
        <v>0</v>
      </c>
      <c r="W7" s="24">
        <v>0</v>
      </c>
      <c r="X7" s="24">
        <v>100</v>
      </c>
      <c r="Y7" s="24">
        <v>0</v>
      </c>
      <c r="Z7" s="24">
        <v>0</v>
      </c>
      <c r="AA7" s="24">
        <v>0</v>
      </c>
      <c r="AB7" s="17" t="s">
        <v>31</v>
      </c>
      <c r="AC7" s="17" t="s">
        <v>31</v>
      </c>
      <c r="AD7" s="17" t="s">
        <v>31</v>
      </c>
      <c r="AE7" s="25" t="s">
        <v>31</v>
      </c>
      <c r="AF7" s="25" t="s">
        <v>31</v>
      </c>
    </row>
    <row r="8" spans="1:32" ht="13.15" x14ac:dyDescent="0.25">
      <c r="A8" s="14" t="s">
        <v>31</v>
      </c>
      <c r="B8" s="15">
        <v>-73.361488021900001</v>
      </c>
      <c r="C8" s="15">
        <v>40.891154017299996</v>
      </c>
      <c r="D8" s="16">
        <v>0</v>
      </c>
      <c r="E8" s="16">
        <v>0</v>
      </c>
      <c r="F8" s="16">
        <v>100</v>
      </c>
      <c r="G8" s="16">
        <v>0</v>
      </c>
      <c r="H8" s="16">
        <v>0</v>
      </c>
      <c r="I8" s="16">
        <v>100</v>
      </c>
      <c r="J8" s="16">
        <v>0</v>
      </c>
      <c r="K8" s="16">
        <v>0</v>
      </c>
      <c r="L8" s="16">
        <v>100</v>
      </c>
      <c r="M8" s="17" t="s">
        <v>31</v>
      </c>
      <c r="N8" s="17" t="s">
        <v>31</v>
      </c>
      <c r="O8" s="17" t="s">
        <v>31</v>
      </c>
      <c r="P8" s="17"/>
      <c r="T8" s="23">
        <v>-73.361488021900001</v>
      </c>
      <c r="U8" s="23">
        <v>40.891154017299996</v>
      </c>
      <c r="V8" s="24">
        <v>0</v>
      </c>
      <c r="W8" s="24">
        <v>0</v>
      </c>
      <c r="X8" s="24">
        <v>100</v>
      </c>
      <c r="Y8" s="24">
        <v>0</v>
      </c>
      <c r="Z8" s="24">
        <v>0</v>
      </c>
      <c r="AA8" s="24">
        <v>0</v>
      </c>
      <c r="AB8" s="17" t="s">
        <v>31</v>
      </c>
      <c r="AC8" s="17" t="s">
        <v>31</v>
      </c>
      <c r="AD8" s="17" t="s">
        <v>31</v>
      </c>
      <c r="AE8" s="25" t="s">
        <v>31</v>
      </c>
      <c r="AF8" s="25" t="s">
        <v>31</v>
      </c>
    </row>
    <row r="9" spans="1:32" ht="13.15" x14ac:dyDescent="0.25">
      <c r="A9" s="14" t="s">
        <v>31</v>
      </c>
      <c r="B9" s="15">
        <v>-73.361488021900001</v>
      </c>
      <c r="C9" s="15">
        <v>40.891154017299996</v>
      </c>
      <c r="D9" s="16">
        <v>0</v>
      </c>
      <c r="E9" s="16">
        <v>0</v>
      </c>
      <c r="F9" s="16">
        <v>100</v>
      </c>
      <c r="G9" s="16">
        <v>0</v>
      </c>
      <c r="H9" s="16">
        <v>0</v>
      </c>
      <c r="I9" s="16">
        <v>100</v>
      </c>
      <c r="J9" s="16">
        <v>0</v>
      </c>
      <c r="K9" s="16">
        <v>0</v>
      </c>
      <c r="L9" s="16">
        <v>100</v>
      </c>
      <c r="M9" s="17" t="s">
        <v>31</v>
      </c>
      <c r="N9" s="17" t="s">
        <v>31</v>
      </c>
      <c r="O9" s="17" t="s">
        <v>31</v>
      </c>
      <c r="P9" s="17"/>
      <c r="T9" s="23">
        <v>-73.361488021900001</v>
      </c>
      <c r="U9" s="23">
        <v>40.891154017299996</v>
      </c>
      <c r="V9" s="24">
        <v>0</v>
      </c>
      <c r="W9" s="24">
        <v>0</v>
      </c>
      <c r="X9" s="24">
        <v>100</v>
      </c>
      <c r="Y9" s="24">
        <v>0</v>
      </c>
      <c r="Z9" s="24">
        <v>0</v>
      </c>
      <c r="AA9" s="24">
        <v>0</v>
      </c>
      <c r="AB9" s="17" t="s">
        <v>31</v>
      </c>
      <c r="AC9" s="17" t="s">
        <v>31</v>
      </c>
      <c r="AD9" s="17" t="s">
        <v>31</v>
      </c>
      <c r="AE9" s="25" t="s">
        <v>31</v>
      </c>
      <c r="AF9" s="25" t="s">
        <v>31</v>
      </c>
    </row>
    <row r="10" spans="1:32" ht="13.15" x14ac:dyDescent="0.25">
      <c r="A10" s="14" t="s">
        <v>31</v>
      </c>
      <c r="B10" s="15">
        <v>-73.361493763499993</v>
      </c>
      <c r="C10" s="15">
        <v>40.8911974775</v>
      </c>
      <c r="D10" s="16">
        <v>0</v>
      </c>
      <c r="E10" s="16">
        <v>0</v>
      </c>
      <c r="F10" s="16">
        <v>100</v>
      </c>
      <c r="G10" s="16">
        <v>0</v>
      </c>
      <c r="H10" s="16">
        <v>0</v>
      </c>
      <c r="I10" s="16">
        <v>100</v>
      </c>
      <c r="J10" s="16">
        <v>0</v>
      </c>
      <c r="K10" s="16">
        <v>0</v>
      </c>
      <c r="L10" s="16">
        <v>100</v>
      </c>
      <c r="M10" s="17" t="s">
        <v>31</v>
      </c>
      <c r="N10" s="17" t="s">
        <v>31</v>
      </c>
      <c r="O10" s="17" t="s">
        <v>31</v>
      </c>
      <c r="P10" s="17"/>
      <c r="T10" s="23">
        <v>-73.361493763499993</v>
      </c>
      <c r="U10" s="23">
        <v>40.8911974775</v>
      </c>
      <c r="V10" s="24">
        <v>0</v>
      </c>
      <c r="W10" s="24">
        <v>0</v>
      </c>
      <c r="X10" s="24">
        <v>100</v>
      </c>
      <c r="Y10" s="24">
        <v>0</v>
      </c>
      <c r="Z10" s="24">
        <v>0</v>
      </c>
      <c r="AA10" s="24">
        <v>0</v>
      </c>
      <c r="AB10" s="17" t="s">
        <v>31</v>
      </c>
      <c r="AC10" s="17" t="s">
        <v>31</v>
      </c>
      <c r="AD10" s="17" t="s">
        <v>31</v>
      </c>
      <c r="AE10" s="25" t="s">
        <v>31</v>
      </c>
      <c r="AF10" s="25" t="s">
        <v>31</v>
      </c>
    </row>
    <row r="11" spans="1:32" ht="13.15" x14ac:dyDescent="0.25">
      <c r="A11" s="14" t="s">
        <v>31</v>
      </c>
      <c r="B11" s="15">
        <v>-73.361493763499993</v>
      </c>
      <c r="C11" s="15">
        <v>40.8911974775</v>
      </c>
      <c r="D11" s="16">
        <v>0</v>
      </c>
      <c r="E11" s="16">
        <v>0</v>
      </c>
      <c r="F11" s="16">
        <v>100</v>
      </c>
      <c r="G11" s="16">
        <v>0</v>
      </c>
      <c r="H11" s="16">
        <v>0</v>
      </c>
      <c r="I11" s="16">
        <v>100</v>
      </c>
      <c r="J11" s="16">
        <v>0</v>
      </c>
      <c r="K11" s="16">
        <v>0</v>
      </c>
      <c r="L11" s="16">
        <v>100</v>
      </c>
      <c r="M11" s="17" t="s">
        <v>31</v>
      </c>
      <c r="N11" s="17" t="s">
        <v>31</v>
      </c>
      <c r="O11" s="17" t="s">
        <v>31</v>
      </c>
      <c r="P11" s="17"/>
      <c r="T11" s="23">
        <v>-73.361493763499993</v>
      </c>
      <c r="U11" s="23">
        <v>40.8911974775</v>
      </c>
      <c r="V11" s="24">
        <v>0</v>
      </c>
      <c r="W11" s="24">
        <v>0</v>
      </c>
      <c r="X11" s="24">
        <v>100</v>
      </c>
      <c r="Y11" s="24">
        <v>0</v>
      </c>
      <c r="Z11" s="24">
        <v>0</v>
      </c>
      <c r="AA11" s="24">
        <v>0</v>
      </c>
      <c r="AB11" s="17" t="s">
        <v>31</v>
      </c>
      <c r="AC11" s="17" t="s">
        <v>31</v>
      </c>
      <c r="AD11" s="17" t="s">
        <v>31</v>
      </c>
      <c r="AE11" s="25" t="s">
        <v>31</v>
      </c>
      <c r="AF11" s="25" t="s">
        <v>31</v>
      </c>
    </row>
    <row r="12" spans="1:32" ht="13.15" x14ac:dyDescent="0.25">
      <c r="A12" s="14" t="s">
        <v>31</v>
      </c>
      <c r="B12" s="15">
        <v>-73.361446154299998</v>
      </c>
      <c r="C12" s="15">
        <v>40.891265412799996</v>
      </c>
      <c r="D12" s="16">
        <v>0</v>
      </c>
      <c r="E12" s="16">
        <v>0</v>
      </c>
      <c r="F12" s="16">
        <v>100</v>
      </c>
      <c r="G12" s="16">
        <v>0</v>
      </c>
      <c r="H12" s="16">
        <v>0</v>
      </c>
      <c r="I12" s="16">
        <v>100</v>
      </c>
      <c r="J12" s="16">
        <v>0</v>
      </c>
      <c r="K12" s="16">
        <v>0</v>
      </c>
      <c r="L12" s="16">
        <v>100</v>
      </c>
      <c r="M12" s="17" t="s">
        <v>31</v>
      </c>
      <c r="N12" s="17" t="s">
        <v>31</v>
      </c>
      <c r="O12" s="17" t="s">
        <v>31</v>
      </c>
      <c r="P12" s="17"/>
      <c r="T12" s="23">
        <v>-73.361446154299998</v>
      </c>
      <c r="U12" s="23">
        <v>40.891265412799996</v>
      </c>
      <c r="V12" s="24">
        <v>0</v>
      </c>
      <c r="W12" s="24">
        <v>0</v>
      </c>
      <c r="X12" s="24">
        <v>100</v>
      </c>
      <c r="Y12" s="24">
        <v>0</v>
      </c>
      <c r="Z12" s="24">
        <v>0</v>
      </c>
      <c r="AA12" s="24">
        <v>0</v>
      </c>
      <c r="AB12" s="17" t="s">
        <v>31</v>
      </c>
      <c r="AC12" s="17" t="s">
        <v>31</v>
      </c>
      <c r="AD12" s="17" t="s">
        <v>31</v>
      </c>
      <c r="AE12" s="25" t="s">
        <v>31</v>
      </c>
      <c r="AF12" s="25" t="s">
        <v>31</v>
      </c>
    </row>
    <row r="13" spans="1:32" ht="13.15" x14ac:dyDescent="0.25">
      <c r="A13" s="14" t="s">
        <v>31</v>
      </c>
      <c r="B13" s="15">
        <v>-73.361446154299998</v>
      </c>
      <c r="C13" s="15">
        <v>40.891265412799996</v>
      </c>
      <c r="D13" s="16">
        <v>0</v>
      </c>
      <c r="E13" s="16">
        <v>0</v>
      </c>
      <c r="F13" s="16">
        <v>100</v>
      </c>
      <c r="G13" s="16">
        <v>0</v>
      </c>
      <c r="H13" s="16">
        <v>0</v>
      </c>
      <c r="I13" s="16">
        <v>100</v>
      </c>
      <c r="J13" s="16">
        <v>0</v>
      </c>
      <c r="K13" s="16">
        <v>0</v>
      </c>
      <c r="L13" s="16">
        <v>100</v>
      </c>
      <c r="M13" s="17" t="s">
        <v>31</v>
      </c>
      <c r="N13" s="17" t="s">
        <v>31</v>
      </c>
      <c r="O13" s="17" t="s">
        <v>31</v>
      </c>
      <c r="P13" s="17"/>
      <c r="T13" s="23">
        <v>-73.361446154299998</v>
      </c>
      <c r="U13" s="23">
        <v>40.891265412799996</v>
      </c>
      <c r="V13" s="24">
        <v>0</v>
      </c>
      <c r="W13" s="24">
        <v>0</v>
      </c>
      <c r="X13" s="24">
        <v>100</v>
      </c>
      <c r="Y13" s="24">
        <v>0</v>
      </c>
      <c r="Z13" s="24">
        <v>0</v>
      </c>
      <c r="AA13" s="24">
        <v>0</v>
      </c>
      <c r="AB13" s="17" t="s">
        <v>31</v>
      </c>
      <c r="AC13" s="17" t="s">
        <v>31</v>
      </c>
      <c r="AD13" s="17" t="s">
        <v>31</v>
      </c>
      <c r="AE13" s="25" t="s">
        <v>31</v>
      </c>
      <c r="AF13" s="25" t="s">
        <v>31</v>
      </c>
    </row>
    <row r="14" spans="1:32" ht="13.15" x14ac:dyDescent="0.25">
      <c r="A14" s="14" t="s">
        <v>31</v>
      </c>
      <c r="B14" s="15">
        <v>-73.36135944355</v>
      </c>
      <c r="C14" s="15">
        <v>40.891330875449995</v>
      </c>
      <c r="D14" s="16">
        <v>0</v>
      </c>
      <c r="E14" s="16">
        <v>0</v>
      </c>
      <c r="F14" s="16">
        <v>100</v>
      </c>
      <c r="G14" s="16">
        <v>0</v>
      </c>
      <c r="H14" s="16">
        <v>0</v>
      </c>
      <c r="I14" s="16">
        <v>100</v>
      </c>
      <c r="J14" s="16">
        <v>0</v>
      </c>
      <c r="K14" s="16">
        <v>0</v>
      </c>
      <c r="L14" s="16">
        <v>100</v>
      </c>
      <c r="M14" s="17" t="s">
        <v>31</v>
      </c>
      <c r="N14" s="17" t="s">
        <v>31</v>
      </c>
      <c r="O14" s="17" t="s">
        <v>31</v>
      </c>
      <c r="P14" s="17"/>
      <c r="T14" s="23">
        <v>-73.36135944355</v>
      </c>
      <c r="U14" s="23">
        <v>40.891330875449995</v>
      </c>
      <c r="V14" s="24">
        <v>0</v>
      </c>
      <c r="W14" s="24">
        <v>0</v>
      </c>
      <c r="X14" s="24">
        <v>100</v>
      </c>
      <c r="Y14" s="24">
        <v>0</v>
      </c>
      <c r="Z14" s="24">
        <v>0</v>
      </c>
      <c r="AA14" s="24">
        <v>0</v>
      </c>
      <c r="AB14" s="17" t="s">
        <v>31</v>
      </c>
      <c r="AC14" s="17" t="s">
        <v>31</v>
      </c>
      <c r="AD14" s="17" t="s">
        <v>31</v>
      </c>
      <c r="AE14" s="25" t="s">
        <v>31</v>
      </c>
      <c r="AF14" s="25" t="s">
        <v>31</v>
      </c>
    </row>
    <row r="15" spans="1:32" ht="13.15" x14ac:dyDescent="0.25">
      <c r="A15" s="14" t="s">
        <v>31</v>
      </c>
      <c r="B15" s="15">
        <v>-73.361305883200004</v>
      </c>
      <c r="C15" s="15">
        <v>40.891357529899999</v>
      </c>
      <c r="D15" s="16">
        <v>0</v>
      </c>
      <c r="E15" s="16">
        <v>0</v>
      </c>
      <c r="F15" s="16">
        <v>100</v>
      </c>
      <c r="G15" s="16">
        <v>0</v>
      </c>
      <c r="H15" s="16">
        <v>0</v>
      </c>
      <c r="I15" s="16">
        <v>100</v>
      </c>
      <c r="J15" s="16">
        <v>0</v>
      </c>
      <c r="K15" s="16">
        <v>0</v>
      </c>
      <c r="L15" s="16">
        <v>100</v>
      </c>
      <c r="M15" s="17" t="s">
        <v>31</v>
      </c>
      <c r="N15" s="17" t="s">
        <v>31</v>
      </c>
      <c r="O15" s="17" t="s">
        <v>31</v>
      </c>
      <c r="P15" s="17"/>
      <c r="T15" s="23">
        <v>-73.361305883200004</v>
      </c>
      <c r="U15" s="23">
        <v>40.891357529899999</v>
      </c>
      <c r="V15" s="24">
        <v>0</v>
      </c>
      <c r="W15" s="24">
        <v>0</v>
      </c>
      <c r="X15" s="24">
        <v>100</v>
      </c>
      <c r="Y15" s="24">
        <v>0</v>
      </c>
      <c r="Z15" s="24">
        <v>0</v>
      </c>
      <c r="AA15" s="24">
        <v>0</v>
      </c>
      <c r="AB15" s="17" t="s">
        <v>31</v>
      </c>
      <c r="AC15" s="17" t="s">
        <v>31</v>
      </c>
      <c r="AD15" s="17" t="s">
        <v>31</v>
      </c>
      <c r="AE15" s="25" t="s">
        <v>31</v>
      </c>
      <c r="AF15" s="25" t="s">
        <v>31</v>
      </c>
    </row>
    <row r="16" spans="1:32" ht="13.15" x14ac:dyDescent="0.25">
      <c r="A16" s="14" t="s">
        <v>31</v>
      </c>
      <c r="B16" s="15">
        <v>-73.361305883200004</v>
      </c>
      <c r="C16" s="15">
        <v>40.891357529899999</v>
      </c>
      <c r="D16" s="16">
        <v>0</v>
      </c>
      <c r="E16" s="16">
        <v>0</v>
      </c>
      <c r="F16" s="16">
        <v>100</v>
      </c>
      <c r="G16" s="16">
        <v>0</v>
      </c>
      <c r="H16" s="16">
        <v>0</v>
      </c>
      <c r="I16" s="16">
        <v>100</v>
      </c>
      <c r="J16" s="16">
        <v>0</v>
      </c>
      <c r="K16" s="16">
        <v>0</v>
      </c>
      <c r="L16" s="16">
        <v>100</v>
      </c>
      <c r="M16" s="17" t="s">
        <v>31</v>
      </c>
      <c r="N16" s="17" t="s">
        <v>31</v>
      </c>
      <c r="O16" s="17" t="s">
        <v>31</v>
      </c>
      <c r="P16" s="17"/>
      <c r="T16" s="23">
        <v>-73.361305883200004</v>
      </c>
      <c r="U16" s="23">
        <v>40.891357529899999</v>
      </c>
      <c r="V16" s="24">
        <v>0</v>
      </c>
      <c r="W16" s="24">
        <v>0</v>
      </c>
      <c r="X16" s="24">
        <v>100</v>
      </c>
      <c r="Y16" s="24">
        <v>0</v>
      </c>
      <c r="Z16" s="24">
        <v>0</v>
      </c>
      <c r="AA16" s="24">
        <v>0</v>
      </c>
      <c r="AB16" s="17" t="s">
        <v>31</v>
      </c>
      <c r="AC16" s="17" t="s">
        <v>31</v>
      </c>
      <c r="AD16" s="17" t="s">
        <v>31</v>
      </c>
      <c r="AE16" s="25" t="s">
        <v>31</v>
      </c>
      <c r="AF16" s="25" t="s">
        <v>31</v>
      </c>
    </row>
    <row r="17" spans="1:32" ht="13.15" x14ac:dyDescent="0.25">
      <c r="A17" s="14" t="s">
        <v>31</v>
      </c>
      <c r="B17" s="15">
        <v>-73.361249221500003</v>
      </c>
      <c r="C17" s="15">
        <v>40.891370270400003</v>
      </c>
      <c r="D17" s="16">
        <v>0</v>
      </c>
      <c r="E17" s="16">
        <v>0</v>
      </c>
      <c r="F17" s="16">
        <v>100</v>
      </c>
      <c r="G17" s="16">
        <v>0</v>
      </c>
      <c r="H17" s="16">
        <v>0</v>
      </c>
      <c r="I17" s="16">
        <v>100</v>
      </c>
      <c r="J17" s="16">
        <v>0</v>
      </c>
      <c r="K17" s="16">
        <v>0</v>
      </c>
      <c r="L17" s="16">
        <v>100</v>
      </c>
      <c r="M17" s="17" t="s">
        <v>31</v>
      </c>
      <c r="N17" s="17" t="s">
        <v>31</v>
      </c>
      <c r="O17" s="17" t="s">
        <v>31</v>
      </c>
      <c r="P17" s="17"/>
      <c r="T17" s="23">
        <v>-73.361249221500003</v>
      </c>
      <c r="U17" s="23">
        <v>40.891370270400003</v>
      </c>
      <c r="V17" s="24">
        <v>0</v>
      </c>
      <c r="W17" s="24">
        <v>0</v>
      </c>
      <c r="X17" s="24">
        <v>100</v>
      </c>
      <c r="Y17" s="24">
        <v>0</v>
      </c>
      <c r="Z17" s="24">
        <v>0</v>
      </c>
      <c r="AA17" s="24">
        <v>0</v>
      </c>
      <c r="AB17" s="17" t="s">
        <v>31</v>
      </c>
      <c r="AC17" s="17" t="s">
        <v>31</v>
      </c>
      <c r="AD17" s="17" t="s">
        <v>31</v>
      </c>
      <c r="AE17" s="25" t="s">
        <v>31</v>
      </c>
      <c r="AF17" s="25" t="s">
        <v>31</v>
      </c>
    </row>
    <row r="18" spans="1:32" x14ac:dyDescent="0.2">
      <c r="A18" s="14" t="s">
        <v>31</v>
      </c>
      <c r="B18" s="15">
        <v>-73.361249221500003</v>
      </c>
      <c r="C18" s="15">
        <v>40.891370270400003</v>
      </c>
      <c r="D18" s="16">
        <v>0</v>
      </c>
      <c r="E18" s="16">
        <v>0</v>
      </c>
      <c r="F18" s="16">
        <v>100</v>
      </c>
      <c r="G18" s="16">
        <v>0</v>
      </c>
      <c r="H18" s="16">
        <v>0</v>
      </c>
      <c r="I18" s="16">
        <v>100</v>
      </c>
      <c r="J18" s="16">
        <v>0</v>
      </c>
      <c r="K18" s="16">
        <v>0</v>
      </c>
      <c r="L18" s="16">
        <v>100</v>
      </c>
      <c r="M18" s="17" t="s">
        <v>31</v>
      </c>
      <c r="N18" s="17" t="s">
        <v>31</v>
      </c>
      <c r="O18" s="17" t="s">
        <v>31</v>
      </c>
      <c r="P18" s="17"/>
      <c r="T18" s="23">
        <v>-73.361249221500003</v>
      </c>
      <c r="U18" s="23">
        <v>40.891370270400003</v>
      </c>
      <c r="V18" s="24">
        <v>0</v>
      </c>
      <c r="W18" s="24">
        <v>0</v>
      </c>
      <c r="X18" s="24">
        <v>100</v>
      </c>
      <c r="Y18" s="24">
        <v>0</v>
      </c>
      <c r="Z18" s="24">
        <v>0</v>
      </c>
      <c r="AA18" s="24">
        <v>0</v>
      </c>
      <c r="AB18" s="17" t="s">
        <v>31</v>
      </c>
      <c r="AC18" s="17" t="s">
        <v>31</v>
      </c>
      <c r="AD18" s="17" t="s">
        <v>31</v>
      </c>
      <c r="AE18" s="25" t="s">
        <v>31</v>
      </c>
      <c r="AF18" s="25" t="s">
        <v>31</v>
      </c>
    </row>
    <row r="19" spans="1:32" x14ac:dyDescent="0.2">
      <c r="A19" s="14" t="s">
        <v>31</v>
      </c>
      <c r="B19" s="15">
        <v>-73.361140927299999</v>
      </c>
      <c r="C19" s="15">
        <v>40.891374503249999</v>
      </c>
      <c r="D19" s="16">
        <v>0</v>
      </c>
      <c r="E19" s="16">
        <v>0</v>
      </c>
      <c r="F19" s="16">
        <v>100</v>
      </c>
      <c r="G19" s="16">
        <v>0</v>
      </c>
      <c r="H19" s="16">
        <v>0</v>
      </c>
      <c r="I19" s="16">
        <v>100</v>
      </c>
      <c r="J19" s="16">
        <v>0</v>
      </c>
      <c r="K19" s="16">
        <v>0</v>
      </c>
      <c r="L19" s="16">
        <v>100</v>
      </c>
      <c r="M19" s="17" t="s">
        <v>31</v>
      </c>
      <c r="N19" s="17" t="s">
        <v>31</v>
      </c>
      <c r="O19" s="17" t="s">
        <v>31</v>
      </c>
      <c r="P19" s="17"/>
      <c r="T19" s="23">
        <v>-73.361140927299999</v>
      </c>
      <c r="U19" s="23">
        <v>40.891374503249999</v>
      </c>
      <c r="V19" s="24">
        <v>0</v>
      </c>
      <c r="W19" s="24">
        <v>0</v>
      </c>
      <c r="X19" s="24">
        <v>100</v>
      </c>
      <c r="Y19" s="24">
        <v>0</v>
      </c>
      <c r="Z19" s="24">
        <v>0</v>
      </c>
      <c r="AA19" s="24">
        <v>0</v>
      </c>
      <c r="AB19" s="17" t="s">
        <v>31</v>
      </c>
      <c r="AC19" s="17" t="s">
        <v>31</v>
      </c>
      <c r="AD19" s="17" t="s">
        <v>31</v>
      </c>
      <c r="AE19" s="25" t="s">
        <v>31</v>
      </c>
      <c r="AF19" s="25" t="s">
        <v>31</v>
      </c>
    </row>
    <row r="20" spans="1:32" x14ac:dyDescent="0.2">
      <c r="A20" s="14" t="s">
        <v>31</v>
      </c>
      <c r="B20" s="15">
        <v>-73.361140927299999</v>
      </c>
      <c r="C20" s="15">
        <v>40.891374503249999</v>
      </c>
      <c r="D20" s="16">
        <v>0</v>
      </c>
      <c r="E20" s="16">
        <v>0</v>
      </c>
      <c r="F20" s="16">
        <v>100</v>
      </c>
      <c r="G20" s="16">
        <v>0</v>
      </c>
      <c r="H20" s="16">
        <v>0</v>
      </c>
      <c r="I20" s="16">
        <v>100</v>
      </c>
      <c r="J20" s="16">
        <v>0</v>
      </c>
      <c r="K20" s="16">
        <v>0</v>
      </c>
      <c r="L20" s="16">
        <v>100</v>
      </c>
      <c r="M20" s="17" t="s">
        <v>31</v>
      </c>
      <c r="N20" s="17" t="s">
        <v>31</v>
      </c>
      <c r="O20" s="17" t="s">
        <v>31</v>
      </c>
      <c r="P20" s="17"/>
      <c r="T20" s="23">
        <v>-73.361140927299999</v>
      </c>
      <c r="U20" s="23">
        <v>40.891374503249999</v>
      </c>
      <c r="V20" s="24">
        <v>0</v>
      </c>
      <c r="W20" s="24">
        <v>0</v>
      </c>
      <c r="X20" s="24">
        <v>100</v>
      </c>
      <c r="Y20" s="24">
        <v>0</v>
      </c>
      <c r="Z20" s="24">
        <v>0</v>
      </c>
      <c r="AA20" s="24">
        <v>0</v>
      </c>
      <c r="AB20" s="17" t="s">
        <v>31</v>
      </c>
      <c r="AC20" s="17" t="s">
        <v>31</v>
      </c>
      <c r="AD20" s="17" t="s">
        <v>31</v>
      </c>
      <c r="AE20" s="25" t="s">
        <v>31</v>
      </c>
      <c r="AF20" s="25" t="s">
        <v>31</v>
      </c>
    </row>
    <row r="21" spans="1:32" x14ac:dyDescent="0.2">
      <c r="A21" s="14" t="s">
        <v>31</v>
      </c>
      <c r="B21" s="15">
        <v>-73.361054761350005</v>
      </c>
      <c r="C21" s="15">
        <v>40.8913439512</v>
      </c>
      <c r="D21" s="16">
        <v>0</v>
      </c>
      <c r="E21" s="16">
        <v>0</v>
      </c>
      <c r="F21" s="16">
        <v>100</v>
      </c>
      <c r="G21" s="16">
        <v>0</v>
      </c>
      <c r="H21" s="16">
        <v>0</v>
      </c>
      <c r="I21" s="16">
        <v>100</v>
      </c>
      <c r="J21" s="16">
        <v>0</v>
      </c>
      <c r="K21" s="16">
        <v>0</v>
      </c>
      <c r="L21" s="16">
        <v>100</v>
      </c>
      <c r="M21" s="17" t="s">
        <v>31</v>
      </c>
      <c r="N21" s="17" t="s">
        <v>31</v>
      </c>
      <c r="O21" s="17" t="s">
        <v>31</v>
      </c>
      <c r="P21" s="17"/>
      <c r="T21" s="23">
        <v>-73.361054761350005</v>
      </c>
      <c r="U21" s="23">
        <v>40.8913439512</v>
      </c>
      <c r="V21" s="24">
        <v>0</v>
      </c>
      <c r="W21" s="24">
        <v>0</v>
      </c>
      <c r="X21" s="24">
        <v>100</v>
      </c>
      <c r="Y21" s="24">
        <v>0</v>
      </c>
      <c r="Z21" s="24">
        <v>0</v>
      </c>
      <c r="AA21" s="24">
        <v>0</v>
      </c>
      <c r="AB21" s="17" t="s">
        <v>31</v>
      </c>
      <c r="AC21" s="17" t="s">
        <v>31</v>
      </c>
      <c r="AD21" s="17" t="s">
        <v>31</v>
      </c>
      <c r="AE21" s="25" t="s">
        <v>31</v>
      </c>
      <c r="AF21" s="25" t="s">
        <v>31</v>
      </c>
    </row>
    <row r="22" spans="1:32" x14ac:dyDescent="0.2">
      <c r="A22" s="14" t="s">
        <v>31</v>
      </c>
      <c r="B22" s="15">
        <v>-73.361054761350005</v>
      </c>
      <c r="C22" s="15">
        <v>40.8913439512</v>
      </c>
      <c r="D22" s="16">
        <v>0</v>
      </c>
      <c r="E22" s="16">
        <v>0</v>
      </c>
      <c r="F22" s="16">
        <v>100</v>
      </c>
      <c r="G22" s="16">
        <v>0</v>
      </c>
      <c r="H22" s="16">
        <v>0</v>
      </c>
      <c r="I22" s="16">
        <v>100</v>
      </c>
      <c r="J22" s="16">
        <v>0</v>
      </c>
      <c r="K22" s="16">
        <v>0</v>
      </c>
      <c r="L22" s="16">
        <v>100</v>
      </c>
      <c r="M22" s="17" t="s">
        <v>31</v>
      </c>
      <c r="N22" s="17" t="s">
        <v>31</v>
      </c>
      <c r="O22" s="17" t="s">
        <v>31</v>
      </c>
      <c r="P22" s="17"/>
      <c r="T22" s="23">
        <v>-73.361054761350005</v>
      </c>
      <c r="U22" s="23">
        <v>40.8913439512</v>
      </c>
      <c r="V22" s="24">
        <v>0</v>
      </c>
      <c r="W22" s="24">
        <v>0</v>
      </c>
      <c r="X22" s="24">
        <v>100</v>
      </c>
      <c r="Y22" s="24">
        <v>0</v>
      </c>
      <c r="Z22" s="24">
        <v>0</v>
      </c>
      <c r="AA22" s="24">
        <v>0</v>
      </c>
      <c r="AB22" s="17" t="s">
        <v>31</v>
      </c>
      <c r="AC22" s="17" t="s">
        <v>31</v>
      </c>
      <c r="AD22" s="17" t="s">
        <v>31</v>
      </c>
      <c r="AE22" s="25" t="s">
        <v>31</v>
      </c>
      <c r="AF22" s="25" t="s">
        <v>31</v>
      </c>
    </row>
    <row r="23" spans="1:32" x14ac:dyDescent="0.2">
      <c r="A23" s="14" t="s">
        <v>31</v>
      </c>
      <c r="B23" s="15">
        <v>-73.361054761350005</v>
      </c>
      <c r="C23" s="15">
        <v>40.8913439512</v>
      </c>
      <c r="D23" s="16">
        <v>0</v>
      </c>
      <c r="E23" s="16">
        <v>0</v>
      </c>
      <c r="F23" s="16">
        <v>100</v>
      </c>
      <c r="G23" s="16">
        <v>0</v>
      </c>
      <c r="H23" s="16">
        <v>0</v>
      </c>
      <c r="I23" s="16">
        <v>100</v>
      </c>
      <c r="J23" s="16">
        <v>0</v>
      </c>
      <c r="K23" s="16">
        <v>0</v>
      </c>
      <c r="L23" s="16">
        <v>100</v>
      </c>
      <c r="M23" s="17" t="s">
        <v>31</v>
      </c>
      <c r="N23" s="17" t="s">
        <v>31</v>
      </c>
      <c r="O23" s="17" t="s">
        <v>31</v>
      </c>
      <c r="P23" s="17"/>
      <c r="T23" s="23">
        <v>-73.361054761350005</v>
      </c>
      <c r="U23" s="23">
        <v>40.8913439512</v>
      </c>
      <c r="V23" s="24">
        <v>0</v>
      </c>
      <c r="W23" s="24">
        <v>0</v>
      </c>
      <c r="X23" s="24">
        <v>100</v>
      </c>
      <c r="Y23" s="24">
        <v>0</v>
      </c>
      <c r="Z23" s="24">
        <v>0</v>
      </c>
      <c r="AA23" s="24">
        <v>0</v>
      </c>
      <c r="AB23" s="17" t="s">
        <v>31</v>
      </c>
      <c r="AC23" s="17" t="s">
        <v>31</v>
      </c>
      <c r="AD23" s="17" t="s">
        <v>31</v>
      </c>
      <c r="AE23" s="25" t="s">
        <v>31</v>
      </c>
      <c r="AF23" s="25" t="s">
        <v>31</v>
      </c>
    </row>
    <row r="24" spans="1:32" x14ac:dyDescent="0.2">
      <c r="A24" s="14" t="s">
        <v>31</v>
      </c>
      <c r="B24" s="15">
        <v>-73.360990514050002</v>
      </c>
      <c r="C24" s="15">
        <v>40.891289468850005</v>
      </c>
      <c r="D24" s="16">
        <v>0</v>
      </c>
      <c r="E24" s="16">
        <v>0</v>
      </c>
      <c r="F24" s="16">
        <v>100</v>
      </c>
      <c r="G24" s="16">
        <v>0</v>
      </c>
      <c r="H24" s="16">
        <v>0</v>
      </c>
      <c r="I24" s="16">
        <v>100</v>
      </c>
      <c r="J24" s="16">
        <v>0</v>
      </c>
      <c r="K24" s="16">
        <v>0</v>
      </c>
      <c r="L24" s="16">
        <v>100</v>
      </c>
      <c r="M24" s="17" t="s">
        <v>31</v>
      </c>
      <c r="N24" s="17" t="s">
        <v>31</v>
      </c>
      <c r="O24" s="17" t="s">
        <v>31</v>
      </c>
      <c r="P24" s="17"/>
      <c r="T24" s="23">
        <v>-73.360990514050002</v>
      </c>
      <c r="U24" s="23">
        <v>40.891289468850005</v>
      </c>
      <c r="V24" s="24">
        <v>0</v>
      </c>
      <c r="W24" s="24">
        <v>0</v>
      </c>
      <c r="X24" s="24">
        <v>100</v>
      </c>
      <c r="Y24" s="24">
        <v>0</v>
      </c>
      <c r="Z24" s="24">
        <v>0</v>
      </c>
      <c r="AA24" s="24">
        <v>0</v>
      </c>
      <c r="AB24" s="17" t="s">
        <v>31</v>
      </c>
      <c r="AC24" s="17" t="s">
        <v>31</v>
      </c>
      <c r="AD24" s="17" t="s">
        <v>31</v>
      </c>
      <c r="AE24" s="25" t="s">
        <v>31</v>
      </c>
      <c r="AF24" s="25" t="s">
        <v>31</v>
      </c>
    </row>
    <row r="25" spans="1:32" x14ac:dyDescent="0.2">
      <c r="A25" s="14" t="s">
        <v>31</v>
      </c>
      <c r="B25" s="15">
        <v>-73.360990514050002</v>
      </c>
      <c r="C25" s="15">
        <v>40.891289468850005</v>
      </c>
      <c r="D25" s="16">
        <v>0</v>
      </c>
      <c r="E25" s="16">
        <v>0</v>
      </c>
      <c r="F25" s="16">
        <v>100</v>
      </c>
      <c r="G25" s="16">
        <v>0</v>
      </c>
      <c r="H25" s="16">
        <v>0</v>
      </c>
      <c r="I25" s="16">
        <v>100</v>
      </c>
      <c r="J25" s="16">
        <v>0</v>
      </c>
      <c r="K25" s="16">
        <v>0</v>
      </c>
      <c r="L25" s="16">
        <v>100</v>
      </c>
      <c r="M25" s="17" t="s">
        <v>31</v>
      </c>
      <c r="N25" s="17" t="s">
        <v>31</v>
      </c>
      <c r="O25" s="17" t="s">
        <v>31</v>
      </c>
      <c r="P25" s="17"/>
      <c r="T25" s="23">
        <v>-73.360990514050002</v>
      </c>
      <c r="U25" s="23">
        <v>40.891289468850005</v>
      </c>
      <c r="V25" s="24">
        <v>0</v>
      </c>
      <c r="W25" s="24">
        <v>0</v>
      </c>
      <c r="X25" s="24">
        <v>100</v>
      </c>
      <c r="Y25" s="24">
        <v>0</v>
      </c>
      <c r="Z25" s="24">
        <v>0</v>
      </c>
      <c r="AA25" s="24">
        <v>0</v>
      </c>
      <c r="AB25" s="17" t="s">
        <v>31</v>
      </c>
      <c r="AC25" s="17" t="s">
        <v>31</v>
      </c>
      <c r="AD25" s="17" t="s">
        <v>31</v>
      </c>
      <c r="AE25" s="25" t="s">
        <v>31</v>
      </c>
      <c r="AF25" s="25" t="s">
        <v>31</v>
      </c>
    </row>
    <row r="26" spans="1:32" x14ac:dyDescent="0.2">
      <c r="A26" s="14" t="s">
        <v>31</v>
      </c>
      <c r="B26" s="15">
        <v>-73.360954513750002</v>
      </c>
      <c r="C26" s="15">
        <v>40.8912315918</v>
      </c>
      <c r="D26" s="16">
        <v>0</v>
      </c>
      <c r="E26" s="16">
        <v>0</v>
      </c>
      <c r="F26" s="16">
        <v>100</v>
      </c>
      <c r="G26" s="16">
        <v>0</v>
      </c>
      <c r="H26" s="16">
        <v>0</v>
      </c>
      <c r="I26" s="16">
        <v>100</v>
      </c>
      <c r="J26" s="16">
        <v>0</v>
      </c>
      <c r="K26" s="16">
        <v>0</v>
      </c>
      <c r="L26" s="16">
        <v>100</v>
      </c>
      <c r="M26" s="17" t="s">
        <v>31</v>
      </c>
      <c r="N26" s="17" t="s">
        <v>31</v>
      </c>
      <c r="O26" s="17" t="s">
        <v>31</v>
      </c>
      <c r="P26" s="17"/>
      <c r="T26" s="23">
        <v>-73.360954513750002</v>
      </c>
      <c r="U26" s="23">
        <v>40.8912315918</v>
      </c>
      <c r="V26" s="24">
        <v>0</v>
      </c>
      <c r="W26" s="24">
        <v>0</v>
      </c>
      <c r="X26" s="24">
        <v>100</v>
      </c>
      <c r="Y26" s="24">
        <v>0</v>
      </c>
      <c r="Z26" s="24">
        <v>0</v>
      </c>
      <c r="AA26" s="24">
        <v>0</v>
      </c>
      <c r="AB26" s="17" t="s">
        <v>31</v>
      </c>
      <c r="AC26" s="17" t="s">
        <v>31</v>
      </c>
      <c r="AD26" s="17" t="s">
        <v>31</v>
      </c>
      <c r="AE26" s="25" t="s">
        <v>31</v>
      </c>
      <c r="AF26" s="25" t="s">
        <v>31</v>
      </c>
    </row>
    <row r="27" spans="1:32" x14ac:dyDescent="0.2">
      <c r="A27" s="14" t="s">
        <v>31</v>
      </c>
      <c r="B27" s="15">
        <v>-73.360954513750002</v>
      </c>
      <c r="C27" s="15">
        <v>40.8912315918</v>
      </c>
      <c r="D27" s="16">
        <v>0</v>
      </c>
      <c r="E27" s="16">
        <v>0</v>
      </c>
      <c r="F27" s="16">
        <v>100</v>
      </c>
      <c r="G27" s="16">
        <v>0</v>
      </c>
      <c r="H27" s="16">
        <v>0</v>
      </c>
      <c r="I27" s="16">
        <v>100</v>
      </c>
      <c r="J27" s="16">
        <v>0</v>
      </c>
      <c r="K27" s="16">
        <v>0</v>
      </c>
      <c r="L27" s="16">
        <v>100</v>
      </c>
      <c r="M27" s="17" t="s">
        <v>31</v>
      </c>
      <c r="N27" s="17" t="s">
        <v>31</v>
      </c>
      <c r="O27" s="17" t="s">
        <v>31</v>
      </c>
      <c r="P27" s="17"/>
      <c r="T27" s="23">
        <v>-73.360954513750002</v>
      </c>
      <c r="U27" s="23">
        <v>40.8912315918</v>
      </c>
      <c r="V27" s="24">
        <v>0</v>
      </c>
      <c r="W27" s="24">
        <v>0</v>
      </c>
      <c r="X27" s="24">
        <v>100</v>
      </c>
      <c r="Y27" s="24">
        <v>0</v>
      </c>
      <c r="Z27" s="24">
        <v>0</v>
      </c>
      <c r="AA27" s="24">
        <v>0</v>
      </c>
      <c r="AB27" s="17" t="s">
        <v>31</v>
      </c>
      <c r="AC27" s="17" t="s">
        <v>31</v>
      </c>
      <c r="AD27" s="17" t="s">
        <v>31</v>
      </c>
      <c r="AE27" s="25" t="s">
        <v>31</v>
      </c>
      <c r="AF27" s="25" t="s">
        <v>31</v>
      </c>
    </row>
    <row r="28" spans="1:32" x14ac:dyDescent="0.2">
      <c r="A28" s="14" t="s">
        <v>31</v>
      </c>
      <c r="B28" s="15">
        <v>-73.360959668600003</v>
      </c>
      <c r="C28" s="15">
        <v>40.891169733349997</v>
      </c>
      <c r="D28" s="16">
        <v>0</v>
      </c>
      <c r="E28" s="16">
        <v>0</v>
      </c>
      <c r="F28" s="16">
        <v>100</v>
      </c>
      <c r="G28" s="16">
        <v>0</v>
      </c>
      <c r="H28" s="16">
        <v>0</v>
      </c>
      <c r="I28" s="16">
        <v>100</v>
      </c>
      <c r="J28" s="16">
        <v>0</v>
      </c>
      <c r="K28" s="16">
        <v>0</v>
      </c>
      <c r="L28" s="16">
        <v>100</v>
      </c>
      <c r="M28" s="17" t="s">
        <v>31</v>
      </c>
      <c r="N28" s="17" t="s">
        <v>31</v>
      </c>
      <c r="O28" s="17" t="s">
        <v>31</v>
      </c>
      <c r="P28" s="17"/>
      <c r="T28" s="23">
        <v>-73.360959668600003</v>
      </c>
      <c r="U28" s="23">
        <v>40.891169733349997</v>
      </c>
      <c r="V28" s="24">
        <v>0</v>
      </c>
      <c r="W28" s="24">
        <v>0</v>
      </c>
      <c r="X28" s="24">
        <v>100</v>
      </c>
      <c r="Y28" s="24">
        <v>0</v>
      </c>
      <c r="Z28" s="24">
        <v>0</v>
      </c>
      <c r="AA28" s="24">
        <v>0</v>
      </c>
      <c r="AB28" s="17" t="s">
        <v>31</v>
      </c>
      <c r="AC28" s="17" t="s">
        <v>31</v>
      </c>
      <c r="AD28" s="17" t="s">
        <v>31</v>
      </c>
      <c r="AE28" s="25" t="s">
        <v>31</v>
      </c>
      <c r="AF28" s="25" t="s">
        <v>31</v>
      </c>
    </row>
    <row r="29" spans="1:32" x14ac:dyDescent="0.2">
      <c r="A29" s="14" t="s">
        <v>31</v>
      </c>
      <c r="B29" s="15">
        <v>-73.360959668600003</v>
      </c>
      <c r="C29" s="15">
        <v>40.891169733349997</v>
      </c>
      <c r="D29" s="16">
        <v>0</v>
      </c>
      <c r="E29" s="16">
        <v>0</v>
      </c>
      <c r="F29" s="16">
        <v>100</v>
      </c>
      <c r="G29" s="16">
        <v>0</v>
      </c>
      <c r="H29" s="16">
        <v>0</v>
      </c>
      <c r="I29" s="16">
        <v>100</v>
      </c>
      <c r="J29" s="16">
        <v>0</v>
      </c>
      <c r="K29" s="16">
        <v>0</v>
      </c>
      <c r="L29" s="16">
        <v>100</v>
      </c>
      <c r="M29" s="17" t="s">
        <v>31</v>
      </c>
      <c r="N29" s="17" t="s">
        <v>31</v>
      </c>
      <c r="O29" s="17" t="s">
        <v>31</v>
      </c>
      <c r="P29" s="17"/>
      <c r="T29" s="23">
        <v>-73.360959668600003</v>
      </c>
      <c r="U29" s="23">
        <v>40.891169733349997</v>
      </c>
      <c r="V29" s="24">
        <v>0</v>
      </c>
      <c r="W29" s="24">
        <v>0</v>
      </c>
      <c r="X29" s="24">
        <v>100</v>
      </c>
      <c r="Y29" s="24">
        <v>0</v>
      </c>
      <c r="Z29" s="24">
        <v>0</v>
      </c>
      <c r="AA29" s="24">
        <v>0</v>
      </c>
      <c r="AB29" s="17" t="s">
        <v>31</v>
      </c>
      <c r="AC29" s="17" t="s">
        <v>31</v>
      </c>
      <c r="AD29" s="17" t="s">
        <v>31</v>
      </c>
      <c r="AE29" s="25" t="s">
        <v>31</v>
      </c>
      <c r="AF29" s="25" t="s">
        <v>31</v>
      </c>
    </row>
    <row r="30" spans="1:32" x14ac:dyDescent="0.2">
      <c r="A30" s="14" t="s">
        <v>31</v>
      </c>
      <c r="B30" s="15">
        <v>-73.360959668600003</v>
      </c>
      <c r="C30" s="15">
        <v>40.891169733349997</v>
      </c>
      <c r="D30" s="16">
        <v>0</v>
      </c>
      <c r="E30" s="16">
        <v>0</v>
      </c>
      <c r="F30" s="16">
        <v>100</v>
      </c>
      <c r="G30" s="16">
        <v>0</v>
      </c>
      <c r="H30" s="16">
        <v>0</v>
      </c>
      <c r="I30" s="16">
        <v>100</v>
      </c>
      <c r="J30" s="16">
        <v>0</v>
      </c>
      <c r="K30" s="16">
        <v>0</v>
      </c>
      <c r="L30" s="16">
        <v>100</v>
      </c>
      <c r="M30" s="17" t="s">
        <v>31</v>
      </c>
      <c r="N30" s="17" t="s">
        <v>31</v>
      </c>
      <c r="O30" s="17" t="s">
        <v>31</v>
      </c>
      <c r="P30" s="17"/>
      <c r="T30" s="23">
        <v>-73.360959668600003</v>
      </c>
      <c r="U30" s="23">
        <v>40.891169733349997</v>
      </c>
      <c r="V30" s="24">
        <v>0</v>
      </c>
      <c r="W30" s="24">
        <v>0</v>
      </c>
      <c r="X30" s="24">
        <v>100</v>
      </c>
      <c r="Y30" s="24">
        <v>0</v>
      </c>
      <c r="Z30" s="24">
        <v>0</v>
      </c>
      <c r="AA30" s="24">
        <v>0</v>
      </c>
      <c r="AB30" s="17" t="s">
        <v>31</v>
      </c>
      <c r="AC30" s="17" t="s">
        <v>31</v>
      </c>
      <c r="AD30" s="17" t="s">
        <v>31</v>
      </c>
      <c r="AE30" s="25" t="s">
        <v>31</v>
      </c>
      <c r="AF30" s="25" t="s">
        <v>31</v>
      </c>
    </row>
    <row r="31" spans="1:32" x14ac:dyDescent="0.2">
      <c r="A31" s="14" t="s">
        <v>31</v>
      </c>
      <c r="B31" s="15">
        <v>-73.360987538450004</v>
      </c>
      <c r="C31" s="15">
        <v>40.891103642049998</v>
      </c>
      <c r="D31" s="16">
        <v>0</v>
      </c>
      <c r="E31" s="16">
        <v>0</v>
      </c>
      <c r="F31" s="16">
        <v>100</v>
      </c>
      <c r="G31" s="16">
        <v>0</v>
      </c>
      <c r="H31" s="16">
        <v>0</v>
      </c>
      <c r="I31" s="16">
        <v>100</v>
      </c>
      <c r="J31" s="16">
        <v>0</v>
      </c>
      <c r="K31" s="16">
        <v>0</v>
      </c>
      <c r="L31" s="16">
        <v>100</v>
      </c>
      <c r="M31" s="17" t="s">
        <v>31</v>
      </c>
      <c r="N31" s="17" t="s">
        <v>31</v>
      </c>
      <c r="O31" s="17" t="s">
        <v>31</v>
      </c>
      <c r="P31" s="17"/>
      <c r="T31" s="23">
        <v>-73.360987538450004</v>
      </c>
      <c r="U31" s="23">
        <v>40.891103642049998</v>
      </c>
      <c r="V31" s="24">
        <v>0</v>
      </c>
      <c r="W31" s="24">
        <v>0</v>
      </c>
      <c r="X31" s="24">
        <v>100</v>
      </c>
      <c r="Y31" s="24">
        <v>0</v>
      </c>
      <c r="Z31" s="24">
        <v>0</v>
      </c>
      <c r="AA31" s="24">
        <v>0</v>
      </c>
      <c r="AB31" s="17" t="s">
        <v>31</v>
      </c>
      <c r="AC31" s="17" t="s">
        <v>31</v>
      </c>
      <c r="AD31" s="17" t="s">
        <v>31</v>
      </c>
      <c r="AE31" s="25" t="s">
        <v>31</v>
      </c>
      <c r="AF31" s="25" t="s">
        <v>31</v>
      </c>
    </row>
    <row r="32" spans="1:32" x14ac:dyDescent="0.2">
      <c r="A32" s="14" t="s">
        <v>31</v>
      </c>
      <c r="B32" s="15">
        <v>-73.360987538450004</v>
      </c>
      <c r="C32" s="15">
        <v>40.891103642049998</v>
      </c>
      <c r="D32" s="16">
        <v>0</v>
      </c>
      <c r="E32" s="16">
        <v>0</v>
      </c>
      <c r="F32" s="16">
        <v>100</v>
      </c>
      <c r="G32" s="16">
        <v>0</v>
      </c>
      <c r="H32" s="16">
        <v>0</v>
      </c>
      <c r="I32" s="16">
        <v>100</v>
      </c>
      <c r="J32" s="16">
        <v>0</v>
      </c>
      <c r="K32" s="16">
        <v>0</v>
      </c>
      <c r="L32" s="16">
        <v>100</v>
      </c>
      <c r="M32" s="17" t="s">
        <v>31</v>
      </c>
      <c r="N32" s="17" t="s">
        <v>31</v>
      </c>
      <c r="O32" s="17" t="s">
        <v>31</v>
      </c>
      <c r="P32" s="17"/>
      <c r="T32" s="23">
        <v>-73.360987538450004</v>
      </c>
      <c r="U32" s="23">
        <v>40.891103642049998</v>
      </c>
      <c r="V32" s="24">
        <v>0</v>
      </c>
      <c r="W32" s="24">
        <v>0</v>
      </c>
      <c r="X32" s="24">
        <v>100</v>
      </c>
      <c r="Y32" s="24">
        <v>0</v>
      </c>
      <c r="Z32" s="24">
        <v>0</v>
      </c>
      <c r="AA32" s="24">
        <v>0</v>
      </c>
      <c r="AB32" s="17" t="s">
        <v>31</v>
      </c>
      <c r="AC32" s="17" t="s">
        <v>31</v>
      </c>
      <c r="AD32" s="17" t="s">
        <v>31</v>
      </c>
      <c r="AE32" s="25" t="s">
        <v>31</v>
      </c>
      <c r="AF32" s="25" t="s">
        <v>31</v>
      </c>
    </row>
    <row r="33" spans="1:32" x14ac:dyDescent="0.2">
      <c r="A33" s="14" t="s">
        <v>31</v>
      </c>
      <c r="B33" s="15">
        <v>-73.360987538450004</v>
      </c>
      <c r="C33" s="15">
        <v>40.891103642049998</v>
      </c>
      <c r="D33" s="16">
        <v>0</v>
      </c>
      <c r="E33" s="16">
        <v>0</v>
      </c>
      <c r="F33" s="16">
        <v>100</v>
      </c>
      <c r="G33" s="16">
        <v>0</v>
      </c>
      <c r="H33" s="16">
        <v>0</v>
      </c>
      <c r="I33" s="16">
        <v>100</v>
      </c>
      <c r="J33" s="16">
        <v>0</v>
      </c>
      <c r="K33" s="16">
        <v>0</v>
      </c>
      <c r="L33" s="16">
        <v>100</v>
      </c>
      <c r="M33" s="17" t="s">
        <v>31</v>
      </c>
      <c r="N33" s="17" t="s">
        <v>31</v>
      </c>
      <c r="O33" s="17" t="s">
        <v>31</v>
      </c>
      <c r="P33" s="17"/>
      <c r="T33" s="23">
        <v>-73.360987538450004</v>
      </c>
      <c r="U33" s="23">
        <v>40.891103642049998</v>
      </c>
      <c r="V33" s="24">
        <v>0</v>
      </c>
      <c r="W33" s="24">
        <v>0</v>
      </c>
      <c r="X33" s="24">
        <v>100</v>
      </c>
      <c r="Y33" s="24">
        <v>0</v>
      </c>
      <c r="Z33" s="24">
        <v>0</v>
      </c>
      <c r="AA33" s="24">
        <v>0</v>
      </c>
      <c r="AB33" s="17" t="s">
        <v>31</v>
      </c>
      <c r="AC33" s="17" t="s">
        <v>31</v>
      </c>
      <c r="AD33" s="17" t="s">
        <v>31</v>
      </c>
      <c r="AE33" s="25" t="s">
        <v>31</v>
      </c>
      <c r="AF33" s="25" t="s">
        <v>31</v>
      </c>
    </row>
    <row r="34" spans="1:32" x14ac:dyDescent="0.2">
      <c r="A34" s="14" t="s">
        <v>31</v>
      </c>
      <c r="B34" s="15">
        <v>-73.361013522349992</v>
      </c>
      <c r="C34" s="15">
        <v>40.891046561300001</v>
      </c>
      <c r="D34" s="16">
        <v>0</v>
      </c>
      <c r="E34" s="16">
        <v>0</v>
      </c>
      <c r="F34" s="16">
        <v>100</v>
      </c>
      <c r="G34" s="16">
        <v>0</v>
      </c>
      <c r="H34" s="16">
        <v>0</v>
      </c>
      <c r="I34" s="16">
        <v>100</v>
      </c>
      <c r="J34" s="16">
        <v>0</v>
      </c>
      <c r="K34" s="16">
        <v>0</v>
      </c>
      <c r="L34" s="16">
        <v>100</v>
      </c>
      <c r="M34" s="17" t="s">
        <v>31</v>
      </c>
      <c r="N34" s="17" t="s">
        <v>31</v>
      </c>
      <c r="O34" s="17" t="s">
        <v>31</v>
      </c>
      <c r="P34" s="17"/>
      <c r="T34" s="23">
        <v>-73.361013522349992</v>
      </c>
      <c r="U34" s="23">
        <v>40.891046561300001</v>
      </c>
      <c r="V34" s="24">
        <v>0</v>
      </c>
      <c r="W34" s="24">
        <v>0</v>
      </c>
      <c r="X34" s="24">
        <v>100</v>
      </c>
      <c r="Y34" s="24">
        <v>0</v>
      </c>
      <c r="Z34" s="24">
        <v>0</v>
      </c>
      <c r="AA34" s="24">
        <v>0</v>
      </c>
      <c r="AB34" s="17" t="s">
        <v>31</v>
      </c>
      <c r="AC34" s="17" t="s">
        <v>31</v>
      </c>
      <c r="AD34" s="17" t="s">
        <v>31</v>
      </c>
      <c r="AE34" s="25" t="s">
        <v>31</v>
      </c>
      <c r="AF34" s="25" t="s">
        <v>31</v>
      </c>
    </row>
    <row r="35" spans="1:32" x14ac:dyDescent="0.2">
      <c r="A35" s="14" t="s">
        <v>31</v>
      </c>
      <c r="B35" s="15">
        <v>-73.361013522349992</v>
      </c>
      <c r="C35" s="15">
        <v>40.891046561300001</v>
      </c>
      <c r="D35" s="16">
        <v>0</v>
      </c>
      <c r="E35" s="16">
        <v>0</v>
      </c>
      <c r="F35" s="16">
        <v>100</v>
      </c>
      <c r="G35" s="16">
        <v>0</v>
      </c>
      <c r="H35" s="16">
        <v>0</v>
      </c>
      <c r="I35" s="16">
        <v>100</v>
      </c>
      <c r="J35" s="16">
        <v>0</v>
      </c>
      <c r="K35" s="16">
        <v>0</v>
      </c>
      <c r="L35" s="16">
        <v>100</v>
      </c>
      <c r="M35" s="17" t="s">
        <v>31</v>
      </c>
      <c r="N35" s="17" t="s">
        <v>31</v>
      </c>
      <c r="O35" s="17" t="s">
        <v>31</v>
      </c>
      <c r="P35" s="17"/>
      <c r="T35" s="23">
        <v>-73.361013522349992</v>
      </c>
      <c r="U35" s="23">
        <v>40.891046561300001</v>
      </c>
      <c r="V35" s="24">
        <v>0</v>
      </c>
      <c r="W35" s="24">
        <v>0</v>
      </c>
      <c r="X35" s="24">
        <v>100</v>
      </c>
      <c r="Y35" s="24">
        <v>0</v>
      </c>
      <c r="Z35" s="24">
        <v>0</v>
      </c>
      <c r="AA35" s="24">
        <v>0</v>
      </c>
      <c r="AB35" s="17" t="s">
        <v>31</v>
      </c>
      <c r="AC35" s="17" t="s">
        <v>31</v>
      </c>
      <c r="AD35" s="17" t="s">
        <v>31</v>
      </c>
      <c r="AE35" s="25" t="s">
        <v>31</v>
      </c>
      <c r="AF35" s="25" t="s">
        <v>31</v>
      </c>
    </row>
    <row r="36" spans="1:32" x14ac:dyDescent="0.2">
      <c r="A36" s="14" t="s">
        <v>31</v>
      </c>
      <c r="B36" s="15">
        <v>-73.3610634785</v>
      </c>
      <c r="C36" s="15">
        <v>40.891002640149999</v>
      </c>
      <c r="D36" s="16">
        <v>0</v>
      </c>
      <c r="E36" s="16">
        <v>0</v>
      </c>
      <c r="F36" s="16">
        <v>100</v>
      </c>
      <c r="G36" s="16">
        <v>0</v>
      </c>
      <c r="H36" s="16">
        <v>0</v>
      </c>
      <c r="I36" s="16">
        <v>100</v>
      </c>
      <c r="J36" s="16">
        <v>0</v>
      </c>
      <c r="K36" s="16">
        <v>0</v>
      </c>
      <c r="L36" s="16">
        <v>100</v>
      </c>
      <c r="M36" s="17" t="s">
        <v>31</v>
      </c>
      <c r="N36" s="17" t="s">
        <v>31</v>
      </c>
      <c r="O36" s="17" t="s">
        <v>31</v>
      </c>
      <c r="P36" s="17"/>
      <c r="T36" s="23">
        <v>-73.3610634785</v>
      </c>
      <c r="U36" s="23">
        <v>40.891002640149999</v>
      </c>
      <c r="V36" s="24">
        <v>0</v>
      </c>
      <c r="W36" s="24">
        <v>0</v>
      </c>
      <c r="X36" s="24">
        <v>100</v>
      </c>
      <c r="Y36" s="24">
        <v>0</v>
      </c>
      <c r="Z36" s="24">
        <v>0</v>
      </c>
      <c r="AA36" s="24">
        <v>0</v>
      </c>
      <c r="AB36" s="17" t="s">
        <v>31</v>
      </c>
      <c r="AC36" s="17" t="s">
        <v>31</v>
      </c>
      <c r="AD36" s="17" t="s">
        <v>31</v>
      </c>
      <c r="AE36" s="25" t="s">
        <v>31</v>
      </c>
      <c r="AF36" s="25" t="s">
        <v>31</v>
      </c>
    </row>
    <row r="37" spans="1:32" x14ac:dyDescent="0.2">
      <c r="A37" s="14" t="s">
        <v>31</v>
      </c>
      <c r="B37" s="15">
        <v>-73.3610634785</v>
      </c>
      <c r="C37" s="15">
        <v>40.891002640149999</v>
      </c>
      <c r="D37" s="16">
        <v>0</v>
      </c>
      <c r="E37" s="16">
        <v>0</v>
      </c>
      <c r="F37" s="16">
        <v>100</v>
      </c>
      <c r="G37" s="16">
        <v>0</v>
      </c>
      <c r="H37" s="16">
        <v>0</v>
      </c>
      <c r="I37" s="16">
        <v>100</v>
      </c>
      <c r="J37" s="16">
        <v>0</v>
      </c>
      <c r="K37" s="16">
        <v>0</v>
      </c>
      <c r="L37" s="16">
        <v>100</v>
      </c>
      <c r="M37" s="17" t="s">
        <v>31</v>
      </c>
      <c r="N37" s="17" t="s">
        <v>31</v>
      </c>
      <c r="O37" s="17" t="s">
        <v>31</v>
      </c>
      <c r="P37" s="17"/>
      <c r="T37" s="23">
        <v>-73.3610634785</v>
      </c>
      <c r="U37" s="23">
        <v>40.891002640149999</v>
      </c>
      <c r="V37" s="24">
        <v>0</v>
      </c>
      <c r="W37" s="24">
        <v>0</v>
      </c>
      <c r="X37" s="24">
        <v>100</v>
      </c>
      <c r="Y37" s="24">
        <v>0</v>
      </c>
      <c r="Z37" s="24">
        <v>0</v>
      </c>
      <c r="AA37" s="24">
        <v>0</v>
      </c>
      <c r="AB37" s="17" t="s">
        <v>31</v>
      </c>
      <c r="AC37" s="17" t="s">
        <v>31</v>
      </c>
      <c r="AD37" s="17" t="s">
        <v>31</v>
      </c>
      <c r="AE37" s="25" t="s">
        <v>31</v>
      </c>
      <c r="AF37" s="25" t="s">
        <v>31</v>
      </c>
    </row>
    <row r="38" spans="1:32" x14ac:dyDescent="0.2">
      <c r="A38" s="14" t="s">
        <v>31</v>
      </c>
      <c r="B38" s="15">
        <v>-73.3610634785</v>
      </c>
      <c r="C38" s="15">
        <v>40.891002640149999</v>
      </c>
      <c r="D38" s="16">
        <v>0</v>
      </c>
      <c r="E38" s="16">
        <v>0</v>
      </c>
      <c r="F38" s="16">
        <v>100</v>
      </c>
      <c r="G38" s="16">
        <v>0</v>
      </c>
      <c r="H38" s="16">
        <v>0</v>
      </c>
      <c r="I38" s="16">
        <v>100</v>
      </c>
      <c r="J38" s="16">
        <v>0</v>
      </c>
      <c r="K38" s="16">
        <v>0</v>
      </c>
      <c r="L38" s="16">
        <v>100</v>
      </c>
      <c r="M38" s="17" t="s">
        <v>31</v>
      </c>
      <c r="N38" s="17" t="s">
        <v>31</v>
      </c>
      <c r="O38" s="17" t="s">
        <v>31</v>
      </c>
      <c r="P38" s="17"/>
      <c r="T38" s="23">
        <v>-73.3610634785</v>
      </c>
      <c r="U38" s="23">
        <v>40.891002640149999</v>
      </c>
      <c r="V38" s="24">
        <v>0</v>
      </c>
      <c r="W38" s="24">
        <v>0</v>
      </c>
      <c r="X38" s="24">
        <v>100</v>
      </c>
      <c r="Y38" s="24">
        <v>0</v>
      </c>
      <c r="Z38" s="24">
        <v>0</v>
      </c>
      <c r="AA38" s="24">
        <v>0</v>
      </c>
      <c r="AB38" s="17" t="s">
        <v>31</v>
      </c>
      <c r="AC38" s="17" t="s">
        <v>31</v>
      </c>
      <c r="AD38" s="17" t="s">
        <v>31</v>
      </c>
      <c r="AE38" s="25" t="s">
        <v>31</v>
      </c>
      <c r="AF38" s="25" t="s">
        <v>31</v>
      </c>
    </row>
    <row r="39" spans="1:32" x14ac:dyDescent="0.2">
      <c r="A39" s="14" t="s">
        <v>31</v>
      </c>
      <c r="B39" s="15">
        <v>-73.361153625900002</v>
      </c>
      <c r="C39" s="15">
        <v>40.890977201049999</v>
      </c>
      <c r="D39" s="16">
        <v>0</v>
      </c>
      <c r="E39" s="16">
        <v>0</v>
      </c>
      <c r="F39" s="16">
        <v>100</v>
      </c>
      <c r="G39" s="16">
        <v>0</v>
      </c>
      <c r="H39" s="16">
        <v>0</v>
      </c>
      <c r="I39" s="16">
        <v>100</v>
      </c>
      <c r="J39" s="16">
        <v>0</v>
      </c>
      <c r="K39" s="16">
        <v>0</v>
      </c>
      <c r="L39" s="16">
        <v>100</v>
      </c>
      <c r="M39" s="17" t="s">
        <v>31</v>
      </c>
      <c r="N39" s="17" t="s">
        <v>31</v>
      </c>
      <c r="O39" s="17" t="s">
        <v>31</v>
      </c>
      <c r="P39" s="17"/>
      <c r="T39" s="23">
        <v>-73.361153625900002</v>
      </c>
      <c r="U39" s="23">
        <v>40.890977201049999</v>
      </c>
      <c r="V39" s="24">
        <v>0</v>
      </c>
      <c r="W39" s="24">
        <v>0</v>
      </c>
      <c r="X39" s="24">
        <v>100</v>
      </c>
      <c r="Y39" s="24">
        <v>0</v>
      </c>
      <c r="Z39" s="24">
        <v>0</v>
      </c>
      <c r="AA39" s="24">
        <v>0</v>
      </c>
      <c r="AB39" s="17" t="s">
        <v>31</v>
      </c>
      <c r="AC39" s="17" t="s">
        <v>31</v>
      </c>
      <c r="AD39" s="17" t="s">
        <v>31</v>
      </c>
      <c r="AE39" s="25" t="s">
        <v>31</v>
      </c>
      <c r="AF39" s="25" t="s">
        <v>31</v>
      </c>
    </row>
    <row r="40" spans="1:32" x14ac:dyDescent="0.2">
      <c r="A40" s="14" t="s">
        <v>31</v>
      </c>
      <c r="B40" s="15">
        <v>-73.361153625900002</v>
      </c>
      <c r="C40" s="15">
        <v>40.890977201049999</v>
      </c>
      <c r="D40" s="16">
        <v>0</v>
      </c>
      <c r="E40" s="16">
        <v>0</v>
      </c>
      <c r="F40" s="16">
        <v>100</v>
      </c>
      <c r="G40" s="16">
        <v>0</v>
      </c>
      <c r="H40" s="16">
        <v>0</v>
      </c>
      <c r="I40" s="16">
        <v>100</v>
      </c>
      <c r="J40" s="16">
        <v>0</v>
      </c>
      <c r="K40" s="16">
        <v>0</v>
      </c>
      <c r="L40" s="16">
        <v>100</v>
      </c>
      <c r="M40" s="17" t="s">
        <v>31</v>
      </c>
      <c r="N40" s="17" t="s">
        <v>31</v>
      </c>
      <c r="O40" s="17" t="s">
        <v>31</v>
      </c>
      <c r="P40" s="17"/>
      <c r="T40" s="23">
        <v>-73.361153625900002</v>
      </c>
      <c r="U40" s="23">
        <v>40.890977201049999</v>
      </c>
      <c r="V40" s="24">
        <v>0</v>
      </c>
      <c r="W40" s="24">
        <v>0</v>
      </c>
      <c r="X40" s="24">
        <v>100</v>
      </c>
      <c r="Y40" s="24">
        <v>0</v>
      </c>
      <c r="Z40" s="24">
        <v>0</v>
      </c>
      <c r="AA40" s="24">
        <v>0</v>
      </c>
      <c r="AB40" s="17" t="s">
        <v>31</v>
      </c>
      <c r="AC40" s="17" t="s">
        <v>31</v>
      </c>
      <c r="AD40" s="17" t="s">
        <v>31</v>
      </c>
      <c r="AE40" s="25" t="s">
        <v>31</v>
      </c>
      <c r="AF40" s="25" t="s">
        <v>31</v>
      </c>
    </row>
    <row r="41" spans="1:32" x14ac:dyDescent="0.2">
      <c r="A41" s="14" t="s">
        <v>31</v>
      </c>
      <c r="B41" s="15">
        <v>-73.361230236500006</v>
      </c>
      <c r="C41" s="15">
        <v>40.890984870499999</v>
      </c>
      <c r="D41" s="16">
        <v>0</v>
      </c>
      <c r="E41" s="16">
        <v>0</v>
      </c>
      <c r="F41" s="16">
        <v>100</v>
      </c>
      <c r="G41" s="16">
        <v>0</v>
      </c>
      <c r="H41" s="16">
        <v>0</v>
      </c>
      <c r="I41" s="16">
        <v>100</v>
      </c>
      <c r="J41" s="16">
        <v>0</v>
      </c>
      <c r="K41" s="16">
        <v>0</v>
      </c>
      <c r="L41" s="16">
        <v>100</v>
      </c>
      <c r="M41" s="17" t="s">
        <v>31</v>
      </c>
      <c r="N41" s="17" t="s">
        <v>31</v>
      </c>
      <c r="O41" s="17" t="s">
        <v>31</v>
      </c>
      <c r="P41" s="17"/>
      <c r="T41" s="23">
        <v>-73.361230236500006</v>
      </c>
      <c r="U41" s="23">
        <v>40.890984870499999</v>
      </c>
      <c r="V41" s="24">
        <v>0</v>
      </c>
      <c r="W41" s="24">
        <v>0</v>
      </c>
      <c r="X41" s="24">
        <v>100</v>
      </c>
      <c r="Y41" s="24">
        <v>0</v>
      </c>
      <c r="Z41" s="24">
        <v>0</v>
      </c>
      <c r="AA41" s="24">
        <v>0</v>
      </c>
      <c r="AB41" s="17" t="s">
        <v>31</v>
      </c>
      <c r="AC41" s="17" t="s">
        <v>31</v>
      </c>
      <c r="AD41" s="17" t="s">
        <v>31</v>
      </c>
      <c r="AE41" s="25" t="s">
        <v>31</v>
      </c>
      <c r="AF41" s="25" t="s">
        <v>31</v>
      </c>
    </row>
    <row r="42" spans="1:32" x14ac:dyDescent="0.2">
      <c r="A42" s="14" t="s">
        <v>31</v>
      </c>
      <c r="B42" s="15">
        <v>-73.361263386899992</v>
      </c>
      <c r="C42" s="15">
        <v>40.8910306776</v>
      </c>
      <c r="D42" s="16">
        <v>0</v>
      </c>
      <c r="E42" s="16">
        <v>0</v>
      </c>
      <c r="F42" s="16">
        <v>100</v>
      </c>
      <c r="G42" s="16">
        <v>0</v>
      </c>
      <c r="H42" s="16">
        <v>0</v>
      </c>
      <c r="I42" s="16">
        <v>100</v>
      </c>
      <c r="J42" s="16">
        <v>0</v>
      </c>
      <c r="K42" s="16">
        <v>0</v>
      </c>
      <c r="L42" s="16">
        <v>100</v>
      </c>
      <c r="M42" s="17" t="s">
        <v>31</v>
      </c>
      <c r="N42" s="17" t="s">
        <v>31</v>
      </c>
      <c r="O42" s="17" t="s">
        <v>31</v>
      </c>
      <c r="P42" s="17"/>
      <c r="T42" s="23">
        <v>-73.361263386899992</v>
      </c>
      <c r="U42" s="23">
        <v>40.8910306776</v>
      </c>
      <c r="V42" s="24">
        <v>0</v>
      </c>
      <c r="W42" s="24">
        <v>0</v>
      </c>
      <c r="X42" s="24">
        <v>100</v>
      </c>
      <c r="Y42" s="24">
        <v>0</v>
      </c>
      <c r="Z42" s="24">
        <v>0</v>
      </c>
      <c r="AA42" s="24">
        <v>0</v>
      </c>
      <c r="AB42" s="17" t="s">
        <v>31</v>
      </c>
      <c r="AC42" s="17" t="s">
        <v>31</v>
      </c>
      <c r="AD42" s="17" t="s">
        <v>31</v>
      </c>
      <c r="AE42" s="25" t="s">
        <v>31</v>
      </c>
      <c r="AF42" s="25" t="s">
        <v>31</v>
      </c>
    </row>
    <row r="43" spans="1:32" x14ac:dyDescent="0.2">
      <c r="A43" s="14" t="s">
        <v>31</v>
      </c>
      <c r="B43" s="15">
        <v>-73.361263386899992</v>
      </c>
      <c r="C43" s="15">
        <v>40.8910306776</v>
      </c>
      <c r="D43" s="16">
        <v>0</v>
      </c>
      <c r="E43" s="16">
        <v>0</v>
      </c>
      <c r="F43" s="16">
        <v>100</v>
      </c>
      <c r="G43" s="16">
        <v>0</v>
      </c>
      <c r="H43" s="16">
        <v>0</v>
      </c>
      <c r="I43" s="16">
        <v>100</v>
      </c>
      <c r="J43" s="16">
        <v>0</v>
      </c>
      <c r="K43" s="16">
        <v>0</v>
      </c>
      <c r="L43" s="16">
        <v>100</v>
      </c>
      <c r="M43" s="17" t="s">
        <v>31</v>
      </c>
      <c r="N43" s="17" t="s">
        <v>31</v>
      </c>
      <c r="O43" s="17" t="s">
        <v>31</v>
      </c>
      <c r="P43" s="17"/>
      <c r="T43" s="23">
        <v>-73.361263386899992</v>
      </c>
      <c r="U43" s="23">
        <v>40.8910306776</v>
      </c>
      <c r="V43" s="24">
        <v>0</v>
      </c>
      <c r="W43" s="24">
        <v>0</v>
      </c>
      <c r="X43" s="24">
        <v>100</v>
      </c>
      <c r="Y43" s="24">
        <v>0</v>
      </c>
      <c r="Z43" s="24">
        <v>0</v>
      </c>
      <c r="AA43" s="24">
        <v>0</v>
      </c>
      <c r="AB43" s="17" t="s">
        <v>31</v>
      </c>
      <c r="AC43" s="17" t="s">
        <v>31</v>
      </c>
      <c r="AD43" s="17" t="s">
        <v>31</v>
      </c>
      <c r="AE43" s="25" t="s">
        <v>31</v>
      </c>
      <c r="AF43" s="25" t="s">
        <v>31</v>
      </c>
    </row>
    <row r="44" spans="1:32" x14ac:dyDescent="0.2">
      <c r="A44" s="14" t="s">
        <v>31</v>
      </c>
      <c r="B44" s="15">
        <v>-73.361276420750002</v>
      </c>
      <c r="C44" s="15">
        <v>40.891098906250001</v>
      </c>
      <c r="D44" s="16">
        <v>0</v>
      </c>
      <c r="E44" s="16">
        <v>0</v>
      </c>
      <c r="F44" s="16">
        <v>100</v>
      </c>
      <c r="G44" s="16">
        <v>0</v>
      </c>
      <c r="H44" s="16">
        <v>0</v>
      </c>
      <c r="I44" s="16">
        <v>100</v>
      </c>
      <c r="J44" s="16">
        <v>0</v>
      </c>
      <c r="K44" s="16">
        <v>0</v>
      </c>
      <c r="L44" s="16">
        <v>100</v>
      </c>
      <c r="M44" s="17" t="s">
        <v>31</v>
      </c>
      <c r="N44" s="17" t="s">
        <v>31</v>
      </c>
      <c r="O44" s="17" t="s">
        <v>31</v>
      </c>
      <c r="P44" s="17"/>
      <c r="T44" s="23">
        <v>-73.361276420750002</v>
      </c>
      <c r="U44" s="23">
        <v>40.891098906250001</v>
      </c>
      <c r="V44" s="24">
        <v>0</v>
      </c>
      <c r="W44" s="24">
        <v>0</v>
      </c>
      <c r="X44" s="24">
        <v>100</v>
      </c>
      <c r="Y44" s="24">
        <v>0</v>
      </c>
      <c r="Z44" s="24">
        <v>0</v>
      </c>
      <c r="AA44" s="24">
        <v>0</v>
      </c>
      <c r="AB44" s="17" t="s">
        <v>31</v>
      </c>
      <c r="AC44" s="17" t="s">
        <v>31</v>
      </c>
      <c r="AD44" s="17" t="s">
        <v>31</v>
      </c>
      <c r="AE44" s="25" t="s">
        <v>31</v>
      </c>
      <c r="AF44" s="25" t="s">
        <v>31</v>
      </c>
    </row>
    <row r="45" spans="1:32" x14ac:dyDescent="0.2">
      <c r="A45" s="14" t="s">
        <v>31</v>
      </c>
      <c r="B45" s="15">
        <v>-73.361276420750002</v>
      </c>
      <c r="C45" s="15">
        <v>40.891098906250001</v>
      </c>
      <c r="D45" s="16">
        <v>0</v>
      </c>
      <c r="E45" s="16">
        <v>0</v>
      </c>
      <c r="F45" s="16">
        <v>100</v>
      </c>
      <c r="G45" s="16">
        <v>0</v>
      </c>
      <c r="H45" s="16">
        <v>0</v>
      </c>
      <c r="I45" s="16">
        <v>100</v>
      </c>
      <c r="J45" s="16">
        <v>0</v>
      </c>
      <c r="K45" s="16">
        <v>0</v>
      </c>
      <c r="L45" s="16">
        <v>100</v>
      </c>
      <c r="M45" s="17" t="s">
        <v>31</v>
      </c>
      <c r="N45" s="17" t="s">
        <v>31</v>
      </c>
      <c r="O45" s="17" t="s">
        <v>31</v>
      </c>
      <c r="P45" s="17"/>
      <c r="T45" s="23">
        <v>-73.361276420750002</v>
      </c>
      <c r="U45" s="23">
        <v>40.891098906250001</v>
      </c>
      <c r="V45" s="24">
        <v>0</v>
      </c>
      <c r="W45" s="24">
        <v>0</v>
      </c>
      <c r="X45" s="24">
        <v>100</v>
      </c>
      <c r="Y45" s="24">
        <v>0</v>
      </c>
      <c r="Z45" s="24">
        <v>0</v>
      </c>
      <c r="AA45" s="24">
        <v>0</v>
      </c>
      <c r="AB45" s="17" t="s">
        <v>31</v>
      </c>
      <c r="AC45" s="17" t="s">
        <v>31</v>
      </c>
      <c r="AD45" s="17" t="s">
        <v>31</v>
      </c>
      <c r="AE45" s="25" t="s">
        <v>31</v>
      </c>
      <c r="AF45" s="25" t="s">
        <v>31</v>
      </c>
    </row>
    <row r="46" spans="1:32" x14ac:dyDescent="0.2">
      <c r="A46" s="14" t="s">
        <v>31</v>
      </c>
      <c r="B46" s="15">
        <v>-73.361293477949999</v>
      </c>
      <c r="C46" s="15">
        <v>40.891174175749995</v>
      </c>
      <c r="D46" s="16">
        <v>0</v>
      </c>
      <c r="E46" s="16">
        <v>0</v>
      </c>
      <c r="F46" s="16">
        <v>100</v>
      </c>
      <c r="G46" s="16">
        <v>0</v>
      </c>
      <c r="H46" s="16">
        <v>0</v>
      </c>
      <c r="I46" s="16">
        <v>100</v>
      </c>
      <c r="J46" s="16">
        <v>0</v>
      </c>
      <c r="K46" s="16">
        <v>0</v>
      </c>
      <c r="L46" s="16">
        <v>100</v>
      </c>
      <c r="M46" s="17" t="s">
        <v>31</v>
      </c>
      <c r="N46" s="17" t="s">
        <v>31</v>
      </c>
      <c r="O46" s="17" t="s">
        <v>31</v>
      </c>
      <c r="P46" s="17"/>
      <c r="T46" s="23">
        <v>-73.361293477949999</v>
      </c>
      <c r="U46" s="23">
        <v>40.891174175749995</v>
      </c>
      <c r="V46" s="24">
        <v>0</v>
      </c>
      <c r="W46" s="24">
        <v>0</v>
      </c>
      <c r="X46" s="24">
        <v>100</v>
      </c>
      <c r="Y46" s="24">
        <v>0</v>
      </c>
      <c r="Z46" s="24">
        <v>0</v>
      </c>
      <c r="AA46" s="24">
        <v>0</v>
      </c>
      <c r="AB46" s="17" t="s">
        <v>31</v>
      </c>
      <c r="AC46" s="17" t="s">
        <v>31</v>
      </c>
      <c r="AD46" s="17" t="s">
        <v>31</v>
      </c>
      <c r="AE46" s="25" t="s">
        <v>31</v>
      </c>
      <c r="AF46" s="25" t="s">
        <v>31</v>
      </c>
    </row>
    <row r="47" spans="1:32" x14ac:dyDescent="0.2">
      <c r="A47" s="14" t="s">
        <v>31</v>
      </c>
      <c r="B47" s="15">
        <v>-73.361293477949999</v>
      </c>
      <c r="C47" s="15">
        <v>40.891174175749995</v>
      </c>
      <c r="D47" s="16">
        <v>0</v>
      </c>
      <c r="E47" s="16">
        <v>0</v>
      </c>
      <c r="F47" s="16">
        <v>100</v>
      </c>
      <c r="G47" s="16">
        <v>0</v>
      </c>
      <c r="H47" s="16">
        <v>0</v>
      </c>
      <c r="I47" s="16">
        <v>100</v>
      </c>
      <c r="J47" s="16">
        <v>0</v>
      </c>
      <c r="K47" s="16">
        <v>0</v>
      </c>
      <c r="L47" s="16">
        <v>100</v>
      </c>
      <c r="M47" s="17" t="s">
        <v>31</v>
      </c>
      <c r="N47" s="17" t="s">
        <v>31</v>
      </c>
      <c r="O47" s="17" t="s">
        <v>31</v>
      </c>
      <c r="P47" s="17"/>
      <c r="T47" s="23">
        <v>-73.361293477949999</v>
      </c>
      <c r="U47" s="23">
        <v>40.891174175749995</v>
      </c>
      <c r="V47" s="24">
        <v>0</v>
      </c>
      <c r="W47" s="24">
        <v>0</v>
      </c>
      <c r="X47" s="24">
        <v>100</v>
      </c>
      <c r="Y47" s="24">
        <v>0</v>
      </c>
      <c r="Z47" s="24">
        <v>0</v>
      </c>
      <c r="AA47" s="24">
        <v>0</v>
      </c>
      <c r="AB47" s="17" t="s">
        <v>31</v>
      </c>
      <c r="AC47" s="17" t="s">
        <v>31</v>
      </c>
      <c r="AD47" s="17" t="s">
        <v>31</v>
      </c>
      <c r="AE47" s="25" t="s">
        <v>31</v>
      </c>
      <c r="AF47" s="25" t="s">
        <v>31</v>
      </c>
    </row>
    <row r="48" spans="1:32" x14ac:dyDescent="0.2">
      <c r="A48" s="14" t="s">
        <v>31</v>
      </c>
      <c r="B48" s="15">
        <v>-73.361310157950001</v>
      </c>
      <c r="C48" s="15">
        <v>40.891247978449996</v>
      </c>
      <c r="D48" s="16">
        <v>0</v>
      </c>
      <c r="E48" s="16">
        <v>0</v>
      </c>
      <c r="F48" s="16">
        <v>100</v>
      </c>
      <c r="G48" s="16">
        <v>0</v>
      </c>
      <c r="H48" s="16">
        <v>0</v>
      </c>
      <c r="I48" s="16">
        <v>100</v>
      </c>
      <c r="J48" s="16">
        <v>0</v>
      </c>
      <c r="K48" s="16">
        <v>0</v>
      </c>
      <c r="L48" s="16">
        <v>100</v>
      </c>
      <c r="M48" s="17" t="s">
        <v>31</v>
      </c>
      <c r="N48" s="17" t="s">
        <v>31</v>
      </c>
      <c r="O48" s="17" t="s">
        <v>31</v>
      </c>
      <c r="P48" s="17"/>
      <c r="T48" s="23">
        <v>-73.361310157950001</v>
      </c>
      <c r="U48" s="23">
        <v>40.891247978449996</v>
      </c>
      <c r="V48" s="24">
        <v>0</v>
      </c>
      <c r="W48" s="24">
        <v>0</v>
      </c>
      <c r="X48" s="24">
        <v>100</v>
      </c>
      <c r="Y48" s="24">
        <v>0</v>
      </c>
      <c r="Z48" s="24">
        <v>0</v>
      </c>
      <c r="AA48" s="24">
        <v>0</v>
      </c>
      <c r="AB48" s="17" t="s">
        <v>31</v>
      </c>
      <c r="AC48" s="17" t="s">
        <v>31</v>
      </c>
      <c r="AD48" s="17" t="s">
        <v>31</v>
      </c>
      <c r="AE48" s="25" t="s">
        <v>31</v>
      </c>
      <c r="AF48" s="25" t="s">
        <v>31</v>
      </c>
    </row>
    <row r="49" spans="1:32" x14ac:dyDescent="0.2">
      <c r="A49" s="14" t="s">
        <v>31</v>
      </c>
      <c r="B49" s="15">
        <v>-73.361310157950001</v>
      </c>
      <c r="C49" s="15">
        <v>40.891247978449996</v>
      </c>
      <c r="D49" s="16">
        <v>0</v>
      </c>
      <c r="E49" s="16">
        <v>0</v>
      </c>
      <c r="F49" s="16">
        <v>100</v>
      </c>
      <c r="G49" s="16">
        <v>0</v>
      </c>
      <c r="H49" s="16">
        <v>0</v>
      </c>
      <c r="I49" s="16">
        <v>100</v>
      </c>
      <c r="J49" s="16">
        <v>0</v>
      </c>
      <c r="K49" s="16">
        <v>0</v>
      </c>
      <c r="L49" s="16">
        <v>100</v>
      </c>
      <c r="M49" s="17" t="s">
        <v>31</v>
      </c>
      <c r="N49" s="17" t="s">
        <v>31</v>
      </c>
      <c r="O49" s="17" t="s">
        <v>31</v>
      </c>
      <c r="P49" s="17"/>
      <c r="T49" s="23">
        <v>-73.361310157950001</v>
      </c>
      <c r="U49" s="23">
        <v>40.891247978449996</v>
      </c>
      <c r="V49" s="24">
        <v>0</v>
      </c>
      <c r="W49" s="24">
        <v>0</v>
      </c>
      <c r="X49" s="24">
        <v>100</v>
      </c>
      <c r="Y49" s="24">
        <v>0</v>
      </c>
      <c r="Z49" s="24">
        <v>0</v>
      </c>
      <c r="AA49" s="24">
        <v>0</v>
      </c>
      <c r="AB49" s="17" t="s">
        <v>31</v>
      </c>
      <c r="AC49" s="17" t="s">
        <v>31</v>
      </c>
      <c r="AD49" s="17" t="s">
        <v>31</v>
      </c>
      <c r="AE49" s="25" t="s">
        <v>31</v>
      </c>
      <c r="AF49" s="25" t="s">
        <v>31</v>
      </c>
    </row>
    <row r="50" spans="1:32" x14ac:dyDescent="0.2">
      <c r="A50" s="14" t="s">
        <v>31</v>
      </c>
      <c r="B50" s="15">
        <v>-73.361310241750004</v>
      </c>
      <c r="C50" s="15">
        <v>40.891320146650003</v>
      </c>
      <c r="D50" s="16">
        <v>0</v>
      </c>
      <c r="E50" s="16">
        <v>0</v>
      </c>
      <c r="F50" s="16">
        <v>100</v>
      </c>
      <c r="G50" s="16">
        <v>0</v>
      </c>
      <c r="H50" s="16">
        <v>0</v>
      </c>
      <c r="I50" s="16">
        <v>100</v>
      </c>
      <c r="J50" s="16">
        <v>0</v>
      </c>
      <c r="K50" s="16">
        <v>0</v>
      </c>
      <c r="L50" s="16">
        <v>100</v>
      </c>
      <c r="M50" s="17" t="s">
        <v>31</v>
      </c>
      <c r="N50" s="17" t="s">
        <v>31</v>
      </c>
      <c r="O50" s="17" t="s">
        <v>31</v>
      </c>
      <c r="P50" s="17"/>
      <c r="T50" s="23">
        <v>-73.361310241750004</v>
      </c>
      <c r="U50" s="23">
        <v>40.891320146650003</v>
      </c>
      <c r="V50" s="24">
        <v>0</v>
      </c>
      <c r="W50" s="24">
        <v>0</v>
      </c>
      <c r="X50" s="24">
        <v>100</v>
      </c>
      <c r="Y50" s="24">
        <v>0</v>
      </c>
      <c r="Z50" s="24">
        <v>0</v>
      </c>
      <c r="AA50" s="24">
        <v>0</v>
      </c>
      <c r="AB50" s="17" t="s">
        <v>31</v>
      </c>
      <c r="AC50" s="17" t="s">
        <v>31</v>
      </c>
      <c r="AD50" s="17" t="s">
        <v>31</v>
      </c>
      <c r="AE50" s="25" t="s">
        <v>31</v>
      </c>
      <c r="AF50" s="25" t="s">
        <v>31</v>
      </c>
    </row>
    <row r="51" spans="1:32" x14ac:dyDescent="0.2">
      <c r="A51" s="14" t="s">
        <v>31</v>
      </c>
      <c r="B51" s="15">
        <v>-73.36128949655</v>
      </c>
      <c r="C51" s="15">
        <v>40.891385190199998</v>
      </c>
      <c r="D51" s="16">
        <v>0</v>
      </c>
      <c r="E51" s="16">
        <v>0</v>
      </c>
      <c r="F51" s="16">
        <v>100</v>
      </c>
      <c r="G51" s="16">
        <v>0</v>
      </c>
      <c r="H51" s="16">
        <v>0</v>
      </c>
      <c r="I51" s="16">
        <v>100</v>
      </c>
      <c r="J51" s="16">
        <v>0</v>
      </c>
      <c r="K51" s="16">
        <v>0</v>
      </c>
      <c r="L51" s="16">
        <v>100</v>
      </c>
      <c r="M51" s="17" t="s">
        <v>31</v>
      </c>
      <c r="N51" s="17" t="s">
        <v>31</v>
      </c>
      <c r="O51" s="17" t="s">
        <v>31</v>
      </c>
      <c r="P51" s="17"/>
      <c r="T51" s="23">
        <v>-73.36128949655</v>
      </c>
      <c r="U51" s="23">
        <v>40.891385190199998</v>
      </c>
      <c r="V51" s="24">
        <v>0</v>
      </c>
      <c r="W51" s="24">
        <v>0</v>
      </c>
      <c r="X51" s="24">
        <v>100</v>
      </c>
      <c r="Y51" s="24">
        <v>0</v>
      </c>
      <c r="Z51" s="24">
        <v>0</v>
      </c>
      <c r="AA51" s="24">
        <v>0</v>
      </c>
      <c r="AB51" s="17" t="s">
        <v>31</v>
      </c>
      <c r="AC51" s="17" t="s">
        <v>31</v>
      </c>
      <c r="AD51" s="17" t="s">
        <v>31</v>
      </c>
      <c r="AE51" s="25" t="s">
        <v>31</v>
      </c>
      <c r="AF51" s="25" t="s">
        <v>31</v>
      </c>
    </row>
    <row r="52" spans="1:32" x14ac:dyDescent="0.2">
      <c r="A52" s="14" t="s">
        <v>31</v>
      </c>
      <c r="B52" s="15">
        <v>-73.36128949655</v>
      </c>
      <c r="C52" s="15">
        <v>40.891385190199998</v>
      </c>
      <c r="D52" s="16">
        <v>0</v>
      </c>
      <c r="E52" s="16">
        <v>0</v>
      </c>
      <c r="F52" s="16">
        <v>100</v>
      </c>
      <c r="G52" s="16">
        <v>0</v>
      </c>
      <c r="H52" s="16">
        <v>0</v>
      </c>
      <c r="I52" s="16">
        <v>100</v>
      </c>
      <c r="J52" s="16">
        <v>0</v>
      </c>
      <c r="K52" s="16">
        <v>0</v>
      </c>
      <c r="L52" s="16">
        <v>100</v>
      </c>
      <c r="M52" s="17" t="s">
        <v>31</v>
      </c>
      <c r="N52" s="17" t="s">
        <v>31</v>
      </c>
      <c r="O52" s="17" t="s">
        <v>31</v>
      </c>
      <c r="P52" s="17"/>
      <c r="T52" s="23">
        <v>-73.36128949655</v>
      </c>
      <c r="U52" s="23">
        <v>40.891385190199998</v>
      </c>
      <c r="V52" s="24">
        <v>0</v>
      </c>
      <c r="W52" s="24">
        <v>0</v>
      </c>
      <c r="X52" s="24">
        <v>100</v>
      </c>
      <c r="Y52" s="24">
        <v>0</v>
      </c>
      <c r="Z52" s="24">
        <v>0</v>
      </c>
      <c r="AA52" s="24">
        <v>0</v>
      </c>
      <c r="AB52" s="17" t="s">
        <v>31</v>
      </c>
      <c r="AC52" s="17" t="s">
        <v>31</v>
      </c>
      <c r="AD52" s="17" t="s">
        <v>31</v>
      </c>
      <c r="AE52" s="25" t="s">
        <v>31</v>
      </c>
      <c r="AF52" s="25" t="s">
        <v>31</v>
      </c>
    </row>
    <row r="53" spans="1:32" x14ac:dyDescent="0.2">
      <c r="A53" s="14" t="s">
        <v>31</v>
      </c>
      <c r="B53" s="15">
        <v>-73.36128949655</v>
      </c>
      <c r="C53" s="15">
        <v>40.891385190199998</v>
      </c>
      <c r="D53" s="16">
        <v>0</v>
      </c>
      <c r="E53" s="16">
        <v>0</v>
      </c>
      <c r="F53" s="16">
        <v>100</v>
      </c>
      <c r="G53" s="16">
        <v>0</v>
      </c>
      <c r="H53" s="16">
        <v>0</v>
      </c>
      <c r="I53" s="16">
        <v>100</v>
      </c>
      <c r="J53" s="16">
        <v>0</v>
      </c>
      <c r="K53" s="16">
        <v>0</v>
      </c>
      <c r="L53" s="16">
        <v>100</v>
      </c>
      <c r="M53" s="17" t="s">
        <v>31</v>
      </c>
      <c r="N53" s="17" t="s">
        <v>31</v>
      </c>
      <c r="O53" s="17" t="s">
        <v>31</v>
      </c>
      <c r="P53" s="17"/>
      <c r="T53" s="23">
        <v>-73.36128949655</v>
      </c>
      <c r="U53" s="23">
        <v>40.891385190199998</v>
      </c>
      <c r="V53" s="24">
        <v>0</v>
      </c>
      <c r="W53" s="24">
        <v>0</v>
      </c>
      <c r="X53" s="24">
        <v>100</v>
      </c>
      <c r="Y53" s="24">
        <v>0</v>
      </c>
      <c r="Z53" s="24">
        <v>0</v>
      </c>
      <c r="AA53" s="24">
        <v>0</v>
      </c>
      <c r="AB53" s="17" t="s">
        <v>31</v>
      </c>
      <c r="AC53" s="17" t="s">
        <v>31</v>
      </c>
      <c r="AD53" s="17" t="s">
        <v>31</v>
      </c>
      <c r="AE53" s="25" t="s">
        <v>31</v>
      </c>
      <c r="AF53" s="25" t="s">
        <v>31</v>
      </c>
    </row>
    <row r="54" spans="1:32" x14ac:dyDescent="0.2">
      <c r="A54" s="14" t="s">
        <v>31</v>
      </c>
      <c r="B54" s="15">
        <v>-73.361264853750001</v>
      </c>
      <c r="C54" s="15">
        <v>40.891452245400004</v>
      </c>
      <c r="D54" s="16">
        <v>0</v>
      </c>
      <c r="E54" s="16">
        <v>0</v>
      </c>
      <c r="F54" s="16">
        <v>100</v>
      </c>
      <c r="G54" s="16">
        <v>0</v>
      </c>
      <c r="H54" s="16">
        <v>0</v>
      </c>
      <c r="I54" s="16">
        <v>100</v>
      </c>
      <c r="J54" s="16">
        <v>0</v>
      </c>
      <c r="K54" s="16">
        <v>0</v>
      </c>
      <c r="L54" s="16">
        <v>100</v>
      </c>
      <c r="M54" s="17" t="s">
        <v>31</v>
      </c>
      <c r="N54" s="17" t="s">
        <v>31</v>
      </c>
      <c r="O54" s="17" t="s">
        <v>31</v>
      </c>
      <c r="P54" s="17"/>
      <c r="T54" s="23">
        <v>-73.361264853750001</v>
      </c>
      <c r="U54" s="23">
        <v>40.891452245400004</v>
      </c>
      <c r="V54" s="24">
        <v>0</v>
      </c>
      <c r="W54" s="24">
        <v>0</v>
      </c>
      <c r="X54" s="24">
        <v>100</v>
      </c>
      <c r="Y54" s="24">
        <v>0</v>
      </c>
      <c r="Z54" s="24">
        <v>0</v>
      </c>
      <c r="AA54" s="24">
        <v>0</v>
      </c>
      <c r="AB54" s="17" t="s">
        <v>31</v>
      </c>
      <c r="AC54" s="17" t="s">
        <v>31</v>
      </c>
      <c r="AD54" s="17" t="s">
        <v>31</v>
      </c>
      <c r="AE54" s="25" t="s">
        <v>31</v>
      </c>
      <c r="AF54" s="25" t="s">
        <v>31</v>
      </c>
    </row>
    <row r="55" spans="1:32" x14ac:dyDescent="0.2">
      <c r="A55" s="14" t="s">
        <v>31</v>
      </c>
      <c r="B55" s="15">
        <v>-73.361246162100002</v>
      </c>
      <c r="C55" s="15">
        <v>40.89152244385</v>
      </c>
      <c r="D55" s="16">
        <v>0</v>
      </c>
      <c r="E55" s="16">
        <v>0</v>
      </c>
      <c r="F55" s="16">
        <v>100</v>
      </c>
      <c r="G55" s="16">
        <v>0</v>
      </c>
      <c r="H55" s="16">
        <v>0</v>
      </c>
      <c r="I55" s="16">
        <v>100</v>
      </c>
      <c r="J55" s="16">
        <v>0</v>
      </c>
      <c r="K55" s="16">
        <v>0</v>
      </c>
      <c r="L55" s="16">
        <v>100</v>
      </c>
      <c r="M55" s="17" t="s">
        <v>31</v>
      </c>
      <c r="N55" s="17" t="s">
        <v>31</v>
      </c>
      <c r="O55" s="17" t="s">
        <v>31</v>
      </c>
      <c r="P55" s="17"/>
      <c r="T55" s="23">
        <v>-73.361246162100002</v>
      </c>
      <c r="U55" s="23">
        <v>40.89152244385</v>
      </c>
      <c r="V55" s="24">
        <v>0</v>
      </c>
      <c r="W55" s="24">
        <v>0</v>
      </c>
      <c r="X55" s="24">
        <v>100</v>
      </c>
      <c r="Y55" s="24">
        <v>0</v>
      </c>
      <c r="Z55" s="24">
        <v>0</v>
      </c>
      <c r="AA55" s="24">
        <v>0</v>
      </c>
      <c r="AB55" s="17" t="s">
        <v>31</v>
      </c>
      <c r="AC55" s="17" t="s">
        <v>31</v>
      </c>
      <c r="AD55" s="17" t="s">
        <v>31</v>
      </c>
      <c r="AE55" s="25" t="s">
        <v>31</v>
      </c>
      <c r="AF55" s="25" t="s">
        <v>31</v>
      </c>
    </row>
    <row r="56" spans="1:32" x14ac:dyDescent="0.2">
      <c r="A56" s="14" t="s">
        <v>31</v>
      </c>
      <c r="B56" s="15">
        <v>-73.361246162100002</v>
      </c>
      <c r="C56" s="15">
        <v>40.89152244385</v>
      </c>
      <c r="D56" s="16">
        <v>0</v>
      </c>
      <c r="E56" s="16">
        <v>0</v>
      </c>
      <c r="F56" s="16">
        <v>100</v>
      </c>
      <c r="G56" s="16">
        <v>0</v>
      </c>
      <c r="H56" s="16">
        <v>0</v>
      </c>
      <c r="I56" s="16">
        <v>100</v>
      </c>
      <c r="J56" s="16">
        <v>0</v>
      </c>
      <c r="K56" s="16">
        <v>0</v>
      </c>
      <c r="L56" s="16">
        <v>100</v>
      </c>
      <c r="M56" s="17" t="s">
        <v>31</v>
      </c>
      <c r="N56" s="17" t="s">
        <v>31</v>
      </c>
      <c r="O56" s="17" t="s">
        <v>31</v>
      </c>
      <c r="P56" s="17"/>
      <c r="T56" s="23">
        <v>-73.361246162100002</v>
      </c>
      <c r="U56" s="23">
        <v>40.89152244385</v>
      </c>
      <c r="V56" s="24">
        <v>0</v>
      </c>
      <c r="W56" s="24">
        <v>0</v>
      </c>
      <c r="X56" s="24">
        <v>100</v>
      </c>
      <c r="Y56" s="24">
        <v>0</v>
      </c>
      <c r="Z56" s="24">
        <v>0</v>
      </c>
      <c r="AA56" s="24">
        <v>0</v>
      </c>
      <c r="AB56" s="17" t="s">
        <v>31</v>
      </c>
      <c r="AC56" s="17" t="s">
        <v>31</v>
      </c>
      <c r="AD56" s="17" t="s">
        <v>31</v>
      </c>
      <c r="AE56" s="25" t="s">
        <v>31</v>
      </c>
      <c r="AF56" s="25" t="s">
        <v>31</v>
      </c>
    </row>
    <row r="57" spans="1:32" x14ac:dyDescent="0.2">
      <c r="A57" s="14" t="s">
        <v>31</v>
      </c>
      <c r="B57" s="15">
        <v>-73.361225416899998</v>
      </c>
      <c r="C57" s="15">
        <v>40.891594025299995</v>
      </c>
      <c r="D57" s="16">
        <v>0</v>
      </c>
      <c r="E57" s="16">
        <v>0</v>
      </c>
      <c r="F57" s="16">
        <v>100</v>
      </c>
      <c r="G57" s="16">
        <v>0</v>
      </c>
      <c r="H57" s="16">
        <v>0</v>
      </c>
      <c r="I57" s="16">
        <v>100</v>
      </c>
      <c r="J57" s="16">
        <v>0</v>
      </c>
      <c r="K57" s="16">
        <v>0</v>
      </c>
      <c r="L57" s="16">
        <v>100</v>
      </c>
      <c r="M57" s="17" t="s">
        <v>31</v>
      </c>
      <c r="N57" s="17" t="s">
        <v>31</v>
      </c>
      <c r="O57" s="17" t="s">
        <v>31</v>
      </c>
      <c r="P57" s="17"/>
      <c r="T57" s="23">
        <v>-73.361225416899998</v>
      </c>
      <c r="U57" s="23">
        <v>40.891594025299995</v>
      </c>
      <c r="V57" s="24">
        <v>0</v>
      </c>
      <c r="W57" s="24">
        <v>0</v>
      </c>
      <c r="X57" s="24">
        <v>100</v>
      </c>
      <c r="Y57" s="24">
        <v>0</v>
      </c>
      <c r="Z57" s="24">
        <v>0</v>
      </c>
      <c r="AA57" s="24">
        <v>0</v>
      </c>
      <c r="AB57" s="17" t="s">
        <v>31</v>
      </c>
      <c r="AC57" s="17" t="s">
        <v>31</v>
      </c>
      <c r="AD57" s="17" t="s">
        <v>31</v>
      </c>
      <c r="AE57" s="25" t="s">
        <v>31</v>
      </c>
      <c r="AF57" s="25" t="s">
        <v>31</v>
      </c>
    </row>
    <row r="58" spans="1:32" x14ac:dyDescent="0.2">
      <c r="A58" s="14" t="s">
        <v>31</v>
      </c>
      <c r="B58" s="15">
        <v>-73.361225416899998</v>
      </c>
      <c r="C58" s="15">
        <v>40.891594025299995</v>
      </c>
      <c r="D58" s="16">
        <v>0</v>
      </c>
      <c r="E58" s="16">
        <v>0</v>
      </c>
      <c r="F58" s="16">
        <v>100</v>
      </c>
      <c r="G58" s="16">
        <v>0</v>
      </c>
      <c r="H58" s="16">
        <v>0</v>
      </c>
      <c r="I58" s="16">
        <v>100</v>
      </c>
      <c r="J58" s="16">
        <v>0</v>
      </c>
      <c r="K58" s="16">
        <v>0</v>
      </c>
      <c r="L58" s="16">
        <v>100</v>
      </c>
      <c r="M58" s="17" t="s">
        <v>31</v>
      </c>
      <c r="N58" s="17" t="s">
        <v>31</v>
      </c>
      <c r="O58" s="17" t="s">
        <v>31</v>
      </c>
      <c r="P58" s="17"/>
      <c r="T58" s="23">
        <v>-73.361225416899998</v>
      </c>
      <c r="U58" s="23">
        <v>40.891594025299995</v>
      </c>
      <c r="V58" s="24">
        <v>0</v>
      </c>
      <c r="W58" s="24">
        <v>0</v>
      </c>
      <c r="X58" s="24">
        <v>100</v>
      </c>
      <c r="Y58" s="24">
        <v>0</v>
      </c>
      <c r="Z58" s="24">
        <v>0</v>
      </c>
      <c r="AA58" s="24">
        <v>0</v>
      </c>
      <c r="AB58" s="17" t="s">
        <v>31</v>
      </c>
      <c r="AC58" s="17" t="s">
        <v>31</v>
      </c>
      <c r="AD58" s="17" t="s">
        <v>31</v>
      </c>
      <c r="AE58" s="25" t="s">
        <v>31</v>
      </c>
      <c r="AF58" s="25" t="s">
        <v>31</v>
      </c>
    </row>
    <row r="59" spans="1:32" x14ac:dyDescent="0.2">
      <c r="A59" s="14" t="s">
        <v>31</v>
      </c>
      <c r="B59" s="15">
        <v>-73.361225416899998</v>
      </c>
      <c r="C59" s="15">
        <v>40.891594025299995</v>
      </c>
      <c r="D59" s="16">
        <v>0</v>
      </c>
      <c r="E59" s="16">
        <v>0</v>
      </c>
      <c r="F59" s="16">
        <v>100</v>
      </c>
      <c r="G59" s="16">
        <v>0</v>
      </c>
      <c r="H59" s="16">
        <v>0</v>
      </c>
      <c r="I59" s="16">
        <v>100</v>
      </c>
      <c r="J59" s="16">
        <v>0</v>
      </c>
      <c r="K59" s="16">
        <v>0</v>
      </c>
      <c r="L59" s="16">
        <v>100</v>
      </c>
      <c r="M59" s="17" t="s">
        <v>31</v>
      </c>
      <c r="N59" s="17" t="s">
        <v>31</v>
      </c>
      <c r="O59" s="17" t="s">
        <v>31</v>
      </c>
      <c r="P59" s="17"/>
      <c r="T59" s="23">
        <v>-73.361225416899998</v>
      </c>
      <c r="U59" s="23">
        <v>40.891594025299995</v>
      </c>
      <c r="V59" s="24">
        <v>0</v>
      </c>
      <c r="W59" s="24">
        <v>0</v>
      </c>
      <c r="X59" s="24">
        <v>100</v>
      </c>
      <c r="Y59" s="24">
        <v>0</v>
      </c>
      <c r="Z59" s="24">
        <v>0</v>
      </c>
      <c r="AA59" s="24">
        <v>0</v>
      </c>
      <c r="AB59" s="17" t="s">
        <v>31</v>
      </c>
      <c r="AC59" s="17" t="s">
        <v>31</v>
      </c>
      <c r="AD59" s="17" t="s">
        <v>31</v>
      </c>
      <c r="AE59" s="25" t="s">
        <v>31</v>
      </c>
      <c r="AF59" s="25" t="s">
        <v>31</v>
      </c>
    </row>
    <row r="60" spans="1:32" x14ac:dyDescent="0.2">
      <c r="A60" s="14" t="s">
        <v>31</v>
      </c>
      <c r="B60" s="15">
        <v>-73.361193481849995</v>
      </c>
      <c r="C60" s="15">
        <v>40.891672773249994</v>
      </c>
      <c r="D60" s="16">
        <v>0</v>
      </c>
      <c r="E60" s="16">
        <v>0</v>
      </c>
      <c r="F60" s="16">
        <v>100</v>
      </c>
      <c r="G60" s="16">
        <v>0</v>
      </c>
      <c r="H60" s="16">
        <v>0</v>
      </c>
      <c r="I60" s="16">
        <v>100</v>
      </c>
      <c r="J60" s="16">
        <v>0</v>
      </c>
      <c r="K60" s="16">
        <v>0</v>
      </c>
      <c r="L60" s="16">
        <v>100</v>
      </c>
      <c r="M60" s="17" t="s">
        <v>31</v>
      </c>
      <c r="N60" s="17" t="s">
        <v>31</v>
      </c>
      <c r="O60" s="17" t="s">
        <v>31</v>
      </c>
      <c r="P60" s="17"/>
      <c r="T60" s="23">
        <v>-73.361193481849995</v>
      </c>
      <c r="U60" s="23">
        <v>40.891672773249994</v>
      </c>
      <c r="V60" s="24">
        <v>0</v>
      </c>
      <c r="W60" s="24">
        <v>0</v>
      </c>
      <c r="X60" s="24">
        <v>100</v>
      </c>
      <c r="Y60" s="24">
        <v>0</v>
      </c>
      <c r="Z60" s="24">
        <v>0</v>
      </c>
      <c r="AA60" s="24">
        <v>0</v>
      </c>
      <c r="AB60" s="17" t="s">
        <v>31</v>
      </c>
      <c r="AC60" s="17" t="s">
        <v>31</v>
      </c>
      <c r="AD60" s="17" t="s">
        <v>31</v>
      </c>
      <c r="AE60" s="25" t="s">
        <v>31</v>
      </c>
      <c r="AF60" s="25" t="s">
        <v>31</v>
      </c>
    </row>
    <row r="61" spans="1:32" x14ac:dyDescent="0.2">
      <c r="A61" s="14" t="s">
        <v>31</v>
      </c>
      <c r="B61" s="15">
        <v>-73.361193481849995</v>
      </c>
      <c r="C61" s="15">
        <v>40.891672773249994</v>
      </c>
      <c r="D61" s="16">
        <v>0</v>
      </c>
      <c r="E61" s="16">
        <v>0</v>
      </c>
      <c r="F61" s="16">
        <v>100</v>
      </c>
      <c r="G61" s="16">
        <v>0</v>
      </c>
      <c r="H61" s="16">
        <v>0</v>
      </c>
      <c r="I61" s="16">
        <v>100</v>
      </c>
      <c r="J61" s="16">
        <v>0</v>
      </c>
      <c r="K61" s="16">
        <v>0</v>
      </c>
      <c r="L61" s="16">
        <v>100</v>
      </c>
      <c r="M61" s="17" t="s">
        <v>31</v>
      </c>
      <c r="N61" s="17" t="s">
        <v>31</v>
      </c>
      <c r="O61" s="17" t="s">
        <v>31</v>
      </c>
      <c r="P61" s="17"/>
      <c r="T61" s="23">
        <v>-73.361193481849995</v>
      </c>
      <c r="U61" s="23">
        <v>40.891672773249994</v>
      </c>
      <c r="V61" s="24">
        <v>0</v>
      </c>
      <c r="W61" s="24">
        <v>0</v>
      </c>
      <c r="X61" s="24">
        <v>100</v>
      </c>
      <c r="Y61" s="24">
        <v>0</v>
      </c>
      <c r="Z61" s="24">
        <v>0</v>
      </c>
      <c r="AA61" s="24">
        <v>0</v>
      </c>
      <c r="AB61" s="17" t="s">
        <v>31</v>
      </c>
      <c r="AC61" s="17" t="s">
        <v>31</v>
      </c>
      <c r="AD61" s="17" t="s">
        <v>31</v>
      </c>
      <c r="AE61" s="25" t="s">
        <v>31</v>
      </c>
      <c r="AF61" s="25" t="s">
        <v>31</v>
      </c>
    </row>
    <row r="62" spans="1:32" x14ac:dyDescent="0.2">
      <c r="A62" s="14" t="s">
        <v>31</v>
      </c>
      <c r="B62" s="15" t="s">
        <v>31</v>
      </c>
      <c r="C62" s="15" t="s">
        <v>31</v>
      </c>
      <c r="D62" s="16" t="s">
        <v>31</v>
      </c>
      <c r="E62" s="16" t="s">
        <v>31</v>
      </c>
      <c r="F62" s="16" t="s">
        <v>31</v>
      </c>
      <c r="G62" s="16" t="s">
        <v>31</v>
      </c>
      <c r="H62" s="16" t="s">
        <v>31</v>
      </c>
      <c r="I62" s="16" t="s">
        <v>31</v>
      </c>
      <c r="J62" s="16" t="s">
        <v>31</v>
      </c>
      <c r="K62" s="16" t="s">
        <v>31</v>
      </c>
      <c r="L62" s="16" t="s">
        <v>31</v>
      </c>
      <c r="M62" s="17" t="s">
        <v>31</v>
      </c>
      <c r="N62" s="17" t="s">
        <v>31</v>
      </c>
      <c r="O62" s="17" t="s">
        <v>31</v>
      </c>
      <c r="P62" s="17"/>
      <c r="T62" s="23" t="s">
        <v>31</v>
      </c>
      <c r="U62" s="23" t="s">
        <v>31</v>
      </c>
      <c r="V62" s="24" t="s">
        <v>31</v>
      </c>
      <c r="W62" s="24" t="s">
        <v>31</v>
      </c>
      <c r="X62" s="24" t="s">
        <v>31</v>
      </c>
      <c r="Y62" s="24" t="s">
        <v>31</v>
      </c>
      <c r="Z62" s="24" t="s">
        <v>31</v>
      </c>
      <c r="AA62" s="24" t="s">
        <v>31</v>
      </c>
      <c r="AB62" s="17" t="s">
        <v>31</v>
      </c>
      <c r="AC62" s="17" t="s">
        <v>31</v>
      </c>
      <c r="AD62" s="17" t="s">
        <v>31</v>
      </c>
      <c r="AE62" s="25" t="s">
        <v>31</v>
      </c>
      <c r="AF62" s="25" t="s">
        <v>31</v>
      </c>
    </row>
    <row r="63" spans="1:32" x14ac:dyDescent="0.2">
      <c r="A63" s="14" t="s">
        <v>31</v>
      </c>
      <c r="B63" s="15" t="s">
        <v>31</v>
      </c>
      <c r="C63" s="15" t="s">
        <v>31</v>
      </c>
      <c r="D63" s="16" t="s">
        <v>31</v>
      </c>
      <c r="E63" s="16" t="s">
        <v>31</v>
      </c>
      <c r="F63" s="16" t="s">
        <v>31</v>
      </c>
      <c r="G63" s="16" t="s">
        <v>31</v>
      </c>
      <c r="H63" s="16" t="s">
        <v>31</v>
      </c>
      <c r="I63" s="16" t="s">
        <v>31</v>
      </c>
      <c r="J63" s="16" t="s">
        <v>31</v>
      </c>
      <c r="K63" s="16" t="s">
        <v>31</v>
      </c>
      <c r="L63" s="16" t="s">
        <v>31</v>
      </c>
      <c r="M63" s="17" t="s">
        <v>31</v>
      </c>
      <c r="N63" s="17" t="s">
        <v>31</v>
      </c>
      <c r="O63" s="17" t="s">
        <v>31</v>
      </c>
      <c r="P63" s="17"/>
      <c r="T63" s="23" t="s">
        <v>31</v>
      </c>
      <c r="U63" s="23" t="s">
        <v>31</v>
      </c>
      <c r="V63" s="24" t="s">
        <v>31</v>
      </c>
      <c r="W63" s="24" t="s">
        <v>31</v>
      </c>
      <c r="X63" s="24" t="s">
        <v>31</v>
      </c>
      <c r="Y63" s="24" t="s">
        <v>31</v>
      </c>
      <c r="Z63" s="24" t="s">
        <v>31</v>
      </c>
      <c r="AA63" s="24" t="s">
        <v>31</v>
      </c>
      <c r="AB63" s="17" t="s">
        <v>31</v>
      </c>
      <c r="AC63" s="17" t="s">
        <v>31</v>
      </c>
      <c r="AD63" s="17" t="s">
        <v>31</v>
      </c>
      <c r="AE63" s="25" t="s">
        <v>31</v>
      </c>
      <c r="AF63" s="25" t="s">
        <v>31</v>
      </c>
    </row>
    <row r="64" spans="1:32" x14ac:dyDescent="0.2">
      <c r="A64" s="14" t="s">
        <v>31</v>
      </c>
      <c r="B64" s="15" t="s">
        <v>31</v>
      </c>
      <c r="C64" s="15" t="s">
        <v>31</v>
      </c>
      <c r="D64" s="16" t="s">
        <v>31</v>
      </c>
      <c r="E64" s="16" t="s">
        <v>31</v>
      </c>
      <c r="F64" s="16" t="s">
        <v>31</v>
      </c>
      <c r="G64" s="16" t="s">
        <v>31</v>
      </c>
      <c r="H64" s="16" t="s">
        <v>31</v>
      </c>
      <c r="I64" s="16" t="s">
        <v>31</v>
      </c>
      <c r="J64" s="16" t="s">
        <v>31</v>
      </c>
      <c r="K64" s="16" t="s">
        <v>31</v>
      </c>
      <c r="L64" s="16" t="s">
        <v>31</v>
      </c>
      <c r="M64" s="17" t="s">
        <v>31</v>
      </c>
      <c r="N64" s="17" t="s">
        <v>31</v>
      </c>
      <c r="O64" s="17" t="s">
        <v>31</v>
      </c>
      <c r="P64" s="17"/>
      <c r="T64" s="23" t="s">
        <v>31</v>
      </c>
      <c r="U64" s="23" t="s">
        <v>31</v>
      </c>
      <c r="V64" s="24" t="s">
        <v>31</v>
      </c>
      <c r="W64" s="24" t="s">
        <v>31</v>
      </c>
      <c r="X64" s="24" t="s">
        <v>31</v>
      </c>
      <c r="Y64" s="24" t="s">
        <v>31</v>
      </c>
      <c r="Z64" s="24" t="s">
        <v>31</v>
      </c>
      <c r="AA64" s="24" t="s">
        <v>31</v>
      </c>
      <c r="AB64" s="17" t="s">
        <v>31</v>
      </c>
      <c r="AC64" s="17" t="s">
        <v>31</v>
      </c>
      <c r="AD64" s="17" t="s">
        <v>31</v>
      </c>
      <c r="AE64" s="25" t="s">
        <v>31</v>
      </c>
      <c r="AF64" s="25" t="s">
        <v>31</v>
      </c>
    </row>
    <row r="65" spans="1:32" x14ac:dyDescent="0.2">
      <c r="A65" s="14" t="s">
        <v>31</v>
      </c>
      <c r="B65" s="15" t="s">
        <v>31</v>
      </c>
      <c r="C65" s="15" t="s">
        <v>31</v>
      </c>
      <c r="D65" s="16" t="s">
        <v>31</v>
      </c>
      <c r="E65" s="16" t="s">
        <v>31</v>
      </c>
      <c r="F65" s="16" t="s">
        <v>31</v>
      </c>
      <c r="G65" s="16" t="s">
        <v>31</v>
      </c>
      <c r="H65" s="16" t="s">
        <v>31</v>
      </c>
      <c r="I65" s="16" t="s">
        <v>31</v>
      </c>
      <c r="J65" s="16" t="s">
        <v>31</v>
      </c>
      <c r="K65" s="16" t="s">
        <v>31</v>
      </c>
      <c r="L65" s="16" t="s">
        <v>31</v>
      </c>
      <c r="M65" s="17" t="s">
        <v>31</v>
      </c>
      <c r="N65" s="17" t="s">
        <v>31</v>
      </c>
      <c r="O65" s="17" t="s">
        <v>31</v>
      </c>
      <c r="P65" s="17"/>
      <c r="T65" s="23" t="s">
        <v>31</v>
      </c>
      <c r="U65" s="23" t="s">
        <v>31</v>
      </c>
      <c r="V65" s="24" t="s">
        <v>31</v>
      </c>
      <c r="W65" s="24" t="s">
        <v>31</v>
      </c>
      <c r="X65" s="24" t="s">
        <v>31</v>
      </c>
      <c r="Y65" s="24" t="s">
        <v>31</v>
      </c>
      <c r="Z65" s="24" t="s">
        <v>31</v>
      </c>
      <c r="AA65" s="24" t="s">
        <v>31</v>
      </c>
      <c r="AB65" s="17" t="s">
        <v>31</v>
      </c>
      <c r="AC65" s="17" t="s">
        <v>31</v>
      </c>
      <c r="AD65" s="17" t="s">
        <v>31</v>
      </c>
      <c r="AE65" s="25" t="s">
        <v>31</v>
      </c>
      <c r="AF65" s="25" t="s">
        <v>31</v>
      </c>
    </row>
    <row r="66" spans="1:32" x14ac:dyDescent="0.2">
      <c r="A66" s="14" t="s">
        <v>31</v>
      </c>
      <c r="B66" s="15" t="s">
        <v>31</v>
      </c>
      <c r="C66" s="15" t="s">
        <v>31</v>
      </c>
      <c r="D66" s="16" t="s">
        <v>31</v>
      </c>
      <c r="E66" s="16" t="s">
        <v>31</v>
      </c>
      <c r="F66" s="16" t="s">
        <v>31</v>
      </c>
      <c r="G66" s="16" t="s">
        <v>31</v>
      </c>
      <c r="H66" s="16" t="s">
        <v>31</v>
      </c>
      <c r="I66" s="16" t="s">
        <v>31</v>
      </c>
      <c r="J66" s="16" t="s">
        <v>31</v>
      </c>
      <c r="K66" s="16" t="s">
        <v>31</v>
      </c>
      <c r="L66" s="16" t="s">
        <v>31</v>
      </c>
      <c r="M66" s="17" t="s">
        <v>31</v>
      </c>
      <c r="N66" s="17" t="s">
        <v>31</v>
      </c>
      <c r="O66" s="17" t="s">
        <v>31</v>
      </c>
      <c r="P66" s="17"/>
      <c r="T66" s="23" t="s">
        <v>31</v>
      </c>
      <c r="U66" s="23" t="s">
        <v>31</v>
      </c>
      <c r="V66" s="24" t="s">
        <v>31</v>
      </c>
      <c r="W66" s="24" t="s">
        <v>31</v>
      </c>
      <c r="X66" s="24" t="s">
        <v>31</v>
      </c>
      <c r="Y66" s="24" t="s">
        <v>31</v>
      </c>
      <c r="Z66" s="24" t="s">
        <v>31</v>
      </c>
      <c r="AA66" s="24" t="s">
        <v>31</v>
      </c>
      <c r="AB66" s="17" t="s">
        <v>31</v>
      </c>
      <c r="AC66" s="17" t="s">
        <v>31</v>
      </c>
      <c r="AD66" s="17" t="s">
        <v>31</v>
      </c>
      <c r="AE66" s="25" t="s">
        <v>31</v>
      </c>
      <c r="AF66" s="25" t="s">
        <v>31</v>
      </c>
    </row>
    <row r="67" spans="1:32" x14ac:dyDescent="0.2">
      <c r="A67" s="14" t="s">
        <v>31</v>
      </c>
      <c r="B67" s="15" t="s">
        <v>31</v>
      </c>
      <c r="C67" s="15" t="s">
        <v>31</v>
      </c>
      <c r="D67" s="16" t="s">
        <v>31</v>
      </c>
      <c r="E67" s="16" t="s">
        <v>31</v>
      </c>
      <c r="F67" s="16" t="s">
        <v>31</v>
      </c>
      <c r="G67" s="16" t="s">
        <v>31</v>
      </c>
      <c r="H67" s="16" t="s">
        <v>31</v>
      </c>
      <c r="I67" s="16" t="s">
        <v>31</v>
      </c>
      <c r="J67" s="16" t="s">
        <v>31</v>
      </c>
      <c r="K67" s="16" t="s">
        <v>31</v>
      </c>
      <c r="L67" s="16" t="s">
        <v>31</v>
      </c>
      <c r="M67" s="17" t="s">
        <v>31</v>
      </c>
      <c r="N67" s="17" t="s">
        <v>31</v>
      </c>
      <c r="O67" s="17" t="s">
        <v>31</v>
      </c>
      <c r="P67" s="17"/>
      <c r="T67" s="23" t="s">
        <v>31</v>
      </c>
      <c r="U67" s="23" t="s">
        <v>31</v>
      </c>
      <c r="V67" s="24" t="s">
        <v>31</v>
      </c>
      <c r="W67" s="24" t="s">
        <v>31</v>
      </c>
      <c r="X67" s="24" t="s">
        <v>31</v>
      </c>
      <c r="Y67" s="24" t="s">
        <v>31</v>
      </c>
      <c r="Z67" s="24" t="s">
        <v>31</v>
      </c>
      <c r="AA67" s="24" t="s">
        <v>31</v>
      </c>
      <c r="AB67" s="17" t="s">
        <v>31</v>
      </c>
      <c r="AC67" s="17" t="s">
        <v>31</v>
      </c>
      <c r="AD67" s="17" t="s">
        <v>31</v>
      </c>
      <c r="AE67" s="25" t="s">
        <v>31</v>
      </c>
      <c r="AF67" s="25" t="s">
        <v>31</v>
      </c>
    </row>
    <row r="68" spans="1:32" x14ac:dyDescent="0.2">
      <c r="A68" s="14" t="s">
        <v>31</v>
      </c>
      <c r="B68" s="15" t="s">
        <v>31</v>
      </c>
      <c r="C68" s="15" t="s">
        <v>31</v>
      </c>
      <c r="D68" s="16" t="s">
        <v>31</v>
      </c>
      <c r="E68" s="16" t="s">
        <v>31</v>
      </c>
      <c r="F68" s="16" t="s">
        <v>31</v>
      </c>
      <c r="G68" s="16" t="s">
        <v>31</v>
      </c>
      <c r="H68" s="16" t="s">
        <v>31</v>
      </c>
      <c r="I68" s="16" t="s">
        <v>31</v>
      </c>
      <c r="J68" s="16" t="s">
        <v>31</v>
      </c>
      <c r="K68" s="16" t="s">
        <v>31</v>
      </c>
      <c r="L68" s="16" t="s">
        <v>31</v>
      </c>
      <c r="M68" s="17" t="s">
        <v>31</v>
      </c>
      <c r="N68" s="17" t="s">
        <v>31</v>
      </c>
      <c r="O68" s="17" t="s">
        <v>31</v>
      </c>
      <c r="P68" s="17"/>
      <c r="T68" s="23" t="s">
        <v>31</v>
      </c>
      <c r="U68" s="23" t="s">
        <v>31</v>
      </c>
      <c r="V68" s="24" t="s">
        <v>31</v>
      </c>
      <c r="W68" s="24" t="s">
        <v>31</v>
      </c>
      <c r="X68" s="24" t="s">
        <v>31</v>
      </c>
      <c r="Y68" s="24" t="s">
        <v>31</v>
      </c>
      <c r="Z68" s="24" t="s">
        <v>31</v>
      </c>
      <c r="AA68" s="24" t="s">
        <v>31</v>
      </c>
      <c r="AB68" s="17" t="s">
        <v>31</v>
      </c>
      <c r="AC68" s="17" t="s">
        <v>31</v>
      </c>
      <c r="AD68" s="17" t="s">
        <v>31</v>
      </c>
      <c r="AE68" s="25" t="s">
        <v>31</v>
      </c>
      <c r="AF68" s="25" t="s">
        <v>31</v>
      </c>
    </row>
    <row r="69" spans="1:32" x14ac:dyDescent="0.2">
      <c r="A69" s="14" t="s">
        <v>31</v>
      </c>
      <c r="B69" s="15" t="s">
        <v>31</v>
      </c>
      <c r="C69" s="15" t="s">
        <v>31</v>
      </c>
      <c r="D69" s="16" t="s">
        <v>31</v>
      </c>
      <c r="E69" s="16" t="s">
        <v>31</v>
      </c>
      <c r="F69" s="16" t="s">
        <v>31</v>
      </c>
      <c r="G69" s="16" t="s">
        <v>31</v>
      </c>
      <c r="H69" s="16" t="s">
        <v>31</v>
      </c>
      <c r="I69" s="16" t="s">
        <v>31</v>
      </c>
      <c r="J69" s="16" t="s">
        <v>31</v>
      </c>
      <c r="K69" s="16" t="s">
        <v>31</v>
      </c>
      <c r="L69" s="16" t="s">
        <v>31</v>
      </c>
      <c r="M69" s="17" t="s">
        <v>31</v>
      </c>
      <c r="N69" s="17" t="s">
        <v>31</v>
      </c>
      <c r="O69" s="17" t="s">
        <v>31</v>
      </c>
      <c r="P69" s="17"/>
      <c r="T69" s="23" t="s">
        <v>31</v>
      </c>
      <c r="U69" s="23" t="s">
        <v>31</v>
      </c>
      <c r="V69" s="24" t="s">
        <v>31</v>
      </c>
      <c r="W69" s="24" t="s">
        <v>31</v>
      </c>
      <c r="X69" s="24" t="s">
        <v>31</v>
      </c>
      <c r="Y69" s="24" t="s">
        <v>31</v>
      </c>
      <c r="Z69" s="24" t="s">
        <v>31</v>
      </c>
      <c r="AA69" s="24" t="s">
        <v>31</v>
      </c>
      <c r="AB69" s="17" t="s">
        <v>31</v>
      </c>
      <c r="AC69" s="17" t="s">
        <v>31</v>
      </c>
      <c r="AD69" s="17" t="s">
        <v>31</v>
      </c>
      <c r="AE69" s="25" t="s">
        <v>31</v>
      </c>
      <c r="AF69" s="25" t="s">
        <v>31</v>
      </c>
    </row>
    <row r="70" spans="1:32" x14ac:dyDescent="0.2">
      <c r="A70" s="14" t="s">
        <v>31</v>
      </c>
      <c r="B70" s="15" t="s">
        <v>31</v>
      </c>
      <c r="C70" s="15" t="s">
        <v>31</v>
      </c>
      <c r="D70" s="16" t="s">
        <v>31</v>
      </c>
      <c r="E70" s="16" t="s">
        <v>31</v>
      </c>
      <c r="F70" s="16" t="s">
        <v>31</v>
      </c>
      <c r="G70" s="16" t="s">
        <v>31</v>
      </c>
      <c r="H70" s="16" t="s">
        <v>31</v>
      </c>
      <c r="I70" s="16" t="s">
        <v>31</v>
      </c>
      <c r="J70" s="16" t="s">
        <v>31</v>
      </c>
      <c r="K70" s="16" t="s">
        <v>31</v>
      </c>
      <c r="L70" s="16" t="s">
        <v>31</v>
      </c>
      <c r="M70" s="17" t="s">
        <v>31</v>
      </c>
      <c r="N70" s="17" t="s">
        <v>31</v>
      </c>
      <c r="O70" s="17" t="s">
        <v>31</v>
      </c>
      <c r="P70" s="17"/>
      <c r="T70" s="23" t="s">
        <v>31</v>
      </c>
      <c r="U70" s="23" t="s">
        <v>31</v>
      </c>
      <c r="V70" s="24" t="s">
        <v>31</v>
      </c>
      <c r="W70" s="24" t="s">
        <v>31</v>
      </c>
      <c r="X70" s="24" t="s">
        <v>31</v>
      </c>
      <c r="Y70" s="24" t="s">
        <v>31</v>
      </c>
      <c r="Z70" s="24" t="s">
        <v>31</v>
      </c>
      <c r="AA70" s="24" t="s">
        <v>31</v>
      </c>
      <c r="AB70" s="17" t="s">
        <v>31</v>
      </c>
      <c r="AC70" s="17" t="s">
        <v>31</v>
      </c>
      <c r="AD70" s="17" t="s">
        <v>31</v>
      </c>
      <c r="AE70" s="25" t="s">
        <v>31</v>
      </c>
      <c r="AF70" s="25" t="s">
        <v>31</v>
      </c>
    </row>
    <row r="71" spans="1:32" x14ac:dyDescent="0.2">
      <c r="A71" s="14" t="s">
        <v>31</v>
      </c>
      <c r="B71" s="15" t="s">
        <v>31</v>
      </c>
      <c r="C71" s="15" t="s">
        <v>31</v>
      </c>
      <c r="D71" s="16" t="s">
        <v>31</v>
      </c>
      <c r="E71" s="16" t="s">
        <v>31</v>
      </c>
      <c r="F71" s="16" t="s">
        <v>31</v>
      </c>
      <c r="G71" s="16" t="s">
        <v>31</v>
      </c>
      <c r="H71" s="16" t="s">
        <v>31</v>
      </c>
      <c r="I71" s="16" t="s">
        <v>31</v>
      </c>
      <c r="J71" s="16" t="s">
        <v>31</v>
      </c>
      <c r="K71" s="16" t="s">
        <v>31</v>
      </c>
      <c r="L71" s="16" t="s">
        <v>31</v>
      </c>
      <c r="M71" s="17" t="s">
        <v>31</v>
      </c>
      <c r="N71" s="17" t="s">
        <v>31</v>
      </c>
      <c r="O71" s="17" t="s">
        <v>31</v>
      </c>
      <c r="P71" s="17"/>
      <c r="T71" s="23" t="s">
        <v>31</v>
      </c>
      <c r="U71" s="23" t="s">
        <v>31</v>
      </c>
      <c r="V71" s="24" t="s">
        <v>31</v>
      </c>
      <c r="W71" s="24" t="s">
        <v>31</v>
      </c>
      <c r="X71" s="24" t="s">
        <v>31</v>
      </c>
      <c r="Y71" s="24" t="s">
        <v>31</v>
      </c>
      <c r="Z71" s="24" t="s">
        <v>31</v>
      </c>
      <c r="AA71" s="24" t="s">
        <v>31</v>
      </c>
      <c r="AB71" s="17" t="s">
        <v>31</v>
      </c>
      <c r="AC71" s="17" t="s">
        <v>31</v>
      </c>
      <c r="AD71" s="17" t="s">
        <v>31</v>
      </c>
      <c r="AE71" s="25" t="s">
        <v>31</v>
      </c>
      <c r="AF71" s="25" t="s">
        <v>31</v>
      </c>
    </row>
    <row r="72" spans="1:32" x14ac:dyDescent="0.2">
      <c r="A72" s="14" t="s">
        <v>31</v>
      </c>
      <c r="B72" s="15" t="s">
        <v>31</v>
      </c>
      <c r="C72" s="15" t="s">
        <v>31</v>
      </c>
      <c r="D72" s="16" t="s">
        <v>31</v>
      </c>
      <c r="E72" s="16" t="s">
        <v>31</v>
      </c>
      <c r="F72" s="16" t="s">
        <v>31</v>
      </c>
      <c r="G72" s="16" t="s">
        <v>31</v>
      </c>
      <c r="H72" s="16" t="s">
        <v>31</v>
      </c>
      <c r="I72" s="16" t="s">
        <v>31</v>
      </c>
      <c r="J72" s="16" t="s">
        <v>31</v>
      </c>
      <c r="K72" s="16" t="s">
        <v>31</v>
      </c>
      <c r="L72" s="16" t="s">
        <v>31</v>
      </c>
      <c r="M72" s="17" t="s">
        <v>31</v>
      </c>
      <c r="N72" s="17" t="s">
        <v>31</v>
      </c>
      <c r="O72" s="17" t="s">
        <v>31</v>
      </c>
      <c r="P72" s="17"/>
      <c r="T72" s="23" t="s">
        <v>31</v>
      </c>
      <c r="U72" s="23" t="s">
        <v>31</v>
      </c>
      <c r="V72" s="24" t="s">
        <v>31</v>
      </c>
      <c r="W72" s="24" t="s">
        <v>31</v>
      </c>
      <c r="X72" s="24" t="s">
        <v>31</v>
      </c>
      <c r="Y72" s="24" t="s">
        <v>31</v>
      </c>
      <c r="Z72" s="24" t="s">
        <v>31</v>
      </c>
      <c r="AA72" s="24" t="s">
        <v>31</v>
      </c>
      <c r="AB72" s="17" t="s">
        <v>31</v>
      </c>
      <c r="AC72" s="17" t="s">
        <v>31</v>
      </c>
      <c r="AD72" s="17" t="s">
        <v>31</v>
      </c>
      <c r="AE72" s="25" t="s">
        <v>31</v>
      </c>
      <c r="AF72" s="25" t="s">
        <v>31</v>
      </c>
    </row>
    <row r="73" spans="1:32" x14ac:dyDescent="0.2">
      <c r="A73" s="26"/>
      <c r="B73" s="7"/>
      <c r="C73" s="7"/>
      <c r="D73" s="3"/>
      <c r="E73" s="3"/>
      <c r="F73" s="3"/>
      <c r="G73" s="3"/>
      <c r="H73" s="3"/>
      <c r="I73" s="3"/>
      <c r="J73" s="3"/>
      <c r="K73" s="3"/>
      <c r="L73" s="3"/>
      <c r="T73" s="27"/>
      <c r="U73" s="27"/>
      <c r="V73" s="8"/>
      <c r="W73" s="8"/>
      <c r="X73" s="8"/>
      <c r="Y73" s="8"/>
      <c r="Z73" s="8"/>
      <c r="AA73" s="8"/>
    </row>
    <row r="74" spans="1:32" x14ac:dyDescent="0.2">
      <c r="A74" s="26"/>
      <c r="B74" s="7"/>
      <c r="C74" s="7"/>
      <c r="D74" s="3"/>
      <c r="E74" s="3"/>
      <c r="F74" s="3"/>
      <c r="G74" s="3"/>
      <c r="H74" s="3"/>
      <c r="I74" s="3"/>
      <c r="J74" s="3"/>
      <c r="K74" s="3"/>
      <c r="L74" s="3"/>
      <c r="T74" s="27"/>
      <c r="U74" s="27"/>
      <c r="V74" s="8"/>
      <c r="W74" s="8"/>
      <c r="X74" s="8"/>
      <c r="Y74" s="8"/>
      <c r="Z74" s="8"/>
      <c r="AA74" s="8"/>
    </row>
    <row r="75" spans="1:32" x14ac:dyDescent="0.2">
      <c r="A75" s="26"/>
      <c r="B75" s="7"/>
      <c r="C75" s="7"/>
      <c r="D75" s="3"/>
      <c r="E75" s="3"/>
      <c r="F75" s="3"/>
      <c r="G75" s="3"/>
      <c r="H75" s="3"/>
      <c r="I75" s="3"/>
      <c r="J75" s="3"/>
      <c r="K75" s="3"/>
      <c r="L75" s="3"/>
      <c r="T75" s="27"/>
      <c r="U75" s="27"/>
      <c r="V75" s="8"/>
      <c r="W75" s="8"/>
      <c r="X75" s="8"/>
      <c r="Y75" s="8"/>
      <c r="Z75" s="8"/>
      <c r="AA75" s="8"/>
    </row>
    <row r="76" spans="1:32" x14ac:dyDescent="0.2">
      <c r="A76" s="26"/>
      <c r="B76" s="7"/>
      <c r="C76" s="7"/>
      <c r="D76" s="3"/>
      <c r="E76" s="3"/>
      <c r="F76" s="3"/>
      <c r="G76" s="3"/>
      <c r="H76" s="3"/>
      <c r="I76" s="3"/>
      <c r="J76" s="3"/>
      <c r="K76" s="3"/>
      <c r="L76" s="3"/>
      <c r="T76" s="27"/>
      <c r="U76" s="27"/>
      <c r="V76" s="8"/>
      <c r="W76" s="8"/>
      <c r="X76" s="8"/>
      <c r="Y76" s="8"/>
      <c r="Z76" s="8"/>
      <c r="AA76" s="8"/>
    </row>
    <row r="77" spans="1:32" x14ac:dyDescent="0.2">
      <c r="A77" s="26"/>
      <c r="B77" s="7"/>
      <c r="C77" s="7"/>
      <c r="D77" s="3"/>
      <c r="E77" s="3"/>
      <c r="F77" s="3"/>
      <c r="G77" s="3"/>
      <c r="H77" s="3"/>
      <c r="I77" s="3"/>
      <c r="J77" s="3"/>
      <c r="K77" s="3"/>
      <c r="L77" s="3"/>
      <c r="T77" s="27"/>
      <c r="U77" s="27"/>
      <c r="V77" s="8"/>
      <c r="W77" s="8"/>
      <c r="X77" s="8"/>
      <c r="Y77" s="8"/>
      <c r="Z77" s="8"/>
      <c r="AA77" s="8"/>
    </row>
    <row r="78" spans="1:32" x14ac:dyDescent="0.2">
      <c r="A78" s="26"/>
      <c r="B78" s="7"/>
      <c r="C78" s="7"/>
      <c r="D78" s="3"/>
      <c r="E78" s="3"/>
      <c r="F78" s="3"/>
      <c r="G78" s="3"/>
      <c r="H78" s="3"/>
      <c r="I78" s="3"/>
      <c r="J78" s="3"/>
      <c r="K78" s="3"/>
      <c r="L78" s="3"/>
      <c r="T78" s="27"/>
      <c r="U78" s="27"/>
      <c r="V78" s="8"/>
      <c r="W78" s="8"/>
      <c r="X78" s="8"/>
      <c r="Y78" s="8"/>
      <c r="Z78" s="8"/>
      <c r="AA78" s="8"/>
    </row>
    <row r="79" spans="1:32" x14ac:dyDescent="0.2">
      <c r="A79" s="26"/>
      <c r="B79" s="7"/>
      <c r="C79" s="7"/>
      <c r="D79" s="3"/>
      <c r="E79" s="3"/>
      <c r="F79" s="3"/>
      <c r="G79" s="3"/>
      <c r="H79" s="3"/>
      <c r="I79" s="3"/>
      <c r="J79" s="3"/>
      <c r="K79" s="3"/>
      <c r="L79" s="3"/>
      <c r="T79" s="27"/>
      <c r="U79" s="27"/>
      <c r="V79" s="8"/>
      <c r="W79" s="8"/>
      <c r="X79" s="8"/>
      <c r="Y79" s="8"/>
      <c r="Z79" s="8"/>
      <c r="AA79" s="8"/>
    </row>
    <row r="80" spans="1:32" x14ac:dyDescent="0.2">
      <c r="A80" s="26"/>
      <c r="B80" s="7"/>
      <c r="C80" s="7"/>
      <c r="D80" s="3"/>
      <c r="E80" s="3"/>
      <c r="F80" s="3"/>
      <c r="G80" s="3"/>
      <c r="H80" s="3"/>
      <c r="I80" s="3"/>
      <c r="J80" s="3"/>
      <c r="K80" s="3"/>
      <c r="L80" s="3"/>
      <c r="T80" s="27"/>
      <c r="U80" s="27"/>
      <c r="V80" s="8"/>
      <c r="W80" s="8"/>
      <c r="X80" s="8"/>
      <c r="Y80" s="8"/>
      <c r="Z80" s="8"/>
      <c r="AA80" s="8"/>
    </row>
    <row r="81" spans="1:27" x14ac:dyDescent="0.2">
      <c r="A81" s="26"/>
      <c r="B81" s="7"/>
      <c r="C81" s="7"/>
      <c r="D81" s="3"/>
      <c r="E81" s="3"/>
      <c r="F81" s="3"/>
      <c r="G81" s="3"/>
      <c r="H81" s="3"/>
      <c r="I81" s="3"/>
      <c r="J81" s="3"/>
      <c r="K81" s="3"/>
      <c r="L81" s="3"/>
      <c r="T81" s="27"/>
      <c r="U81" s="27"/>
      <c r="V81" s="8"/>
      <c r="W81" s="8"/>
      <c r="X81" s="8"/>
      <c r="Y81" s="8"/>
      <c r="Z81" s="8"/>
      <c r="AA81" s="8"/>
    </row>
    <row r="82" spans="1:27" x14ac:dyDescent="0.2">
      <c r="A82" s="26"/>
      <c r="B82" s="7"/>
      <c r="C82" s="7"/>
      <c r="D82" s="3"/>
      <c r="E82" s="3"/>
      <c r="F82" s="3"/>
      <c r="G82" s="3"/>
      <c r="H82" s="3"/>
      <c r="I82" s="3"/>
      <c r="J82" s="3"/>
      <c r="K82" s="3"/>
      <c r="L82" s="3"/>
      <c r="T82" s="27"/>
      <c r="U82" s="27"/>
      <c r="V82" s="8"/>
      <c r="W82" s="8"/>
      <c r="X82" s="8"/>
      <c r="Y82" s="8"/>
      <c r="Z82" s="8"/>
      <c r="AA82" s="8"/>
    </row>
    <row r="83" spans="1:27" x14ac:dyDescent="0.2">
      <c r="A83" s="26"/>
      <c r="B83" s="7"/>
      <c r="C83" s="7"/>
      <c r="D83" s="3"/>
      <c r="E83" s="3"/>
      <c r="F83" s="3"/>
      <c r="G83" s="3"/>
      <c r="H83" s="3"/>
      <c r="I83" s="3"/>
      <c r="J83" s="3"/>
      <c r="K83" s="3"/>
      <c r="L83" s="3"/>
      <c r="T83" s="27"/>
      <c r="U83" s="27"/>
      <c r="V83" s="8"/>
      <c r="W83" s="8"/>
      <c r="X83" s="8"/>
      <c r="Y83" s="8"/>
      <c r="Z83" s="8"/>
      <c r="AA83" s="8"/>
    </row>
    <row r="84" spans="1:27" x14ac:dyDescent="0.2">
      <c r="A84" s="26"/>
      <c r="B84" s="7"/>
      <c r="C84" s="7"/>
      <c r="D84" s="3"/>
      <c r="E84" s="3"/>
      <c r="F84" s="3"/>
      <c r="G84" s="3"/>
      <c r="H84" s="3"/>
      <c r="I84" s="3"/>
      <c r="J84" s="3"/>
      <c r="K84" s="3"/>
      <c r="L84" s="3"/>
      <c r="T84" s="27"/>
      <c r="U84" s="27"/>
      <c r="V84" s="8"/>
      <c r="W84" s="8"/>
      <c r="X84" s="8"/>
      <c r="Y84" s="8"/>
      <c r="Z84" s="8"/>
      <c r="AA84" s="8"/>
    </row>
    <row r="85" spans="1:27" x14ac:dyDescent="0.2">
      <c r="A85" s="26"/>
      <c r="B85" s="7"/>
      <c r="C85" s="7"/>
      <c r="D85" s="3"/>
      <c r="E85" s="3"/>
      <c r="F85" s="3"/>
      <c r="G85" s="3"/>
      <c r="H85" s="3"/>
      <c r="I85" s="3"/>
      <c r="J85" s="3"/>
      <c r="K85" s="3"/>
      <c r="L85" s="3"/>
      <c r="T85" s="27"/>
      <c r="U85" s="27"/>
      <c r="V85" s="8"/>
      <c r="W85" s="8"/>
      <c r="X85" s="8"/>
      <c r="Y85" s="8"/>
      <c r="Z85" s="8"/>
      <c r="AA85" s="8"/>
    </row>
    <row r="86" spans="1:27" x14ac:dyDescent="0.2">
      <c r="A86" s="26"/>
      <c r="B86" s="7"/>
      <c r="C86" s="7"/>
      <c r="D86" s="3"/>
      <c r="E86" s="3"/>
      <c r="F86" s="3"/>
      <c r="G86" s="3"/>
      <c r="H86" s="3"/>
      <c r="I86" s="3"/>
      <c r="J86" s="3"/>
      <c r="K86" s="3"/>
      <c r="L86" s="3"/>
      <c r="T86" s="27"/>
      <c r="U86" s="27"/>
      <c r="V86" s="8"/>
      <c r="W86" s="8"/>
      <c r="X86" s="8"/>
      <c r="Y86" s="8"/>
      <c r="Z86" s="8"/>
      <c r="AA86" s="8"/>
    </row>
    <row r="87" spans="1:27" x14ac:dyDescent="0.2">
      <c r="A87" s="26"/>
      <c r="B87" s="7"/>
      <c r="C87" s="7"/>
      <c r="D87" s="3"/>
      <c r="E87" s="3"/>
      <c r="F87" s="3"/>
      <c r="G87" s="3"/>
      <c r="H87" s="3"/>
      <c r="I87" s="3"/>
      <c r="J87" s="3"/>
      <c r="K87" s="3"/>
      <c r="L87" s="3"/>
      <c r="T87" s="27"/>
      <c r="U87" s="27"/>
      <c r="V87" s="8"/>
      <c r="W87" s="8"/>
      <c r="X87" s="8"/>
      <c r="Y87" s="8"/>
      <c r="Z87" s="8"/>
      <c r="AA87" s="8"/>
    </row>
    <row r="88" spans="1:27" x14ac:dyDescent="0.2">
      <c r="A88" s="26"/>
      <c r="B88" s="7"/>
      <c r="C88" s="7"/>
      <c r="D88" s="3"/>
      <c r="E88" s="3"/>
      <c r="F88" s="3"/>
      <c r="G88" s="3"/>
      <c r="H88" s="3"/>
      <c r="I88" s="3"/>
      <c r="J88" s="3"/>
      <c r="K88" s="3"/>
      <c r="L88" s="3"/>
      <c r="T88" s="27"/>
      <c r="U88" s="27"/>
      <c r="V88" s="8"/>
      <c r="W88" s="8"/>
      <c r="X88" s="8"/>
      <c r="Y88" s="8"/>
      <c r="Z88" s="8"/>
      <c r="AA88" s="8"/>
    </row>
    <row r="89" spans="1:27" x14ac:dyDescent="0.2">
      <c r="A89" s="26"/>
      <c r="B89" s="7"/>
      <c r="C89" s="7"/>
      <c r="D89" s="3"/>
      <c r="E89" s="3"/>
      <c r="F89" s="3"/>
      <c r="G89" s="3"/>
      <c r="H89" s="3"/>
      <c r="I89" s="3"/>
      <c r="J89" s="3"/>
      <c r="K89" s="3"/>
      <c r="L89" s="3"/>
      <c r="T89" s="27"/>
      <c r="U89" s="27"/>
      <c r="V89" s="8"/>
      <c r="W89" s="8"/>
      <c r="X89" s="8"/>
      <c r="Y89" s="8"/>
      <c r="Z89" s="8"/>
      <c r="AA89" s="8"/>
    </row>
    <row r="90" spans="1:27" x14ac:dyDescent="0.2">
      <c r="A90" s="26"/>
      <c r="B90" s="7"/>
      <c r="C90" s="7"/>
      <c r="D90" s="3"/>
      <c r="E90" s="3"/>
      <c r="F90" s="3"/>
      <c r="G90" s="3"/>
      <c r="H90" s="3"/>
      <c r="I90" s="3"/>
      <c r="J90" s="3"/>
      <c r="K90" s="3"/>
      <c r="L90" s="3"/>
      <c r="T90" s="27"/>
      <c r="U90" s="27"/>
      <c r="V90" s="8"/>
      <c r="W90" s="8"/>
      <c r="X90" s="8"/>
      <c r="Y90" s="8"/>
      <c r="Z90" s="8"/>
      <c r="AA90" s="8"/>
    </row>
    <row r="91" spans="1:27" x14ac:dyDescent="0.2">
      <c r="A91" s="26"/>
      <c r="B91" s="7"/>
      <c r="C91" s="7"/>
      <c r="D91" s="3"/>
      <c r="E91" s="3"/>
      <c r="F91" s="3"/>
      <c r="G91" s="3"/>
      <c r="H91" s="3"/>
      <c r="I91" s="3"/>
      <c r="J91" s="3"/>
      <c r="K91" s="3"/>
      <c r="L91" s="3"/>
      <c r="T91" s="27"/>
      <c r="U91" s="27"/>
      <c r="V91" s="8"/>
      <c r="W91" s="8"/>
      <c r="X91" s="8"/>
      <c r="Y91" s="8"/>
      <c r="Z91" s="8"/>
      <c r="AA91" s="8"/>
    </row>
    <row r="92" spans="1:27" x14ac:dyDescent="0.2">
      <c r="A92" s="26"/>
      <c r="B92" s="7"/>
      <c r="C92" s="7"/>
      <c r="D92" s="3"/>
      <c r="E92" s="3"/>
      <c r="F92" s="3"/>
      <c r="G92" s="3"/>
      <c r="H92" s="3"/>
      <c r="I92" s="3"/>
      <c r="J92" s="3"/>
      <c r="K92" s="3"/>
      <c r="L92" s="3"/>
      <c r="T92" s="27"/>
      <c r="U92" s="27"/>
      <c r="V92" s="8"/>
      <c r="W92" s="8"/>
      <c r="X92" s="8"/>
      <c r="Y92" s="8"/>
      <c r="Z92" s="8"/>
      <c r="AA92" s="8"/>
    </row>
    <row r="93" spans="1:27" x14ac:dyDescent="0.2">
      <c r="A93" s="26"/>
      <c r="B93" s="7"/>
      <c r="C93" s="7"/>
      <c r="D93" s="3"/>
      <c r="E93" s="3"/>
      <c r="F93" s="3"/>
      <c r="G93" s="3"/>
      <c r="H93" s="3"/>
      <c r="I93" s="3"/>
      <c r="J93" s="3"/>
      <c r="K93" s="3"/>
      <c r="L93" s="3"/>
      <c r="T93" s="27"/>
      <c r="U93" s="27"/>
      <c r="V93" s="8"/>
      <c r="W93" s="8"/>
      <c r="X93" s="8"/>
      <c r="Y93" s="8"/>
      <c r="Z93" s="8"/>
      <c r="AA93" s="8"/>
    </row>
    <row r="94" spans="1:27" x14ac:dyDescent="0.2">
      <c r="A94" s="26"/>
      <c r="B94" s="7"/>
      <c r="C94" s="7"/>
      <c r="D94" s="3"/>
      <c r="E94" s="3"/>
      <c r="F94" s="3"/>
      <c r="G94" s="3"/>
      <c r="H94" s="3"/>
      <c r="I94" s="3"/>
      <c r="J94" s="3"/>
      <c r="K94" s="3"/>
      <c r="L94" s="3"/>
      <c r="T94" s="27"/>
      <c r="U94" s="27"/>
      <c r="V94" s="8"/>
      <c r="W94" s="8"/>
      <c r="X94" s="8"/>
      <c r="Y94" s="8"/>
      <c r="Z94" s="8"/>
      <c r="AA94" s="8"/>
    </row>
    <row r="95" spans="1:27" x14ac:dyDescent="0.2">
      <c r="A95" s="26"/>
      <c r="B95" s="7"/>
      <c r="C95" s="7"/>
      <c r="D95" s="3"/>
      <c r="E95" s="3"/>
      <c r="F95" s="3"/>
      <c r="G95" s="3"/>
      <c r="H95" s="3"/>
      <c r="I95" s="3"/>
      <c r="J95" s="3"/>
      <c r="K95" s="3"/>
      <c r="L95" s="3"/>
      <c r="T95" s="27"/>
      <c r="U95" s="27"/>
      <c r="V95" s="8"/>
      <c r="W95" s="8"/>
      <c r="X95" s="8"/>
      <c r="Y95" s="8"/>
      <c r="Z95" s="8"/>
      <c r="AA95" s="8"/>
    </row>
    <row r="96" spans="1:27" x14ac:dyDescent="0.2">
      <c r="A96" s="26"/>
      <c r="B96" s="7"/>
      <c r="C96" s="7"/>
      <c r="D96" s="3"/>
      <c r="E96" s="3"/>
      <c r="F96" s="3"/>
      <c r="G96" s="3"/>
      <c r="H96" s="3"/>
      <c r="I96" s="3"/>
      <c r="J96" s="3"/>
      <c r="K96" s="3"/>
      <c r="L96" s="3"/>
      <c r="T96" s="27"/>
      <c r="U96" s="27"/>
      <c r="V96" s="8"/>
      <c r="W96" s="8"/>
      <c r="X96" s="8"/>
      <c r="Y96" s="8"/>
      <c r="Z96" s="8"/>
      <c r="AA96" s="8"/>
    </row>
    <row r="97" spans="1:27" x14ac:dyDescent="0.2">
      <c r="A97" s="26"/>
      <c r="B97" s="7"/>
      <c r="C97" s="7"/>
      <c r="D97" s="3"/>
      <c r="E97" s="3"/>
      <c r="F97" s="3"/>
      <c r="G97" s="3"/>
      <c r="H97" s="3"/>
      <c r="I97" s="3"/>
      <c r="J97" s="3"/>
      <c r="K97" s="3"/>
      <c r="L97" s="3"/>
      <c r="T97" s="27"/>
      <c r="U97" s="27"/>
      <c r="V97" s="8"/>
      <c r="W97" s="8"/>
      <c r="X97" s="8"/>
      <c r="Y97" s="8"/>
      <c r="Z97" s="8"/>
      <c r="AA97" s="8"/>
    </row>
    <row r="98" spans="1:27" x14ac:dyDescent="0.2">
      <c r="A98" s="26"/>
      <c r="B98" s="7"/>
      <c r="C98" s="7"/>
      <c r="D98" s="3"/>
      <c r="E98" s="3"/>
      <c r="F98" s="3"/>
      <c r="G98" s="3"/>
      <c r="H98" s="3"/>
      <c r="I98" s="3"/>
      <c r="J98" s="3"/>
      <c r="K98" s="3"/>
      <c r="L98" s="3"/>
      <c r="T98" s="27"/>
      <c r="U98" s="27"/>
      <c r="V98" s="8"/>
      <c r="W98" s="8"/>
      <c r="X98" s="8"/>
      <c r="Y98" s="8"/>
      <c r="Z98" s="8"/>
      <c r="AA98" s="8"/>
    </row>
    <row r="99" spans="1:27" x14ac:dyDescent="0.2">
      <c r="A99" s="26"/>
      <c r="B99" s="7"/>
      <c r="C99" s="7"/>
      <c r="D99" s="3"/>
      <c r="E99" s="3"/>
      <c r="F99" s="3"/>
      <c r="G99" s="3"/>
      <c r="H99" s="3"/>
      <c r="I99" s="3"/>
      <c r="J99" s="3"/>
      <c r="K99" s="3"/>
      <c r="L99" s="3"/>
      <c r="T99" s="27"/>
      <c r="U99" s="27"/>
      <c r="V99" s="8"/>
      <c r="W99" s="8"/>
      <c r="X99" s="8"/>
      <c r="Y99" s="8"/>
      <c r="Z99" s="8"/>
      <c r="AA99" s="8"/>
    </row>
    <row r="100" spans="1:27" x14ac:dyDescent="0.2">
      <c r="A100" s="26"/>
      <c r="B100" s="7"/>
      <c r="C100" s="7"/>
      <c r="D100" s="3"/>
      <c r="E100" s="3"/>
      <c r="F100" s="3"/>
      <c r="G100" s="3"/>
      <c r="H100" s="3"/>
      <c r="I100" s="3"/>
      <c r="J100" s="3"/>
      <c r="K100" s="3"/>
      <c r="L100" s="3"/>
      <c r="T100" s="27"/>
      <c r="U100" s="27"/>
      <c r="V100" s="8"/>
      <c r="W100" s="8"/>
      <c r="X100" s="8"/>
      <c r="Y100" s="8"/>
      <c r="Z100" s="8"/>
      <c r="AA100" s="8"/>
    </row>
    <row r="101" spans="1:27" x14ac:dyDescent="0.2">
      <c r="A101" s="26"/>
      <c r="B101" s="7"/>
      <c r="C101" s="7"/>
      <c r="D101" s="3"/>
      <c r="E101" s="3"/>
      <c r="F101" s="3"/>
      <c r="G101" s="3"/>
      <c r="H101" s="3"/>
      <c r="I101" s="3"/>
      <c r="J101" s="3"/>
      <c r="K101" s="3"/>
      <c r="L101" s="3"/>
      <c r="T101" s="27"/>
      <c r="U101" s="27"/>
      <c r="V101" s="8"/>
      <c r="W101" s="8"/>
      <c r="X101" s="8"/>
      <c r="Y101" s="8"/>
      <c r="Z101" s="8"/>
      <c r="AA101" s="8"/>
    </row>
    <row r="102" spans="1:27" x14ac:dyDescent="0.2">
      <c r="A102" s="26"/>
      <c r="B102" s="7"/>
      <c r="C102" s="7"/>
      <c r="D102" s="3"/>
      <c r="E102" s="3"/>
      <c r="F102" s="3"/>
      <c r="G102" s="3"/>
      <c r="H102" s="3"/>
      <c r="I102" s="3"/>
      <c r="J102" s="3"/>
      <c r="K102" s="3"/>
      <c r="L102" s="3"/>
      <c r="T102" s="27"/>
      <c r="U102" s="27"/>
      <c r="V102" s="8"/>
      <c r="W102" s="8"/>
      <c r="X102" s="8"/>
      <c r="Y102" s="8"/>
      <c r="Z102" s="8"/>
      <c r="AA102" s="8"/>
    </row>
  </sheetData>
  <pageMargins left="0.75" right="0.75" top="1" bottom="1" header="0.5" footer="0.5"/>
  <pageSetup orientation="portrait" horizontalDpi="0" verticalDpi="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2"/>
  <sheetViews>
    <sheetView workbookViewId="0">
      <selection activeCell="G17" sqref="G17"/>
    </sheetView>
  </sheetViews>
  <sheetFormatPr defaultColWidth="9.140625" defaultRowHeight="12.75" x14ac:dyDescent="0.2"/>
  <cols>
    <col min="1" max="1" width="24.85546875" style="1" customWidth="1"/>
    <col min="2" max="3" width="15.42578125" style="27" customWidth="1"/>
    <col min="4" max="12" width="9.140625" style="8"/>
    <col min="13" max="16" width="11.140625" style="1" customWidth="1"/>
    <col min="17" max="18" width="9.140625" style="1"/>
    <col min="19" max="19" width="16" style="1" bestFit="1" customWidth="1"/>
    <col min="20" max="20" width="9.140625" style="1" bestFit="1" customWidth="1"/>
    <col min="21" max="30" width="8.42578125" style="1" customWidth="1"/>
    <col min="31" max="31" width="20.140625" style="5" customWidth="1"/>
    <col min="32" max="32" width="19.5703125" style="5" customWidth="1"/>
    <col min="33" max="16384" width="9.140625" style="1"/>
  </cols>
  <sheetData>
    <row r="1" spans="1:32" ht="13.15" x14ac:dyDescent="0.25">
      <c r="A1" s="1" t="s">
        <v>26</v>
      </c>
      <c r="B1" s="2"/>
      <c r="C1" s="2"/>
      <c r="D1" s="3" t="s">
        <v>27</v>
      </c>
      <c r="E1" s="3" t="s">
        <v>27</v>
      </c>
      <c r="F1" s="3" t="s">
        <v>27</v>
      </c>
      <c r="G1" s="3" t="s">
        <v>27</v>
      </c>
      <c r="H1" s="3" t="s">
        <v>27</v>
      </c>
      <c r="I1" s="3" t="s">
        <v>27</v>
      </c>
      <c r="J1" s="3" t="s">
        <v>27</v>
      </c>
      <c r="K1" s="3" t="s">
        <v>27</v>
      </c>
      <c r="L1" s="3" t="s">
        <v>27</v>
      </c>
      <c r="M1" s="1" t="s">
        <v>0</v>
      </c>
      <c r="N1" s="1" t="s">
        <v>0</v>
      </c>
      <c r="O1" s="1" t="s">
        <v>0</v>
      </c>
      <c r="P1" s="4">
        <v>5</v>
      </c>
      <c r="Q1" s="5" t="s">
        <v>1</v>
      </c>
      <c r="S1" s="6" t="s">
        <v>2</v>
      </c>
    </row>
    <row r="2" spans="1:32" ht="33.75" x14ac:dyDescent="0.2">
      <c r="A2" s="1" t="s">
        <v>3</v>
      </c>
      <c r="B2" s="7" t="s">
        <v>4</v>
      </c>
      <c r="C2" s="7" t="s">
        <v>5</v>
      </c>
      <c r="D2" s="3" t="s">
        <v>28</v>
      </c>
      <c r="E2" s="3" t="s">
        <v>29</v>
      </c>
      <c r="F2" s="3" t="s">
        <v>30</v>
      </c>
      <c r="G2" s="3" t="s">
        <v>28</v>
      </c>
      <c r="H2" s="3" t="s">
        <v>29</v>
      </c>
      <c r="I2" s="3" t="s">
        <v>30</v>
      </c>
      <c r="J2" s="3" t="s">
        <v>28</v>
      </c>
      <c r="K2" s="3" t="s">
        <v>29</v>
      </c>
      <c r="L2" s="3" t="s">
        <v>30</v>
      </c>
      <c r="M2" s="8" t="s">
        <v>28</v>
      </c>
      <c r="N2" s="8" t="s">
        <v>29</v>
      </c>
      <c r="O2" s="8" t="s">
        <v>30</v>
      </c>
      <c r="P2" s="9" t="s">
        <v>6</v>
      </c>
      <c r="S2" s="10" t="s">
        <v>26</v>
      </c>
      <c r="T2" s="11" t="s">
        <v>7</v>
      </c>
      <c r="U2" s="11" t="s">
        <v>8</v>
      </c>
      <c r="V2" s="12" t="s">
        <v>9</v>
      </c>
      <c r="W2" s="12" t="s">
        <v>10</v>
      </c>
      <c r="X2" s="12" t="s">
        <v>11</v>
      </c>
      <c r="Y2" s="12" t="s">
        <v>12</v>
      </c>
      <c r="Z2" s="12" t="s">
        <v>13</v>
      </c>
      <c r="AA2" s="12" t="s">
        <v>14</v>
      </c>
      <c r="AB2" s="12" t="s">
        <v>15</v>
      </c>
      <c r="AC2" s="12" t="s">
        <v>16</v>
      </c>
      <c r="AD2" s="12" t="s">
        <v>17</v>
      </c>
      <c r="AE2" s="13" t="s">
        <v>18</v>
      </c>
      <c r="AF2" s="13" t="s">
        <v>6</v>
      </c>
    </row>
    <row r="3" spans="1:32" ht="13.15" x14ac:dyDescent="0.25">
      <c r="A3" s="14" t="s">
        <v>31</v>
      </c>
      <c r="B3" s="15">
        <v>-73.355301925899994</v>
      </c>
      <c r="C3" s="15">
        <v>40.898500168699996</v>
      </c>
      <c r="D3" s="16">
        <v>0</v>
      </c>
      <c r="E3" s="16">
        <v>0</v>
      </c>
      <c r="F3" s="16">
        <v>100</v>
      </c>
      <c r="G3" s="16">
        <v>0</v>
      </c>
      <c r="H3" s="16">
        <v>0</v>
      </c>
      <c r="I3" s="16">
        <v>100</v>
      </c>
      <c r="J3" s="16">
        <v>0</v>
      </c>
      <c r="K3" s="16">
        <v>0</v>
      </c>
      <c r="L3" s="16">
        <v>100</v>
      </c>
      <c r="M3" s="17" t="s">
        <v>31</v>
      </c>
      <c r="N3" s="17" t="s">
        <v>31</v>
      </c>
      <c r="O3" s="17" t="s">
        <v>31</v>
      </c>
      <c r="P3" s="18"/>
      <c r="T3" s="19">
        <v>-73.355301925899994</v>
      </c>
      <c r="U3" s="19">
        <v>40.898500168699996</v>
      </c>
      <c r="V3" s="20">
        <v>0</v>
      </c>
      <c r="W3" s="20">
        <v>0</v>
      </c>
      <c r="X3" s="20">
        <v>100</v>
      </c>
      <c r="Y3" s="20">
        <v>0</v>
      </c>
      <c r="Z3" s="20">
        <v>0</v>
      </c>
      <c r="AA3" s="20">
        <v>0</v>
      </c>
      <c r="AB3" s="21" t="s">
        <v>31</v>
      </c>
      <c r="AC3" s="21" t="s">
        <v>31</v>
      </c>
      <c r="AD3" s="21" t="s">
        <v>31</v>
      </c>
      <c r="AE3" s="22" t="s">
        <v>31</v>
      </c>
      <c r="AF3" s="22" t="s">
        <v>31</v>
      </c>
    </row>
    <row r="4" spans="1:32" ht="13.15" x14ac:dyDescent="0.25">
      <c r="A4" s="14" t="s">
        <v>31</v>
      </c>
      <c r="B4" s="15">
        <v>-73.355266889549995</v>
      </c>
      <c r="C4" s="15">
        <v>40.898556369350004</v>
      </c>
      <c r="D4" s="16">
        <v>0</v>
      </c>
      <c r="E4" s="16">
        <v>0</v>
      </c>
      <c r="F4" s="16">
        <v>100</v>
      </c>
      <c r="G4" s="16">
        <v>0</v>
      </c>
      <c r="H4" s="16">
        <v>0</v>
      </c>
      <c r="I4" s="16">
        <v>100</v>
      </c>
      <c r="J4" s="16">
        <v>0</v>
      </c>
      <c r="K4" s="16">
        <v>0</v>
      </c>
      <c r="L4" s="16">
        <v>100</v>
      </c>
      <c r="M4" s="17" t="s">
        <v>31</v>
      </c>
      <c r="N4" s="17" t="s">
        <v>31</v>
      </c>
      <c r="O4" s="17" t="s">
        <v>31</v>
      </c>
      <c r="P4" s="17"/>
      <c r="T4" s="23">
        <v>-73.355266889549995</v>
      </c>
      <c r="U4" s="23">
        <v>40.898556369350004</v>
      </c>
      <c r="V4" s="24">
        <v>0</v>
      </c>
      <c r="W4" s="24">
        <v>0</v>
      </c>
      <c r="X4" s="24">
        <v>100</v>
      </c>
      <c r="Y4" s="24">
        <v>0</v>
      </c>
      <c r="Z4" s="24">
        <v>0</v>
      </c>
      <c r="AA4" s="24">
        <v>0</v>
      </c>
      <c r="AB4" s="17" t="s">
        <v>31</v>
      </c>
      <c r="AC4" s="17" t="s">
        <v>31</v>
      </c>
      <c r="AD4" s="17" t="s">
        <v>31</v>
      </c>
      <c r="AE4" s="25" t="s">
        <v>31</v>
      </c>
      <c r="AF4" s="25" t="s">
        <v>31</v>
      </c>
    </row>
    <row r="5" spans="1:32" ht="13.15" x14ac:dyDescent="0.25">
      <c r="A5" s="14" t="s">
        <v>31</v>
      </c>
      <c r="B5" s="15">
        <v>-73.355266889549995</v>
      </c>
      <c r="C5" s="15">
        <v>40.898556369350004</v>
      </c>
      <c r="D5" s="16">
        <v>0</v>
      </c>
      <c r="E5" s="16">
        <v>0</v>
      </c>
      <c r="F5" s="16">
        <v>100</v>
      </c>
      <c r="G5" s="16">
        <v>0</v>
      </c>
      <c r="H5" s="16">
        <v>0</v>
      </c>
      <c r="I5" s="16">
        <v>100</v>
      </c>
      <c r="J5" s="16">
        <v>0</v>
      </c>
      <c r="K5" s="16">
        <v>0</v>
      </c>
      <c r="L5" s="16">
        <v>100</v>
      </c>
      <c r="M5" s="17" t="s">
        <v>31</v>
      </c>
      <c r="N5" s="17" t="s">
        <v>31</v>
      </c>
      <c r="O5" s="17" t="s">
        <v>31</v>
      </c>
      <c r="P5" s="17"/>
      <c r="T5" s="23">
        <v>-73.355266889549995</v>
      </c>
      <c r="U5" s="23">
        <v>40.898556369350004</v>
      </c>
      <c r="V5" s="24">
        <v>0</v>
      </c>
      <c r="W5" s="24">
        <v>0</v>
      </c>
      <c r="X5" s="24">
        <v>100</v>
      </c>
      <c r="Y5" s="24">
        <v>0</v>
      </c>
      <c r="Z5" s="24">
        <v>0</v>
      </c>
      <c r="AA5" s="24">
        <v>0</v>
      </c>
      <c r="AB5" s="17" t="s">
        <v>31</v>
      </c>
      <c r="AC5" s="17" t="s">
        <v>31</v>
      </c>
      <c r="AD5" s="17" t="s">
        <v>31</v>
      </c>
      <c r="AE5" s="25" t="s">
        <v>31</v>
      </c>
      <c r="AF5" s="25" t="s">
        <v>31</v>
      </c>
    </row>
    <row r="6" spans="1:32" ht="13.15" x14ac:dyDescent="0.25">
      <c r="A6" s="14" t="s">
        <v>31</v>
      </c>
      <c r="B6" s="15">
        <v>-73.355260184000002</v>
      </c>
      <c r="C6" s="15">
        <v>40.898588262499999</v>
      </c>
      <c r="D6" s="16">
        <v>0</v>
      </c>
      <c r="E6" s="16">
        <v>0</v>
      </c>
      <c r="F6" s="16">
        <v>100</v>
      </c>
      <c r="G6" s="16">
        <v>0</v>
      </c>
      <c r="H6" s="16">
        <v>0</v>
      </c>
      <c r="I6" s="16">
        <v>100</v>
      </c>
      <c r="J6" s="16">
        <v>0</v>
      </c>
      <c r="K6" s="16">
        <v>0</v>
      </c>
      <c r="L6" s="16">
        <v>100</v>
      </c>
      <c r="M6" s="17" t="s">
        <v>31</v>
      </c>
      <c r="N6" s="17" t="s">
        <v>31</v>
      </c>
      <c r="O6" s="17" t="s">
        <v>31</v>
      </c>
      <c r="P6" s="17"/>
      <c r="T6" s="23">
        <v>-73.355260184000002</v>
      </c>
      <c r="U6" s="23">
        <v>40.898588262499999</v>
      </c>
      <c r="V6" s="24">
        <v>0</v>
      </c>
      <c r="W6" s="24">
        <v>0</v>
      </c>
      <c r="X6" s="24">
        <v>100</v>
      </c>
      <c r="Y6" s="24">
        <v>0</v>
      </c>
      <c r="Z6" s="24">
        <v>0</v>
      </c>
      <c r="AA6" s="24">
        <v>0</v>
      </c>
      <c r="AB6" s="17" t="s">
        <v>31</v>
      </c>
      <c r="AC6" s="17" t="s">
        <v>31</v>
      </c>
      <c r="AD6" s="17" t="s">
        <v>31</v>
      </c>
      <c r="AE6" s="25" t="s">
        <v>31</v>
      </c>
      <c r="AF6" s="25" t="s">
        <v>31</v>
      </c>
    </row>
    <row r="7" spans="1:32" ht="13.15" x14ac:dyDescent="0.25">
      <c r="A7" s="14" t="s">
        <v>31</v>
      </c>
      <c r="B7" s="15">
        <v>-73.355292119050006</v>
      </c>
      <c r="C7" s="15">
        <v>40.898619527000001</v>
      </c>
      <c r="D7" s="16">
        <v>0</v>
      </c>
      <c r="E7" s="16">
        <v>0</v>
      </c>
      <c r="F7" s="16">
        <v>100</v>
      </c>
      <c r="G7" s="16">
        <v>0</v>
      </c>
      <c r="H7" s="16">
        <v>0</v>
      </c>
      <c r="I7" s="16">
        <v>100</v>
      </c>
      <c r="J7" s="16">
        <v>0</v>
      </c>
      <c r="K7" s="16">
        <v>0</v>
      </c>
      <c r="L7" s="16">
        <v>100</v>
      </c>
      <c r="M7" s="17" t="s">
        <v>31</v>
      </c>
      <c r="N7" s="17" t="s">
        <v>31</v>
      </c>
      <c r="O7" s="17" t="s">
        <v>31</v>
      </c>
      <c r="P7" s="17"/>
      <c r="T7" s="23">
        <v>-73.355292119050006</v>
      </c>
      <c r="U7" s="23">
        <v>40.898619527000001</v>
      </c>
      <c r="V7" s="24">
        <v>0</v>
      </c>
      <c r="W7" s="24">
        <v>0</v>
      </c>
      <c r="X7" s="24">
        <v>100</v>
      </c>
      <c r="Y7" s="24">
        <v>0</v>
      </c>
      <c r="Z7" s="24">
        <v>0</v>
      </c>
      <c r="AA7" s="24">
        <v>0</v>
      </c>
      <c r="AB7" s="17" t="s">
        <v>31</v>
      </c>
      <c r="AC7" s="17" t="s">
        <v>31</v>
      </c>
      <c r="AD7" s="17" t="s">
        <v>31</v>
      </c>
      <c r="AE7" s="25" t="s">
        <v>31</v>
      </c>
      <c r="AF7" s="25" t="s">
        <v>31</v>
      </c>
    </row>
    <row r="8" spans="1:32" ht="13.15" x14ac:dyDescent="0.25">
      <c r="A8" s="14" t="s">
        <v>31</v>
      </c>
      <c r="B8" s="15">
        <v>-73.35536336525</v>
      </c>
      <c r="C8" s="15">
        <v>40.898671075700001</v>
      </c>
      <c r="D8" s="16">
        <v>0</v>
      </c>
      <c r="E8" s="16">
        <v>0</v>
      </c>
      <c r="F8" s="16">
        <v>100</v>
      </c>
      <c r="G8" s="16">
        <v>0</v>
      </c>
      <c r="H8" s="16">
        <v>0</v>
      </c>
      <c r="I8" s="16">
        <v>100</v>
      </c>
      <c r="J8" s="16">
        <v>0</v>
      </c>
      <c r="K8" s="16">
        <v>0</v>
      </c>
      <c r="L8" s="16">
        <v>100</v>
      </c>
      <c r="M8" s="17" t="s">
        <v>31</v>
      </c>
      <c r="N8" s="17" t="s">
        <v>31</v>
      </c>
      <c r="O8" s="17" t="s">
        <v>31</v>
      </c>
      <c r="P8" s="17"/>
      <c r="T8" s="23">
        <v>-73.35536336525</v>
      </c>
      <c r="U8" s="23">
        <v>40.898671075700001</v>
      </c>
      <c r="V8" s="24">
        <v>0</v>
      </c>
      <c r="W8" s="24">
        <v>0</v>
      </c>
      <c r="X8" s="24">
        <v>100</v>
      </c>
      <c r="Y8" s="24">
        <v>0</v>
      </c>
      <c r="Z8" s="24">
        <v>0</v>
      </c>
      <c r="AA8" s="24">
        <v>0</v>
      </c>
      <c r="AB8" s="17" t="s">
        <v>31</v>
      </c>
      <c r="AC8" s="17" t="s">
        <v>31</v>
      </c>
      <c r="AD8" s="17" t="s">
        <v>31</v>
      </c>
      <c r="AE8" s="25" t="s">
        <v>31</v>
      </c>
      <c r="AF8" s="25" t="s">
        <v>31</v>
      </c>
    </row>
    <row r="9" spans="1:32" ht="13.15" x14ac:dyDescent="0.25">
      <c r="A9" s="14" t="s">
        <v>31</v>
      </c>
      <c r="B9" s="15">
        <v>-73.35536336525</v>
      </c>
      <c r="C9" s="15">
        <v>40.898671075700001</v>
      </c>
      <c r="D9" s="16">
        <v>0</v>
      </c>
      <c r="E9" s="16">
        <v>0</v>
      </c>
      <c r="F9" s="16">
        <v>100</v>
      </c>
      <c r="G9" s="16">
        <v>0</v>
      </c>
      <c r="H9" s="16">
        <v>0</v>
      </c>
      <c r="I9" s="16">
        <v>100</v>
      </c>
      <c r="J9" s="16">
        <v>0</v>
      </c>
      <c r="K9" s="16">
        <v>0</v>
      </c>
      <c r="L9" s="16">
        <v>100</v>
      </c>
      <c r="M9" s="17" t="s">
        <v>31</v>
      </c>
      <c r="N9" s="17" t="s">
        <v>31</v>
      </c>
      <c r="O9" s="17" t="s">
        <v>31</v>
      </c>
      <c r="P9" s="17"/>
      <c r="T9" s="23">
        <v>-73.35536336525</v>
      </c>
      <c r="U9" s="23">
        <v>40.898671075700001</v>
      </c>
      <c r="V9" s="24">
        <v>0</v>
      </c>
      <c r="W9" s="24">
        <v>0</v>
      </c>
      <c r="X9" s="24">
        <v>100</v>
      </c>
      <c r="Y9" s="24">
        <v>0</v>
      </c>
      <c r="Z9" s="24">
        <v>0</v>
      </c>
      <c r="AA9" s="24">
        <v>0</v>
      </c>
      <c r="AB9" s="17" t="s">
        <v>31</v>
      </c>
      <c r="AC9" s="17" t="s">
        <v>31</v>
      </c>
      <c r="AD9" s="17" t="s">
        <v>31</v>
      </c>
      <c r="AE9" s="25" t="s">
        <v>31</v>
      </c>
      <c r="AF9" s="25" t="s">
        <v>31</v>
      </c>
    </row>
    <row r="10" spans="1:32" ht="13.15" x14ac:dyDescent="0.25">
      <c r="A10" s="14" t="s">
        <v>31</v>
      </c>
      <c r="B10" s="15">
        <v>-73.355443496250004</v>
      </c>
      <c r="C10" s="15">
        <v>40.898711644100004</v>
      </c>
      <c r="D10" s="16">
        <v>0</v>
      </c>
      <c r="E10" s="16">
        <v>0</v>
      </c>
      <c r="F10" s="16">
        <v>100</v>
      </c>
      <c r="G10" s="16">
        <v>0</v>
      </c>
      <c r="H10" s="16">
        <v>0</v>
      </c>
      <c r="I10" s="16">
        <v>100</v>
      </c>
      <c r="J10" s="16">
        <v>0</v>
      </c>
      <c r="K10" s="16">
        <v>0</v>
      </c>
      <c r="L10" s="16">
        <v>100</v>
      </c>
      <c r="M10" s="17" t="s">
        <v>31</v>
      </c>
      <c r="N10" s="17" t="s">
        <v>31</v>
      </c>
      <c r="O10" s="17" t="s">
        <v>31</v>
      </c>
      <c r="P10" s="17"/>
      <c r="T10" s="23">
        <v>-73.355443496250004</v>
      </c>
      <c r="U10" s="23">
        <v>40.898711644100004</v>
      </c>
      <c r="V10" s="24">
        <v>0</v>
      </c>
      <c r="W10" s="24">
        <v>0</v>
      </c>
      <c r="X10" s="24">
        <v>100</v>
      </c>
      <c r="Y10" s="24">
        <v>0</v>
      </c>
      <c r="Z10" s="24">
        <v>0</v>
      </c>
      <c r="AA10" s="24">
        <v>0</v>
      </c>
      <c r="AB10" s="17" t="s">
        <v>31</v>
      </c>
      <c r="AC10" s="17" t="s">
        <v>31</v>
      </c>
      <c r="AD10" s="17" t="s">
        <v>31</v>
      </c>
      <c r="AE10" s="25" t="s">
        <v>31</v>
      </c>
      <c r="AF10" s="25" t="s">
        <v>31</v>
      </c>
    </row>
    <row r="11" spans="1:32" ht="13.15" x14ac:dyDescent="0.25">
      <c r="A11" s="14" t="s">
        <v>31</v>
      </c>
      <c r="B11" s="15">
        <v>-73.355443496250004</v>
      </c>
      <c r="C11" s="15">
        <v>40.898711644100004</v>
      </c>
      <c r="D11" s="16">
        <v>0</v>
      </c>
      <c r="E11" s="16">
        <v>0</v>
      </c>
      <c r="F11" s="16">
        <v>100</v>
      </c>
      <c r="G11" s="16">
        <v>0</v>
      </c>
      <c r="H11" s="16">
        <v>0</v>
      </c>
      <c r="I11" s="16">
        <v>100</v>
      </c>
      <c r="J11" s="16">
        <v>0</v>
      </c>
      <c r="K11" s="16">
        <v>0</v>
      </c>
      <c r="L11" s="16">
        <v>100</v>
      </c>
      <c r="M11" s="17" t="s">
        <v>31</v>
      </c>
      <c r="N11" s="17" t="s">
        <v>31</v>
      </c>
      <c r="O11" s="17" t="s">
        <v>31</v>
      </c>
      <c r="P11" s="17"/>
      <c r="T11" s="23">
        <v>-73.355443496250004</v>
      </c>
      <c r="U11" s="23">
        <v>40.898711644100004</v>
      </c>
      <c r="V11" s="24">
        <v>0</v>
      </c>
      <c r="W11" s="24">
        <v>0</v>
      </c>
      <c r="X11" s="24">
        <v>100</v>
      </c>
      <c r="Y11" s="24">
        <v>0</v>
      </c>
      <c r="Z11" s="24">
        <v>0</v>
      </c>
      <c r="AA11" s="24">
        <v>0</v>
      </c>
      <c r="AB11" s="17" t="s">
        <v>31</v>
      </c>
      <c r="AC11" s="17" t="s">
        <v>31</v>
      </c>
      <c r="AD11" s="17" t="s">
        <v>31</v>
      </c>
      <c r="AE11" s="25" t="s">
        <v>31</v>
      </c>
      <c r="AF11" s="25" t="s">
        <v>31</v>
      </c>
    </row>
    <row r="12" spans="1:32" ht="13.15" x14ac:dyDescent="0.25">
      <c r="A12" s="14" t="s">
        <v>31</v>
      </c>
      <c r="B12" s="15">
        <v>-73.355484316100004</v>
      </c>
      <c r="C12" s="15">
        <v>40.898731928300002</v>
      </c>
      <c r="D12" s="16">
        <v>0</v>
      </c>
      <c r="E12" s="16">
        <v>0</v>
      </c>
      <c r="F12" s="16">
        <v>100</v>
      </c>
      <c r="G12" s="16">
        <v>0</v>
      </c>
      <c r="H12" s="16">
        <v>0</v>
      </c>
      <c r="I12" s="16">
        <v>100</v>
      </c>
      <c r="J12" s="16">
        <v>0</v>
      </c>
      <c r="K12" s="16">
        <v>0</v>
      </c>
      <c r="L12" s="16">
        <v>100</v>
      </c>
      <c r="M12" s="17" t="s">
        <v>31</v>
      </c>
      <c r="N12" s="17" t="s">
        <v>31</v>
      </c>
      <c r="O12" s="17" t="s">
        <v>31</v>
      </c>
      <c r="P12" s="17"/>
      <c r="T12" s="23">
        <v>-73.355484316100004</v>
      </c>
      <c r="U12" s="23">
        <v>40.898731928300002</v>
      </c>
      <c r="V12" s="24">
        <v>0</v>
      </c>
      <c r="W12" s="24">
        <v>0</v>
      </c>
      <c r="X12" s="24">
        <v>100</v>
      </c>
      <c r="Y12" s="24">
        <v>0</v>
      </c>
      <c r="Z12" s="24">
        <v>0</v>
      </c>
      <c r="AA12" s="24">
        <v>0</v>
      </c>
      <c r="AB12" s="17" t="s">
        <v>31</v>
      </c>
      <c r="AC12" s="17" t="s">
        <v>31</v>
      </c>
      <c r="AD12" s="17" t="s">
        <v>31</v>
      </c>
      <c r="AE12" s="25" t="s">
        <v>31</v>
      </c>
      <c r="AF12" s="25" t="s">
        <v>31</v>
      </c>
    </row>
    <row r="13" spans="1:32" ht="13.15" x14ac:dyDescent="0.25">
      <c r="A13" s="14" t="s">
        <v>31</v>
      </c>
      <c r="B13" s="15">
        <v>-73.355500116000002</v>
      </c>
      <c r="C13" s="15">
        <v>40.898750536150004</v>
      </c>
      <c r="D13" s="16">
        <v>0</v>
      </c>
      <c r="E13" s="16">
        <v>0</v>
      </c>
      <c r="F13" s="16">
        <v>100</v>
      </c>
      <c r="G13" s="16">
        <v>0</v>
      </c>
      <c r="H13" s="16">
        <v>0</v>
      </c>
      <c r="I13" s="16">
        <v>100</v>
      </c>
      <c r="J13" s="16">
        <v>0</v>
      </c>
      <c r="K13" s="16">
        <v>0</v>
      </c>
      <c r="L13" s="16">
        <v>100</v>
      </c>
      <c r="M13" s="17" t="s">
        <v>31</v>
      </c>
      <c r="N13" s="17" t="s">
        <v>31</v>
      </c>
      <c r="O13" s="17" t="s">
        <v>31</v>
      </c>
      <c r="P13" s="17"/>
      <c r="T13" s="23">
        <v>-73.355500116000002</v>
      </c>
      <c r="U13" s="23">
        <v>40.898750536150004</v>
      </c>
      <c r="V13" s="24">
        <v>0</v>
      </c>
      <c r="W13" s="24">
        <v>0</v>
      </c>
      <c r="X13" s="24">
        <v>100</v>
      </c>
      <c r="Y13" s="24">
        <v>0</v>
      </c>
      <c r="Z13" s="24">
        <v>0</v>
      </c>
      <c r="AA13" s="24">
        <v>0</v>
      </c>
      <c r="AB13" s="17" t="s">
        <v>31</v>
      </c>
      <c r="AC13" s="17" t="s">
        <v>31</v>
      </c>
      <c r="AD13" s="17" t="s">
        <v>31</v>
      </c>
      <c r="AE13" s="25" t="s">
        <v>31</v>
      </c>
      <c r="AF13" s="25" t="s">
        <v>31</v>
      </c>
    </row>
    <row r="14" spans="1:32" ht="13.15" x14ac:dyDescent="0.25">
      <c r="A14" s="14" t="s">
        <v>31</v>
      </c>
      <c r="B14" s="15">
        <v>-73.355500116000002</v>
      </c>
      <c r="C14" s="15">
        <v>40.898750536150004</v>
      </c>
      <c r="D14" s="16">
        <v>0</v>
      </c>
      <c r="E14" s="16">
        <v>0</v>
      </c>
      <c r="F14" s="16">
        <v>100</v>
      </c>
      <c r="G14" s="16">
        <v>0</v>
      </c>
      <c r="H14" s="16">
        <v>0</v>
      </c>
      <c r="I14" s="16">
        <v>100</v>
      </c>
      <c r="J14" s="16">
        <v>0</v>
      </c>
      <c r="K14" s="16">
        <v>0</v>
      </c>
      <c r="L14" s="16">
        <v>100</v>
      </c>
      <c r="M14" s="17" t="s">
        <v>31</v>
      </c>
      <c r="N14" s="17" t="s">
        <v>31</v>
      </c>
      <c r="O14" s="17" t="s">
        <v>31</v>
      </c>
      <c r="P14" s="17"/>
      <c r="T14" s="23">
        <v>-73.355500116000002</v>
      </c>
      <c r="U14" s="23">
        <v>40.898750536150004</v>
      </c>
      <c r="V14" s="24">
        <v>0</v>
      </c>
      <c r="W14" s="24">
        <v>0</v>
      </c>
      <c r="X14" s="24">
        <v>100</v>
      </c>
      <c r="Y14" s="24">
        <v>0</v>
      </c>
      <c r="Z14" s="24">
        <v>0</v>
      </c>
      <c r="AA14" s="24">
        <v>0</v>
      </c>
      <c r="AB14" s="17" t="s">
        <v>31</v>
      </c>
      <c r="AC14" s="17" t="s">
        <v>31</v>
      </c>
      <c r="AD14" s="17" t="s">
        <v>31</v>
      </c>
      <c r="AE14" s="25" t="s">
        <v>31</v>
      </c>
      <c r="AF14" s="25" t="s">
        <v>31</v>
      </c>
    </row>
    <row r="15" spans="1:32" ht="13.15" x14ac:dyDescent="0.25">
      <c r="A15" s="14" t="s">
        <v>31</v>
      </c>
      <c r="B15" s="15">
        <v>-73.355540181500004</v>
      </c>
      <c r="C15" s="15">
        <v>40.89879990555</v>
      </c>
      <c r="D15" s="16">
        <v>0</v>
      </c>
      <c r="E15" s="16">
        <v>0</v>
      </c>
      <c r="F15" s="16">
        <v>100</v>
      </c>
      <c r="G15" s="16">
        <v>0</v>
      </c>
      <c r="H15" s="16">
        <v>0</v>
      </c>
      <c r="I15" s="16">
        <v>100</v>
      </c>
      <c r="J15" s="16">
        <v>0</v>
      </c>
      <c r="K15" s="16">
        <v>0</v>
      </c>
      <c r="L15" s="16">
        <v>100</v>
      </c>
      <c r="M15" s="17" t="s">
        <v>31</v>
      </c>
      <c r="N15" s="17" t="s">
        <v>31</v>
      </c>
      <c r="O15" s="17" t="s">
        <v>31</v>
      </c>
      <c r="P15" s="17"/>
      <c r="T15" s="23">
        <v>-73.355540181500004</v>
      </c>
      <c r="U15" s="23">
        <v>40.89879990555</v>
      </c>
      <c r="V15" s="24">
        <v>0</v>
      </c>
      <c r="W15" s="24">
        <v>0</v>
      </c>
      <c r="X15" s="24">
        <v>100</v>
      </c>
      <c r="Y15" s="24">
        <v>0</v>
      </c>
      <c r="Z15" s="24">
        <v>0</v>
      </c>
      <c r="AA15" s="24">
        <v>0</v>
      </c>
      <c r="AB15" s="17" t="s">
        <v>31</v>
      </c>
      <c r="AC15" s="17" t="s">
        <v>31</v>
      </c>
      <c r="AD15" s="17" t="s">
        <v>31</v>
      </c>
      <c r="AE15" s="25" t="s">
        <v>31</v>
      </c>
      <c r="AF15" s="25" t="s">
        <v>31</v>
      </c>
    </row>
    <row r="16" spans="1:32" ht="13.15" x14ac:dyDescent="0.25">
      <c r="A16" s="14" t="s">
        <v>31</v>
      </c>
      <c r="B16" s="15">
        <v>-73.355604177349989</v>
      </c>
      <c r="C16" s="15">
        <v>40.898836827799997</v>
      </c>
      <c r="D16" s="16">
        <v>0</v>
      </c>
      <c r="E16" s="16">
        <v>0</v>
      </c>
      <c r="F16" s="16">
        <v>100</v>
      </c>
      <c r="G16" s="16">
        <v>0</v>
      </c>
      <c r="H16" s="16">
        <v>0</v>
      </c>
      <c r="I16" s="16">
        <v>100</v>
      </c>
      <c r="J16" s="16">
        <v>0</v>
      </c>
      <c r="K16" s="16">
        <v>0</v>
      </c>
      <c r="L16" s="16">
        <v>100</v>
      </c>
      <c r="M16" s="17" t="s">
        <v>31</v>
      </c>
      <c r="N16" s="17" t="s">
        <v>31</v>
      </c>
      <c r="O16" s="17" t="s">
        <v>31</v>
      </c>
      <c r="P16" s="17"/>
      <c r="T16" s="23">
        <v>-73.355604177349989</v>
      </c>
      <c r="U16" s="23">
        <v>40.898836827799997</v>
      </c>
      <c r="V16" s="24">
        <v>0</v>
      </c>
      <c r="W16" s="24">
        <v>0</v>
      </c>
      <c r="X16" s="24">
        <v>100</v>
      </c>
      <c r="Y16" s="24">
        <v>0</v>
      </c>
      <c r="Z16" s="24">
        <v>0</v>
      </c>
      <c r="AA16" s="24">
        <v>0</v>
      </c>
      <c r="AB16" s="17" t="s">
        <v>31</v>
      </c>
      <c r="AC16" s="17" t="s">
        <v>31</v>
      </c>
      <c r="AD16" s="17" t="s">
        <v>31</v>
      </c>
      <c r="AE16" s="25" t="s">
        <v>31</v>
      </c>
      <c r="AF16" s="25" t="s">
        <v>31</v>
      </c>
    </row>
    <row r="17" spans="1:32" ht="13.15" x14ac:dyDescent="0.25">
      <c r="A17" s="14" t="s">
        <v>31</v>
      </c>
      <c r="B17" s="15">
        <v>-73.355604177349989</v>
      </c>
      <c r="C17" s="15">
        <v>40.898836827799997</v>
      </c>
      <c r="D17" s="16">
        <v>0</v>
      </c>
      <c r="E17" s="16">
        <v>0</v>
      </c>
      <c r="F17" s="16">
        <v>100</v>
      </c>
      <c r="G17" s="16">
        <v>0</v>
      </c>
      <c r="H17" s="16">
        <v>0</v>
      </c>
      <c r="I17" s="16">
        <v>100</v>
      </c>
      <c r="J17" s="16">
        <v>0</v>
      </c>
      <c r="K17" s="16">
        <v>0</v>
      </c>
      <c r="L17" s="16">
        <v>100</v>
      </c>
      <c r="M17" s="17" t="s">
        <v>31</v>
      </c>
      <c r="N17" s="17" t="s">
        <v>31</v>
      </c>
      <c r="O17" s="17" t="s">
        <v>31</v>
      </c>
      <c r="P17" s="17"/>
      <c r="T17" s="23">
        <v>-73.355604177349989</v>
      </c>
      <c r="U17" s="23">
        <v>40.898836827799997</v>
      </c>
      <c r="V17" s="24">
        <v>0</v>
      </c>
      <c r="W17" s="24">
        <v>0</v>
      </c>
      <c r="X17" s="24">
        <v>100</v>
      </c>
      <c r="Y17" s="24">
        <v>0</v>
      </c>
      <c r="Z17" s="24">
        <v>0</v>
      </c>
      <c r="AA17" s="24">
        <v>0</v>
      </c>
      <c r="AB17" s="17" t="s">
        <v>31</v>
      </c>
      <c r="AC17" s="17" t="s">
        <v>31</v>
      </c>
      <c r="AD17" s="17" t="s">
        <v>31</v>
      </c>
      <c r="AE17" s="25" t="s">
        <v>31</v>
      </c>
      <c r="AF17" s="25" t="s">
        <v>31</v>
      </c>
    </row>
    <row r="18" spans="1:32" x14ac:dyDescent="0.2">
      <c r="A18" s="14" t="s">
        <v>31</v>
      </c>
      <c r="B18" s="15">
        <v>-73.355675591150003</v>
      </c>
      <c r="C18" s="15">
        <v>40.898819686850004</v>
      </c>
      <c r="D18" s="16">
        <v>0</v>
      </c>
      <c r="E18" s="16">
        <v>0</v>
      </c>
      <c r="F18" s="16">
        <v>100</v>
      </c>
      <c r="G18" s="16">
        <v>0</v>
      </c>
      <c r="H18" s="16">
        <v>0</v>
      </c>
      <c r="I18" s="16">
        <v>100</v>
      </c>
      <c r="J18" s="16">
        <v>0</v>
      </c>
      <c r="K18" s="16">
        <v>0</v>
      </c>
      <c r="L18" s="16">
        <v>100</v>
      </c>
      <c r="M18" s="17" t="s">
        <v>31</v>
      </c>
      <c r="N18" s="17" t="s">
        <v>31</v>
      </c>
      <c r="O18" s="17" t="s">
        <v>31</v>
      </c>
      <c r="P18" s="17"/>
      <c r="T18" s="23">
        <v>-73.355675591150003</v>
      </c>
      <c r="U18" s="23">
        <v>40.898819686850004</v>
      </c>
      <c r="V18" s="24">
        <v>0</v>
      </c>
      <c r="W18" s="24">
        <v>0</v>
      </c>
      <c r="X18" s="24">
        <v>100</v>
      </c>
      <c r="Y18" s="24">
        <v>0</v>
      </c>
      <c r="Z18" s="24">
        <v>0</v>
      </c>
      <c r="AA18" s="24">
        <v>0</v>
      </c>
      <c r="AB18" s="17" t="s">
        <v>31</v>
      </c>
      <c r="AC18" s="17" t="s">
        <v>31</v>
      </c>
      <c r="AD18" s="17" t="s">
        <v>31</v>
      </c>
      <c r="AE18" s="25" t="s">
        <v>31</v>
      </c>
      <c r="AF18" s="25" t="s">
        <v>31</v>
      </c>
    </row>
    <row r="19" spans="1:32" x14ac:dyDescent="0.2">
      <c r="A19" s="14" t="s">
        <v>31</v>
      </c>
      <c r="B19" s="15">
        <v>-73.355723409899994</v>
      </c>
      <c r="C19" s="15">
        <v>40.898768347699999</v>
      </c>
      <c r="D19" s="16">
        <v>0</v>
      </c>
      <c r="E19" s="16">
        <v>0</v>
      </c>
      <c r="F19" s="16">
        <v>100</v>
      </c>
      <c r="G19" s="16">
        <v>0</v>
      </c>
      <c r="H19" s="16">
        <v>0</v>
      </c>
      <c r="I19" s="16">
        <v>100</v>
      </c>
      <c r="J19" s="16">
        <v>0</v>
      </c>
      <c r="K19" s="16">
        <v>0</v>
      </c>
      <c r="L19" s="16">
        <v>100</v>
      </c>
      <c r="M19" s="17" t="s">
        <v>31</v>
      </c>
      <c r="N19" s="17" t="s">
        <v>31</v>
      </c>
      <c r="O19" s="17" t="s">
        <v>31</v>
      </c>
      <c r="P19" s="17"/>
      <c r="T19" s="23">
        <v>-73.355723409899994</v>
      </c>
      <c r="U19" s="23">
        <v>40.898768347699999</v>
      </c>
      <c r="V19" s="24">
        <v>0</v>
      </c>
      <c r="W19" s="24">
        <v>0</v>
      </c>
      <c r="X19" s="24">
        <v>100</v>
      </c>
      <c r="Y19" s="24">
        <v>0</v>
      </c>
      <c r="Z19" s="24">
        <v>0</v>
      </c>
      <c r="AA19" s="24">
        <v>0</v>
      </c>
      <c r="AB19" s="17" t="s">
        <v>31</v>
      </c>
      <c r="AC19" s="17" t="s">
        <v>31</v>
      </c>
      <c r="AD19" s="17" t="s">
        <v>31</v>
      </c>
      <c r="AE19" s="25" t="s">
        <v>31</v>
      </c>
      <c r="AF19" s="25" t="s">
        <v>31</v>
      </c>
    </row>
    <row r="20" spans="1:32" x14ac:dyDescent="0.2">
      <c r="A20" s="14" t="s">
        <v>31</v>
      </c>
      <c r="B20" s="15">
        <v>-73.355723409899994</v>
      </c>
      <c r="C20" s="15">
        <v>40.898768347699999</v>
      </c>
      <c r="D20" s="16">
        <v>0</v>
      </c>
      <c r="E20" s="16">
        <v>0</v>
      </c>
      <c r="F20" s="16">
        <v>100</v>
      </c>
      <c r="G20" s="16">
        <v>0</v>
      </c>
      <c r="H20" s="16">
        <v>0</v>
      </c>
      <c r="I20" s="16">
        <v>100</v>
      </c>
      <c r="J20" s="16">
        <v>0</v>
      </c>
      <c r="K20" s="16">
        <v>0</v>
      </c>
      <c r="L20" s="16">
        <v>100</v>
      </c>
      <c r="M20" s="17" t="s">
        <v>31</v>
      </c>
      <c r="N20" s="17" t="s">
        <v>31</v>
      </c>
      <c r="O20" s="17" t="s">
        <v>31</v>
      </c>
      <c r="P20" s="17"/>
      <c r="T20" s="23">
        <v>-73.355723409899994</v>
      </c>
      <c r="U20" s="23">
        <v>40.898768347699999</v>
      </c>
      <c r="V20" s="24">
        <v>0</v>
      </c>
      <c r="W20" s="24">
        <v>0</v>
      </c>
      <c r="X20" s="24">
        <v>100</v>
      </c>
      <c r="Y20" s="24">
        <v>0</v>
      </c>
      <c r="Z20" s="24">
        <v>0</v>
      </c>
      <c r="AA20" s="24">
        <v>0</v>
      </c>
      <c r="AB20" s="17" t="s">
        <v>31</v>
      </c>
      <c r="AC20" s="17" t="s">
        <v>31</v>
      </c>
      <c r="AD20" s="17" t="s">
        <v>31</v>
      </c>
      <c r="AE20" s="25" t="s">
        <v>31</v>
      </c>
      <c r="AF20" s="25" t="s">
        <v>31</v>
      </c>
    </row>
    <row r="21" spans="1:32" x14ac:dyDescent="0.2">
      <c r="A21" s="14" t="s">
        <v>31</v>
      </c>
      <c r="B21" s="15">
        <v>-73.355727558949994</v>
      </c>
      <c r="C21" s="15">
        <v>40.898711895549994</v>
      </c>
      <c r="D21" s="16">
        <v>0</v>
      </c>
      <c r="E21" s="16">
        <v>0</v>
      </c>
      <c r="F21" s="16">
        <v>100</v>
      </c>
      <c r="G21" s="16">
        <v>0</v>
      </c>
      <c r="H21" s="16">
        <v>0</v>
      </c>
      <c r="I21" s="16">
        <v>100</v>
      </c>
      <c r="J21" s="16">
        <v>0</v>
      </c>
      <c r="K21" s="16">
        <v>0</v>
      </c>
      <c r="L21" s="16">
        <v>100</v>
      </c>
      <c r="M21" s="17" t="s">
        <v>31</v>
      </c>
      <c r="N21" s="17" t="s">
        <v>31</v>
      </c>
      <c r="O21" s="17" t="s">
        <v>31</v>
      </c>
      <c r="P21" s="17"/>
      <c r="T21" s="23">
        <v>-73.355727558949994</v>
      </c>
      <c r="U21" s="23">
        <v>40.898711895549994</v>
      </c>
      <c r="V21" s="24">
        <v>0</v>
      </c>
      <c r="W21" s="24">
        <v>0</v>
      </c>
      <c r="X21" s="24">
        <v>100</v>
      </c>
      <c r="Y21" s="24">
        <v>0</v>
      </c>
      <c r="Z21" s="24">
        <v>0</v>
      </c>
      <c r="AA21" s="24">
        <v>0</v>
      </c>
      <c r="AB21" s="17" t="s">
        <v>31</v>
      </c>
      <c r="AC21" s="17" t="s">
        <v>31</v>
      </c>
      <c r="AD21" s="17" t="s">
        <v>31</v>
      </c>
      <c r="AE21" s="25" t="s">
        <v>31</v>
      </c>
      <c r="AF21" s="25" t="s">
        <v>31</v>
      </c>
    </row>
    <row r="22" spans="1:32" x14ac:dyDescent="0.2">
      <c r="A22" s="14" t="s">
        <v>31</v>
      </c>
      <c r="B22" s="15">
        <v>-73.355727558949994</v>
      </c>
      <c r="C22" s="15">
        <v>40.898711895549994</v>
      </c>
      <c r="D22" s="16">
        <v>0</v>
      </c>
      <c r="E22" s="16">
        <v>0</v>
      </c>
      <c r="F22" s="16">
        <v>100</v>
      </c>
      <c r="G22" s="16">
        <v>0</v>
      </c>
      <c r="H22" s="16">
        <v>0</v>
      </c>
      <c r="I22" s="16">
        <v>100</v>
      </c>
      <c r="J22" s="16">
        <v>0</v>
      </c>
      <c r="K22" s="16">
        <v>0</v>
      </c>
      <c r="L22" s="16">
        <v>100</v>
      </c>
      <c r="M22" s="17" t="s">
        <v>31</v>
      </c>
      <c r="N22" s="17" t="s">
        <v>31</v>
      </c>
      <c r="O22" s="17" t="s">
        <v>31</v>
      </c>
      <c r="P22" s="17"/>
      <c r="T22" s="23">
        <v>-73.355727558949994</v>
      </c>
      <c r="U22" s="23">
        <v>40.898711895549994</v>
      </c>
      <c r="V22" s="24">
        <v>0</v>
      </c>
      <c r="W22" s="24">
        <v>0</v>
      </c>
      <c r="X22" s="24">
        <v>100</v>
      </c>
      <c r="Y22" s="24">
        <v>0</v>
      </c>
      <c r="Z22" s="24">
        <v>0</v>
      </c>
      <c r="AA22" s="24">
        <v>0</v>
      </c>
      <c r="AB22" s="17" t="s">
        <v>31</v>
      </c>
      <c r="AC22" s="17" t="s">
        <v>31</v>
      </c>
      <c r="AD22" s="17" t="s">
        <v>31</v>
      </c>
      <c r="AE22" s="25" t="s">
        <v>31</v>
      </c>
      <c r="AF22" s="25" t="s">
        <v>31</v>
      </c>
    </row>
    <row r="23" spans="1:32" x14ac:dyDescent="0.2">
      <c r="A23" s="14" t="s">
        <v>31</v>
      </c>
      <c r="B23" s="15">
        <v>-73.355691474850005</v>
      </c>
      <c r="C23" s="15">
        <v>40.898672416799997</v>
      </c>
      <c r="D23" s="16">
        <v>0</v>
      </c>
      <c r="E23" s="16">
        <v>0</v>
      </c>
      <c r="F23" s="16">
        <v>100</v>
      </c>
      <c r="G23" s="16">
        <v>0</v>
      </c>
      <c r="H23" s="16">
        <v>0</v>
      </c>
      <c r="I23" s="16">
        <v>100</v>
      </c>
      <c r="J23" s="16">
        <v>0</v>
      </c>
      <c r="K23" s="16">
        <v>0</v>
      </c>
      <c r="L23" s="16">
        <v>100</v>
      </c>
      <c r="M23" s="17" t="s">
        <v>31</v>
      </c>
      <c r="N23" s="17" t="s">
        <v>31</v>
      </c>
      <c r="O23" s="17" t="s">
        <v>31</v>
      </c>
      <c r="P23" s="17"/>
      <c r="T23" s="23">
        <v>-73.355691474850005</v>
      </c>
      <c r="U23" s="23">
        <v>40.898672416799997</v>
      </c>
      <c r="V23" s="24">
        <v>0</v>
      </c>
      <c r="W23" s="24">
        <v>0</v>
      </c>
      <c r="X23" s="24">
        <v>100</v>
      </c>
      <c r="Y23" s="24">
        <v>0</v>
      </c>
      <c r="Z23" s="24">
        <v>0</v>
      </c>
      <c r="AA23" s="24">
        <v>0</v>
      </c>
      <c r="AB23" s="17" t="s">
        <v>31</v>
      </c>
      <c r="AC23" s="17" t="s">
        <v>31</v>
      </c>
      <c r="AD23" s="17" t="s">
        <v>31</v>
      </c>
      <c r="AE23" s="25" t="s">
        <v>31</v>
      </c>
      <c r="AF23" s="25" t="s">
        <v>31</v>
      </c>
    </row>
    <row r="24" spans="1:32" x14ac:dyDescent="0.2">
      <c r="A24" s="14" t="s">
        <v>31</v>
      </c>
      <c r="B24" s="15">
        <v>-73.355691474850005</v>
      </c>
      <c r="C24" s="15">
        <v>40.898672416799997</v>
      </c>
      <c r="D24" s="16">
        <v>0</v>
      </c>
      <c r="E24" s="16">
        <v>0</v>
      </c>
      <c r="F24" s="16">
        <v>100</v>
      </c>
      <c r="G24" s="16">
        <v>0</v>
      </c>
      <c r="H24" s="16">
        <v>0</v>
      </c>
      <c r="I24" s="16">
        <v>100</v>
      </c>
      <c r="J24" s="16">
        <v>0</v>
      </c>
      <c r="K24" s="16">
        <v>0</v>
      </c>
      <c r="L24" s="16">
        <v>100</v>
      </c>
      <c r="M24" s="17" t="s">
        <v>31</v>
      </c>
      <c r="N24" s="17" t="s">
        <v>31</v>
      </c>
      <c r="O24" s="17" t="s">
        <v>31</v>
      </c>
      <c r="P24" s="17"/>
      <c r="T24" s="23">
        <v>-73.355691474850005</v>
      </c>
      <c r="U24" s="23">
        <v>40.898672416799997</v>
      </c>
      <c r="V24" s="24">
        <v>0</v>
      </c>
      <c r="W24" s="24">
        <v>0</v>
      </c>
      <c r="X24" s="24">
        <v>100</v>
      </c>
      <c r="Y24" s="24">
        <v>0</v>
      </c>
      <c r="Z24" s="24">
        <v>0</v>
      </c>
      <c r="AA24" s="24">
        <v>0</v>
      </c>
      <c r="AB24" s="17" t="s">
        <v>31</v>
      </c>
      <c r="AC24" s="17" t="s">
        <v>31</v>
      </c>
      <c r="AD24" s="17" t="s">
        <v>31</v>
      </c>
      <c r="AE24" s="25" t="s">
        <v>31</v>
      </c>
      <c r="AF24" s="25" t="s">
        <v>31</v>
      </c>
    </row>
    <row r="25" spans="1:32" x14ac:dyDescent="0.2">
      <c r="A25" s="14" t="s">
        <v>31</v>
      </c>
      <c r="B25" s="15">
        <v>-73.355646422150002</v>
      </c>
      <c r="C25" s="15">
        <v>40.898631722650002</v>
      </c>
      <c r="D25" s="16">
        <v>0</v>
      </c>
      <c r="E25" s="16">
        <v>0</v>
      </c>
      <c r="F25" s="16">
        <v>100</v>
      </c>
      <c r="G25" s="16">
        <v>0</v>
      </c>
      <c r="H25" s="16">
        <v>0</v>
      </c>
      <c r="I25" s="16">
        <v>100</v>
      </c>
      <c r="J25" s="16">
        <v>0</v>
      </c>
      <c r="K25" s="16">
        <v>0</v>
      </c>
      <c r="L25" s="16">
        <v>100</v>
      </c>
      <c r="M25" s="17" t="s">
        <v>31</v>
      </c>
      <c r="N25" s="17" t="s">
        <v>31</v>
      </c>
      <c r="O25" s="17" t="s">
        <v>31</v>
      </c>
      <c r="P25" s="17"/>
      <c r="T25" s="23">
        <v>-73.355646422150002</v>
      </c>
      <c r="U25" s="23">
        <v>40.898631722650002</v>
      </c>
      <c r="V25" s="24">
        <v>0</v>
      </c>
      <c r="W25" s="24">
        <v>0</v>
      </c>
      <c r="X25" s="24">
        <v>100</v>
      </c>
      <c r="Y25" s="24">
        <v>0</v>
      </c>
      <c r="Z25" s="24">
        <v>0</v>
      </c>
      <c r="AA25" s="24">
        <v>0</v>
      </c>
      <c r="AB25" s="17" t="s">
        <v>31</v>
      </c>
      <c r="AC25" s="17" t="s">
        <v>31</v>
      </c>
      <c r="AD25" s="17" t="s">
        <v>31</v>
      </c>
      <c r="AE25" s="25" t="s">
        <v>31</v>
      </c>
      <c r="AF25" s="25" t="s">
        <v>31</v>
      </c>
    </row>
    <row r="26" spans="1:32" x14ac:dyDescent="0.2">
      <c r="A26" s="14" t="s">
        <v>31</v>
      </c>
      <c r="B26" s="15">
        <v>-73.355646422150002</v>
      </c>
      <c r="C26" s="15">
        <v>40.898631722650002</v>
      </c>
      <c r="D26" s="16">
        <v>0</v>
      </c>
      <c r="E26" s="16">
        <v>0</v>
      </c>
      <c r="F26" s="16">
        <v>100</v>
      </c>
      <c r="G26" s="16">
        <v>0</v>
      </c>
      <c r="H26" s="16">
        <v>0</v>
      </c>
      <c r="I26" s="16">
        <v>100</v>
      </c>
      <c r="J26" s="16">
        <v>0</v>
      </c>
      <c r="K26" s="16">
        <v>0</v>
      </c>
      <c r="L26" s="16">
        <v>100</v>
      </c>
      <c r="M26" s="17" t="s">
        <v>31</v>
      </c>
      <c r="N26" s="17" t="s">
        <v>31</v>
      </c>
      <c r="O26" s="17" t="s">
        <v>31</v>
      </c>
      <c r="P26" s="17"/>
      <c r="T26" s="23">
        <v>-73.355646422150002</v>
      </c>
      <c r="U26" s="23">
        <v>40.898631722650002</v>
      </c>
      <c r="V26" s="24">
        <v>0</v>
      </c>
      <c r="W26" s="24">
        <v>0</v>
      </c>
      <c r="X26" s="24">
        <v>100</v>
      </c>
      <c r="Y26" s="24">
        <v>0</v>
      </c>
      <c r="Z26" s="24">
        <v>0</v>
      </c>
      <c r="AA26" s="24">
        <v>0</v>
      </c>
      <c r="AB26" s="17" t="s">
        <v>31</v>
      </c>
      <c r="AC26" s="17" t="s">
        <v>31</v>
      </c>
      <c r="AD26" s="17" t="s">
        <v>31</v>
      </c>
      <c r="AE26" s="25" t="s">
        <v>31</v>
      </c>
      <c r="AF26" s="25" t="s">
        <v>31</v>
      </c>
    </row>
    <row r="27" spans="1:32" x14ac:dyDescent="0.2">
      <c r="A27" s="14" t="s">
        <v>31</v>
      </c>
      <c r="B27" s="15">
        <v>-73.355631711900003</v>
      </c>
      <c r="C27" s="15">
        <v>40.898563032950001</v>
      </c>
      <c r="D27" s="16">
        <v>0</v>
      </c>
      <c r="E27" s="16">
        <v>0</v>
      </c>
      <c r="F27" s="16">
        <v>100</v>
      </c>
      <c r="G27" s="16">
        <v>0</v>
      </c>
      <c r="H27" s="16">
        <v>0</v>
      </c>
      <c r="I27" s="16">
        <v>100</v>
      </c>
      <c r="J27" s="16">
        <v>0</v>
      </c>
      <c r="K27" s="16">
        <v>0</v>
      </c>
      <c r="L27" s="16">
        <v>100</v>
      </c>
      <c r="M27" s="17" t="s">
        <v>31</v>
      </c>
      <c r="N27" s="17" t="s">
        <v>31</v>
      </c>
      <c r="O27" s="17" t="s">
        <v>31</v>
      </c>
      <c r="P27" s="17"/>
      <c r="T27" s="23">
        <v>-73.355631711900003</v>
      </c>
      <c r="U27" s="23">
        <v>40.898563032950001</v>
      </c>
      <c r="V27" s="24">
        <v>0</v>
      </c>
      <c r="W27" s="24">
        <v>0</v>
      </c>
      <c r="X27" s="24">
        <v>100</v>
      </c>
      <c r="Y27" s="24">
        <v>0</v>
      </c>
      <c r="Z27" s="24">
        <v>0</v>
      </c>
      <c r="AA27" s="24">
        <v>0</v>
      </c>
      <c r="AB27" s="17" t="s">
        <v>31</v>
      </c>
      <c r="AC27" s="17" t="s">
        <v>31</v>
      </c>
      <c r="AD27" s="17" t="s">
        <v>31</v>
      </c>
      <c r="AE27" s="25" t="s">
        <v>31</v>
      </c>
      <c r="AF27" s="25" t="s">
        <v>31</v>
      </c>
    </row>
    <row r="28" spans="1:32" x14ac:dyDescent="0.2">
      <c r="A28" s="14" t="s">
        <v>31</v>
      </c>
      <c r="B28" s="15">
        <v>-73.355631711900003</v>
      </c>
      <c r="C28" s="15">
        <v>40.898563032950001</v>
      </c>
      <c r="D28" s="16">
        <v>0</v>
      </c>
      <c r="E28" s="16">
        <v>0</v>
      </c>
      <c r="F28" s="16">
        <v>100</v>
      </c>
      <c r="G28" s="16">
        <v>0</v>
      </c>
      <c r="H28" s="16">
        <v>0</v>
      </c>
      <c r="I28" s="16">
        <v>100</v>
      </c>
      <c r="J28" s="16">
        <v>0</v>
      </c>
      <c r="K28" s="16">
        <v>0</v>
      </c>
      <c r="L28" s="16">
        <v>100</v>
      </c>
      <c r="M28" s="17" t="s">
        <v>31</v>
      </c>
      <c r="N28" s="17" t="s">
        <v>31</v>
      </c>
      <c r="O28" s="17" t="s">
        <v>31</v>
      </c>
      <c r="P28" s="17"/>
      <c r="T28" s="23">
        <v>-73.355631711900003</v>
      </c>
      <c r="U28" s="23">
        <v>40.898563032950001</v>
      </c>
      <c r="V28" s="24">
        <v>0</v>
      </c>
      <c r="W28" s="24">
        <v>0</v>
      </c>
      <c r="X28" s="24">
        <v>100</v>
      </c>
      <c r="Y28" s="24">
        <v>0</v>
      </c>
      <c r="Z28" s="24">
        <v>0</v>
      </c>
      <c r="AA28" s="24">
        <v>0</v>
      </c>
      <c r="AB28" s="17" t="s">
        <v>31</v>
      </c>
      <c r="AC28" s="17" t="s">
        <v>31</v>
      </c>
      <c r="AD28" s="17" t="s">
        <v>31</v>
      </c>
      <c r="AE28" s="25" t="s">
        <v>31</v>
      </c>
      <c r="AF28" s="25" t="s">
        <v>31</v>
      </c>
    </row>
    <row r="29" spans="1:32" x14ac:dyDescent="0.2">
      <c r="A29" s="14" t="s">
        <v>31</v>
      </c>
      <c r="B29" s="15">
        <v>-73.355666161500011</v>
      </c>
      <c r="C29" s="15">
        <v>40.89849384035</v>
      </c>
      <c r="D29" s="16">
        <v>0</v>
      </c>
      <c r="E29" s="16">
        <v>0</v>
      </c>
      <c r="F29" s="16">
        <v>100</v>
      </c>
      <c r="G29" s="16">
        <v>0</v>
      </c>
      <c r="H29" s="16">
        <v>0</v>
      </c>
      <c r="I29" s="16">
        <v>100</v>
      </c>
      <c r="J29" s="16">
        <v>0</v>
      </c>
      <c r="K29" s="16">
        <v>0</v>
      </c>
      <c r="L29" s="16">
        <v>100</v>
      </c>
      <c r="M29" s="17" t="s">
        <v>31</v>
      </c>
      <c r="N29" s="17" t="s">
        <v>31</v>
      </c>
      <c r="O29" s="17" t="s">
        <v>31</v>
      </c>
      <c r="P29" s="17"/>
      <c r="T29" s="23">
        <v>-73.355666161500011</v>
      </c>
      <c r="U29" s="23">
        <v>40.89849384035</v>
      </c>
      <c r="V29" s="24">
        <v>0</v>
      </c>
      <c r="W29" s="24">
        <v>0</v>
      </c>
      <c r="X29" s="24">
        <v>100</v>
      </c>
      <c r="Y29" s="24">
        <v>0</v>
      </c>
      <c r="Z29" s="24">
        <v>0</v>
      </c>
      <c r="AA29" s="24">
        <v>0</v>
      </c>
      <c r="AB29" s="17" t="s">
        <v>31</v>
      </c>
      <c r="AC29" s="17" t="s">
        <v>31</v>
      </c>
      <c r="AD29" s="17" t="s">
        <v>31</v>
      </c>
      <c r="AE29" s="25" t="s">
        <v>31</v>
      </c>
      <c r="AF29" s="25" t="s">
        <v>31</v>
      </c>
    </row>
    <row r="30" spans="1:32" x14ac:dyDescent="0.2">
      <c r="A30" s="14" t="s">
        <v>31</v>
      </c>
      <c r="B30" s="15">
        <v>-73.355666161500011</v>
      </c>
      <c r="C30" s="15">
        <v>40.89849384035</v>
      </c>
      <c r="D30" s="16">
        <v>0</v>
      </c>
      <c r="E30" s="16">
        <v>0</v>
      </c>
      <c r="F30" s="16">
        <v>100</v>
      </c>
      <c r="G30" s="16">
        <v>0</v>
      </c>
      <c r="H30" s="16">
        <v>0</v>
      </c>
      <c r="I30" s="16">
        <v>100</v>
      </c>
      <c r="J30" s="16">
        <v>0</v>
      </c>
      <c r="K30" s="16">
        <v>0</v>
      </c>
      <c r="L30" s="16">
        <v>100</v>
      </c>
      <c r="M30" s="17" t="s">
        <v>31</v>
      </c>
      <c r="N30" s="17" t="s">
        <v>31</v>
      </c>
      <c r="O30" s="17" t="s">
        <v>31</v>
      </c>
      <c r="P30" s="17"/>
      <c r="T30" s="23">
        <v>-73.355666161500011</v>
      </c>
      <c r="U30" s="23">
        <v>40.89849384035</v>
      </c>
      <c r="V30" s="24">
        <v>0</v>
      </c>
      <c r="W30" s="24">
        <v>0</v>
      </c>
      <c r="X30" s="24">
        <v>100</v>
      </c>
      <c r="Y30" s="24">
        <v>0</v>
      </c>
      <c r="Z30" s="24">
        <v>0</v>
      </c>
      <c r="AA30" s="24">
        <v>0</v>
      </c>
      <c r="AB30" s="17" t="s">
        <v>31</v>
      </c>
      <c r="AC30" s="17" t="s">
        <v>31</v>
      </c>
      <c r="AD30" s="17" t="s">
        <v>31</v>
      </c>
      <c r="AE30" s="25" t="s">
        <v>31</v>
      </c>
      <c r="AF30" s="25" t="s">
        <v>31</v>
      </c>
    </row>
    <row r="31" spans="1:32" x14ac:dyDescent="0.2">
      <c r="A31" s="14" t="s">
        <v>31</v>
      </c>
      <c r="B31" s="15">
        <v>-73.355666161500011</v>
      </c>
      <c r="C31" s="15">
        <v>40.89849384035</v>
      </c>
      <c r="D31" s="16">
        <v>0</v>
      </c>
      <c r="E31" s="16">
        <v>0</v>
      </c>
      <c r="F31" s="16">
        <v>100</v>
      </c>
      <c r="G31" s="16">
        <v>0</v>
      </c>
      <c r="H31" s="16">
        <v>0</v>
      </c>
      <c r="I31" s="16">
        <v>100</v>
      </c>
      <c r="J31" s="16">
        <v>0</v>
      </c>
      <c r="K31" s="16">
        <v>0</v>
      </c>
      <c r="L31" s="16">
        <v>100</v>
      </c>
      <c r="M31" s="17" t="s">
        <v>31</v>
      </c>
      <c r="N31" s="17" t="s">
        <v>31</v>
      </c>
      <c r="O31" s="17" t="s">
        <v>31</v>
      </c>
      <c r="P31" s="17"/>
      <c r="T31" s="23">
        <v>-73.355666161500011</v>
      </c>
      <c r="U31" s="23">
        <v>40.89849384035</v>
      </c>
      <c r="V31" s="24">
        <v>0</v>
      </c>
      <c r="W31" s="24">
        <v>0</v>
      </c>
      <c r="X31" s="24">
        <v>100</v>
      </c>
      <c r="Y31" s="24">
        <v>0</v>
      </c>
      <c r="Z31" s="24">
        <v>0</v>
      </c>
      <c r="AA31" s="24">
        <v>0</v>
      </c>
      <c r="AB31" s="17" t="s">
        <v>31</v>
      </c>
      <c r="AC31" s="17" t="s">
        <v>31</v>
      </c>
      <c r="AD31" s="17" t="s">
        <v>31</v>
      </c>
      <c r="AE31" s="25" t="s">
        <v>31</v>
      </c>
      <c r="AF31" s="25" t="s">
        <v>31</v>
      </c>
    </row>
    <row r="32" spans="1:32" x14ac:dyDescent="0.2">
      <c r="A32" s="14" t="s">
        <v>31</v>
      </c>
      <c r="B32" s="15">
        <v>-73.355735773199996</v>
      </c>
      <c r="C32" s="15">
        <v>40.898458887800004</v>
      </c>
      <c r="D32" s="16">
        <v>0</v>
      </c>
      <c r="E32" s="16">
        <v>0</v>
      </c>
      <c r="F32" s="16">
        <v>100</v>
      </c>
      <c r="G32" s="16">
        <v>0</v>
      </c>
      <c r="H32" s="16">
        <v>0</v>
      </c>
      <c r="I32" s="16">
        <v>100</v>
      </c>
      <c r="J32" s="16">
        <v>0</v>
      </c>
      <c r="K32" s="16">
        <v>0</v>
      </c>
      <c r="L32" s="16">
        <v>100</v>
      </c>
      <c r="M32" s="17" t="s">
        <v>31</v>
      </c>
      <c r="N32" s="17" t="s">
        <v>31</v>
      </c>
      <c r="O32" s="17" t="s">
        <v>31</v>
      </c>
      <c r="P32" s="17"/>
      <c r="T32" s="23">
        <v>-73.355735773199996</v>
      </c>
      <c r="U32" s="23">
        <v>40.898458887800004</v>
      </c>
      <c r="V32" s="24">
        <v>0</v>
      </c>
      <c r="W32" s="24">
        <v>0</v>
      </c>
      <c r="X32" s="24">
        <v>100</v>
      </c>
      <c r="Y32" s="24">
        <v>0</v>
      </c>
      <c r="Z32" s="24">
        <v>0</v>
      </c>
      <c r="AA32" s="24">
        <v>0</v>
      </c>
      <c r="AB32" s="17" t="s">
        <v>31</v>
      </c>
      <c r="AC32" s="17" t="s">
        <v>31</v>
      </c>
      <c r="AD32" s="17" t="s">
        <v>31</v>
      </c>
      <c r="AE32" s="25" t="s">
        <v>31</v>
      </c>
      <c r="AF32" s="25" t="s">
        <v>31</v>
      </c>
    </row>
    <row r="33" spans="1:32" x14ac:dyDescent="0.2">
      <c r="A33" s="14" t="s">
        <v>31</v>
      </c>
      <c r="B33" s="15">
        <v>-73.355735773199996</v>
      </c>
      <c r="C33" s="15">
        <v>40.898458887800004</v>
      </c>
      <c r="D33" s="16">
        <v>0</v>
      </c>
      <c r="E33" s="16">
        <v>0</v>
      </c>
      <c r="F33" s="16">
        <v>100</v>
      </c>
      <c r="G33" s="16">
        <v>0</v>
      </c>
      <c r="H33" s="16">
        <v>0</v>
      </c>
      <c r="I33" s="16">
        <v>100</v>
      </c>
      <c r="J33" s="16">
        <v>0</v>
      </c>
      <c r="K33" s="16">
        <v>0</v>
      </c>
      <c r="L33" s="16">
        <v>100</v>
      </c>
      <c r="M33" s="17" t="s">
        <v>31</v>
      </c>
      <c r="N33" s="17" t="s">
        <v>31</v>
      </c>
      <c r="O33" s="17" t="s">
        <v>31</v>
      </c>
      <c r="P33" s="17"/>
      <c r="T33" s="23">
        <v>-73.355735773199996</v>
      </c>
      <c r="U33" s="23">
        <v>40.898458887800004</v>
      </c>
      <c r="V33" s="24">
        <v>0</v>
      </c>
      <c r="W33" s="24">
        <v>0</v>
      </c>
      <c r="X33" s="24">
        <v>100</v>
      </c>
      <c r="Y33" s="24">
        <v>0</v>
      </c>
      <c r="Z33" s="24">
        <v>0</v>
      </c>
      <c r="AA33" s="24">
        <v>0</v>
      </c>
      <c r="AB33" s="17" t="s">
        <v>31</v>
      </c>
      <c r="AC33" s="17" t="s">
        <v>31</v>
      </c>
      <c r="AD33" s="17" t="s">
        <v>31</v>
      </c>
      <c r="AE33" s="25" t="s">
        <v>31</v>
      </c>
      <c r="AF33" s="25" t="s">
        <v>31</v>
      </c>
    </row>
    <row r="34" spans="1:32" x14ac:dyDescent="0.2">
      <c r="A34" s="14" t="s">
        <v>31</v>
      </c>
      <c r="B34" s="15">
        <v>-73.35582357365</v>
      </c>
      <c r="C34" s="15">
        <v>40.898462994950002</v>
      </c>
      <c r="D34" s="16">
        <v>0</v>
      </c>
      <c r="E34" s="16">
        <v>0</v>
      </c>
      <c r="F34" s="16">
        <v>100</v>
      </c>
      <c r="G34" s="16">
        <v>0</v>
      </c>
      <c r="H34" s="16">
        <v>0</v>
      </c>
      <c r="I34" s="16">
        <v>100</v>
      </c>
      <c r="J34" s="16">
        <v>0</v>
      </c>
      <c r="K34" s="16">
        <v>0</v>
      </c>
      <c r="L34" s="16">
        <v>100</v>
      </c>
      <c r="M34" s="17" t="s">
        <v>31</v>
      </c>
      <c r="N34" s="17" t="s">
        <v>31</v>
      </c>
      <c r="O34" s="17" t="s">
        <v>31</v>
      </c>
      <c r="P34" s="17"/>
      <c r="T34" s="23">
        <v>-73.35582357365</v>
      </c>
      <c r="U34" s="23">
        <v>40.898462994950002</v>
      </c>
      <c r="V34" s="24">
        <v>0</v>
      </c>
      <c r="W34" s="24">
        <v>0</v>
      </c>
      <c r="X34" s="24">
        <v>100</v>
      </c>
      <c r="Y34" s="24">
        <v>0</v>
      </c>
      <c r="Z34" s="24">
        <v>0</v>
      </c>
      <c r="AA34" s="24">
        <v>0</v>
      </c>
      <c r="AB34" s="17" t="s">
        <v>31</v>
      </c>
      <c r="AC34" s="17" t="s">
        <v>31</v>
      </c>
      <c r="AD34" s="17" t="s">
        <v>31</v>
      </c>
      <c r="AE34" s="25" t="s">
        <v>31</v>
      </c>
      <c r="AF34" s="25" t="s">
        <v>31</v>
      </c>
    </row>
    <row r="35" spans="1:32" x14ac:dyDescent="0.2">
      <c r="A35" s="14" t="s">
        <v>31</v>
      </c>
      <c r="B35" s="15">
        <v>-73.35582357365</v>
      </c>
      <c r="C35" s="15">
        <v>40.898462994950002</v>
      </c>
      <c r="D35" s="16">
        <v>0</v>
      </c>
      <c r="E35" s="16">
        <v>0</v>
      </c>
      <c r="F35" s="16">
        <v>100</v>
      </c>
      <c r="G35" s="16">
        <v>0</v>
      </c>
      <c r="H35" s="16">
        <v>0</v>
      </c>
      <c r="I35" s="16">
        <v>100</v>
      </c>
      <c r="J35" s="16">
        <v>0</v>
      </c>
      <c r="K35" s="16">
        <v>0</v>
      </c>
      <c r="L35" s="16">
        <v>100</v>
      </c>
      <c r="M35" s="17" t="s">
        <v>31</v>
      </c>
      <c r="N35" s="17" t="s">
        <v>31</v>
      </c>
      <c r="O35" s="17" t="s">
        <v>31</v>
      </c>
      <c r="P35" s="17"/>
      <c r="T35" s="23">
        <v>-73.35582357365</v>
      </c>
      <c r="U35" s="23">
        <v>40.898462994950002</v>
      </c>
      <c r="V35" s="24">
        <v>0</v>
      </c>
      <c r="W35" s="24">
        <v>0</v>
      </c>
      <c r="X35" s="24">
        <v>100</v>
      </c>
      <c r="Y35" s="24">
        <v>0</v>
      </c>
      <c r="Z35" s="24">
        <v>0</v>
      </c>
      <c r="AA35" s="24">
        <v>0</v>
      </c>
      <c r="AB35" s="17" t="s">
        <v>31</v>
      </c>
      <c r="AC35" s="17" t="s">
        <v>31</v>
      </c>
      <c r="AD35" s="17" t="s">
        <v>31</v>
      </c>
      <c r="AE35" s="25" t="s">
        <v>31</v>
      </c>
      <c r="AF35" s="25" t="s">
        <v>31</v>
      </c>
    </row>
    <row r="36" spans="1:32" x14ac:dyDescent="0.2">
      <c r="A36" s="14" t="s">
        <v>31</v>
      </c>
      <c r="B36" s="15">
        <v>-73.3559026569</v>
      </c>
      <c r="C36" s="15">
        <v>40.898492499249997</v>
      </c>
      <c r="D36" s="16">
        <v>0</v>
      </c>
      <c r="E36" s="16">
        <v>0</v>
      </c>
      <c r="F36" s="16">
        <v>100</v>
      </c>
      <c r="G36" s="16">
        <v>0</v>
      </c>
      <c r="H36" s="16">
        <v>0</v>
      </c>
      <c r="I36" s="16">
        <v>100</v>
      </c>
      <c r="J36" s="16">
        <v>0</v>
      </c>
      <c r="K36" s="16">
        <v>0</v>
      </c>
      <c r="L36" s="16">
        <v>100</v>
      </c>
      <c r="M36" s="17" t="s">
        <v>31</v>
      </c>
      <c r="N36" s="17" t="s">
        <v>31</v>
      </c>
      <c r="O36" s="17" t="s">
        <v>31</v>
      </c>
      <c r="P36" s="17"/>
      <c r="T36" s="23">
        <v>-73.3559026569</v>
      </c>
      <c r="U36" s="23">
        <v>40.898492499249997</v>
      </c>
      <c r="V36" s="24">
        <v>0</v>
      </c>
      <c r="W36" s="24">
        <v>0</v>
      </c>
      <c r="X36" s="24">
        <v>100</v>
      </c>
      <c r="Y36" s="24">
        <v>0</v>
      </c>
      <c r="Z36" s="24">
        <v>0</v>
      </c>
      <c r="AA36" s="24">
        <v>0</v>
      </c>
      <c r="AB36" s="17" t="s">
        <v>31</v>
      </c>
      <c r="AC36" s="17" t="s">
        <v>31</v>
      </c>
      <c r="AD36" s="17" t="s">
        <v>31</v>
      </c>
      <c r="AE36" s="25" t="s">
        <v>31</v>
      </c>
      <c r="AF36" s="25" t="s">
        <v>31</v>
      </c>
    </row>
    <row r="37" spans="1:32" x14ac:dyDescent="0.2">
      <c r="A37" s="14" t="s">
        <v>31</v>
      </c>
      <c r="B37" s="15">
        <v>-73.355962880850001</v>
      </c>
      <c r="C37" s="15">
        <v>40.898540234199999</v>
      </c>
      <c r="D37" s="16">
        <v>0</v>
      </c>
      <c r="E37" s="16">
        <v>0</v>
      </c>
      <c r="F37" s="16">
        <v>100</v>
      </c>
      <c r="G37" s="16">
        <v>0</v>
      </c>
      <c r="H37" s="16">
        <v>0</v>
      </c>
      <c r="I37" s="16">
        <v>100</v>
      </c>
      <c r="J37" s="16">
        <v>0</v>
      </c>
      <c r="K37" s="16">
        <v>0</v>
      </c>
      <c r="L37" s="16">
        <v>100</v>
      </c>
      <c r="M37" s="17" t="s">
        <v>31</v>
      </c>
      <c r="N37" s="17" t="s">
        <v>31</v>
      </c>
      <c r="O37" s="17" t="s">
        <v>31</v>
      </c>
      <c r="P37" s="17"/>
      <c r="T37" s="23">
        <v>-73.355962880850001</v>
      </c>
      <c r="U37" s="23">
        <v>40.898540234199999</v>
      </c>
      <c r="V37" s="24">
        <v>0</v>
      </c>
      <c r="W37" s="24">
        <v>0</v>
      </c>
      <c r="X37" s="24">
        <v>100</v>
      </c>
      <c r="Y37" s="24">
        <v>0</v>
      </c>
      <c r="Z37" s="24">
        <v>0</v>
      </c>
      <c r="AA37" s="24">
        <v>0</v>
      </c>
      <c r="AB37" s="17" t="s">
        <v>31</v>
      </c>
      <c r="AC37" s="17" t="s">
        <v>31</v>
      </c>
      <c r="AD37" s="17" t="s">
        <v>31</v>
      </c>
      <c r="AE37" s="25" t="s">
        <v>31</v>
      </c>
      <c r="AF37" s="25" t="s">
        <v>31</v>
      </c>
    </row>
    <row r="38" spans="1:32" x14ac:dyDescent="0.2">
      <c r="A38" s="14" t="s">
        <v>31</v>
      </c>
      <c r="B38" s="15">
        <v>-73.355962880850001</v>
      </c>
      <c r="C38" s="15">
        <v>40.898540234199999</v>
      </c>
      <c r="D38" s="16">
        <v>0</v>
      </c>
      <c r="E38" s="16">
        <v>0</v>
      </c>
      <c r="F38" s="16">
        <v>100</v>
      </c>
      <c r="G38" s="16">
        <v>0</v>
      </c>
      <c r="H38" s="16">
        <v>0</v>
      </c>
      <c r="I38" s="16">
        <v>100</v>
      </c>
      <c r="J38" s="16">
        <v>0</v>
      </c>
      <c r="K38" s="16">
        <v>0</v>
      </c>
      <c r="L38" s="16">
        <v>100</v>
      </c>
      <c r="M38" s="17" t="s">
        <v>31</v>
      </c>
      <c r="N38" s="17" t="s">
        <v>31</v>
      </c>
      <c r="O38" s="17" t="s">
        <v>31</v>
      </c>
      <c r="P38" s="17"/>
      <c r="T38" s="23">
        <v>-73.355962880850001</v>
      </c>
      <c r="U38" s="23">
        <v>40.898540234199999</v>
      </c>
      <c r="V38" s="24">
        <v>0</v>
      </c>
      <c r="W38" s="24">
        <v>0</v>
      </c>
      <c r="X38" s="24">
        <v>100</v>
      </c>
      <c r="Y38" s="24">
        <v>0</v>
      </c>
      <c r="Z38" s="24">
        <v>0</v>
      </c>
      <c r="AA38" s="24">
        <v>0</v>
      </c>
      <c r="AB38" s="17" t="s">
        <v>31</v>
      </c>
      <c r="AC38" s="17" t="s">
        <v>31</v>
      </c>
      <c r="AD38" s="17" t="s">
        <v>31</v>
      </c>
      <c r="AE38" s="25" t="s">
        <v>31</v>
      </c>
      <c r="AF38" s="25" t="s">
        <v>31</v>
      </c>
    </row>
    <row r="39" spans="1:32" x14ac:dyDescent="0.2">
      <c r="A39" s="14" t="s">
        <v>31</v>
      </c>
      <c r="B39" s="15">
        <v>-73.3560030302</v>
      </c>
      <c r="C39" s="15">
        <v>40.898593836499998</v>
      </c>
      <c r="D39" s="16">
        <v>0</v>
      </c>
      <c r="E39" s="16">
        <v>0</v>
      </c>
      <c r="F39" s="16">
        <v>100</v>
      </c>
      <c r="G39" s="16">
        <v>0</v>
      </c>
      <c r="H39" s="16">
        <v>0</v>
      </c>
      <c r="I39" s="16">
        <v>100</v>
      </c>
      <c r="J39" s="16">
        <v>0</v>
      </c>
      <c r="K39" s="16">
        <v>0</v>
      </c>
      <c r="L39" s="16">
        <v>100</v>
      </c>
      <c r="M39" s="17" t="s">
        <v>31</v>
      </c>
      <c r="N39" s="17" t="s">
        <v>31</v>
      </c>
      <c r="O39" s="17" t="s">
        <v>31</v>
      </c>
      <c r="P39" s="17"/>
      <c r="T39" s="23">
        <v>-73.3560030302</v>
      </c>
      <c r="U39" s="23">
        <v>40.898593836499998</v>
      </c>
      <c r="V39" s="24">
        <v>0</v>
      </c>
      <c r="W39" s="24">
        <v>0</v>
      </c>
      <c r="X39" s="24">
        <v>100</v>
      </c>
      <c r="Y39" s="24">
        <v>0</v>
      </c>
      <c r="Z39" s="24">
        <v>0</v>
      </c>
      <c r="AA39" s="24">
        <v>0</v>
      </c>
      <c r="AB39" s="17" t="s">
        <v>31</v>
      </c>
      <c r="AC39" s="17" t="s">
        <v>31</v>
      </c>
      <c r="AD39" s="17" t="s">
        <v>31</v>
      </c>
      <c r="AE39" s="25" t="s">
        <v>31</v>
      </c>
      <c r="AF39" s="25" t="s">
        <v>31</v>
      </c>
    </row>
    <row r="40" spans="1:32" x14ac:dyDescent="0.2">
      <c r="A40" s="14" t="s">
        <v>31</v>
      </c>
      <c r="B40" s="15">
        <v>-73.356008478450008</v>
      </c>
      <c r="C40" s="15">
        <v>40.898642954449997</v>
      </c>
      <c r="D40" s="16">
        <v>0</v>
      </c>
      <c r="E40" s="16">
        <v>0</v>
      </c>
      <c r="F40" s="16">
        <v>100</v>
      </c>
      <c r="G40" s="16">
        <v>0</v>
      </c>
      <c r="H40" s="16">
        <v>0</v>
      </c>
      <c r="I40" s="16">
        <v>100</v>
      </c>
      <c r="J40" s="16">
        <v>0</v>
      </c>
      <c r="K40" s="16">
        <v>0</v>
      </c>
      <c r="L40" s="16">
        <v>100</v>
      </c>
      <c r="M40" s="17" t="s">
        <v>31</v>
      </c>
      <c r="N40" s="17" t="s">
        <v>31</v>
      </c>
      <c r="O40" s="17" t="s">
        <v>31</v>
      </c>
      <c r="P40" s="17"/>
      <c r="T40" s="23">
        <v>-73.356008478450008</v>
      </c>
      <c r="U40" s="23">
        <v>40.898642954449997</v>
      </c>
      <c r="V40" s="24">
        <v>0</v>
      </c>
      <c r="W40" s="24">
        <v>0</v>
      </c>
      <c r="X40" s="24">
        <v>100</v>
      </c>
      <c r="Y40" s="24">
        <v>0</v>
      </c>
      <c r="Z40" s="24">
        <v>0</v>
      </c>
      <c r="AA40" s="24">
        <v>0</v>
      </c>
      <c r="AB40" s="17" t="s">
        <v>31</v>
      </c>
      <c r="AC40" s="17" t="s">
        <v>31</v>
      </c>
      <c r="AD40" s="17" t="s">
        <v>31</v>
      </c>
      <c r="AE40" s="25" t="s">
        <v>31</v>
      </c>
      <c r="AF40" s="25" t="s">
        <v>31</v>
      </c>
    </row>
    <row r="41" spans="1:32" x14ac:dyDescent="0.2">
      <c r="A41" s="14" t="s">
        <v>31</v>
      </c>
      <c r="B41" s="15">
        <v>-73.355974196450006</v>
      </c>
      <c r="C41" s="15">
        <v>40.898695550900001</v>
      </c>
      <c r="D41" s="16">
        <v>0</v>
      </c>
      <c r="E41" s="16">
        <v>0</v>
      </c>
      <c r="F41" s="16">
        <v>100</v>
      </c>
      <c r="G41" s="16">
        <v>0</v>
      </c>
      <c r="H41" s="16">
        <v>0</v>
      </c>
      <c r="I41" s="16">
        <v>100</v>
      </c>
      <c r="J41" s="16">
        <v>0</v>
      </c>
      <c r="K41" s="16">
        <v>0</v>
      </c>
      <c r="L41" s="16">
        <v>100</v>
      </c>
      <c r="M41" s="17" t="s">
        <v>31</v>
      </c>
      <c r="N41" s="17" t="s">
        <v>31</v>
      </c>
      <c r="O41" s="17" t="s">
        <v>31</v>
      </c>
      <c r="P41" s="17"/>
      <c r="T41" s="23">
        <v>-73.355974196450006</v>
      </c>
      <c r="U41" s="23">
        <v>40.898695550900001</v>
      </c>
      <c r="V41" s="24">
        <v>0</v>
      </c>
      <c r="W41" s="24">
        <v>0</v>
      </c>
      <c r="X41" s="24">
        <v>100</v>
      </c>
      <c r="Y41" s="24">
        <v>0</v>
      </c>
      <c r="Z41" s="24">
        <v>0</v>
      </c>
      <c r="AA41" s="24">
        <v>0</v>
      </c>
      <c r="AB41" s="17" t="s">
        <v>31</v>
      </c>
      <c r="AC41" s="17" t="s">
        <v>31</v>
      </c>
      <c r="AD41" s="17" t="s">
        <v>31</v>
      </c>
      <c r="AE41" s="25" t="s">
        <v>31</v>
      </c>
      <c r="AF41" s="25" t="s">
        <v>31</v>
      </c>
    </row>
    <row r="42" spans="1:32" x14ac:dyDescent="0.2">
      <c r="A42" s="14" t="s">
        <v>31</v>
      </c>
      <c r="B42" s="15">
        <v>-73.355974196450006</v>
      </c>
      <c r="C42" s="15">
        <v>40.898695550900001</v>
      </c>
      <c r="D42" s="16">
        <v>0</v>
      </c>
      <c r="E42" s="16">
        <v>0</v>
      </c>
      <c r="F42" s="16">
        <v>100</v>
      </c>
      <c r="G42" s="16">
        <v>0</v>
      </c>
      <c r="H42" s="16">
        <v>0</v>
      </c>
      <c r="I42" s="16">
        <v>100</v>
      </c>
      <c r="J42" s="16">
        <v>0</v>
      </c>
      <c r="K42" s="16">
        <v>0</v>
      </c>
      <c r="L42" s="16">
        <v>100</v>
      </c>
      <c r="M42" s="17" t="s">
        <v>31</v>
      </c>
      <c r="N42" s="17" t="s">
        <v>31</v>
      </c>
      <c r="O42" s="17" t="s">
        <v>31</v>
      </c>
      <c r="P42" s="17"/>
      <c r="T42" s="23">
        <v>-73.355974196450006</v>
      </c>
      <c r="U42" s="23">
        <v>40.898695550900001</v>
      </c>
      <c r="V42" s="24">
        <v>0</v>
      </c>
      <c r="W42" s="24">
        <v>0</v>
      </c>
      <c r="X42" s="24">
        <v>100</v>
      </c>
      <c r="Y42" s="24">
        <v>0</v>
      </c>
      <c r="Z42" s="24">
        <v>0</v>
      </c>
      <c r="AA42" s="24">
        <v>0</v>
      </c>
      <c r="AB42" s="17" t="s">
        <v>31</v>
      </c>
      <c r="AC42" s="17" t="s">
        <v>31</v>
      </c>
      <c r="AD42" s="17" t="s">
        <v>31</v>
      </c>
      <c r="AE42" s="25" t="s">
        <v>31</v>
      </c>
      <c r="AF42" s="25" t="s">
        <v>31</v>
      </c>
    </row>
    <row r="43" spans="1:32" x14ac:dyDescent="0.2">
      <c r="A43" s="14" t="s">
        <v>31</v>
      </c>
      <c r="B43" s="15">
        <v>-73.355943853949995</v>
      </c>
      <c r="C43" s="15">
        <v>40.898747434850002</v>
      </c>
      <c r="D43" s="16">
        <v>0</v>
      </c>
      <c r="E43" s="16">
        <v>0</v>
      </c>
      <c r="F43" s="16">
        <v>100</v>
      </c>
      <c r="G43" s="16">
        <v>0</v>
      </c>
      <c r="H43" s="16">
        <v>0</v>
      </c>
      <c r="I43" s="16">
        <v>100</v>
      </c>
      <c r="J43" s="16">
        <v>0</v>
      </c>
      <c r="K43" s="16">
        <v>0</v>
      </c>
      <c r="L43" s="16">
        <v>100</v>
      </c>
      <c r="M43" s="17" t="s">
        <v>31</v>
      </c>
      <c r="N43" s="17" t="s">
        <v>31</v>
      </c>
      <c r="O43" s="17" t="s">
        <v>31</v>
      </c>
      <c r="P43" s="17"/>
      <c r="T43" s="23">
        <v>-73.355943853949995</v>
      </c>
      <c r="U43" s="23">
        <v>40.898747434850002</v>
      </c>
      <c r="V43" s="24">
        <v>0</v>
      </c>
      <c r="W43" s="24">
        <v>0</v>
      </c>
      <c r="X43" s="24">
        <v>100</v>
      </c>
      <c r="Y43" s="24">
        <v>0</v>
      </c>
      <c r="Z43" s="24">
        <v>0</v>
      </c>
      <c r="AA43" s="24">
        <v>0</v>
      </c>
      <c r="AB43" s="17" t="s">
        <v>31</v>
      </c>
      <c r="AC43" s="17" t="s">
        <v>31</v>
      </c>
      <c r="AD43" s="17" t="s">
        <v>31</v>
      </c>
      <c r="AE43" s="25" t="s">
        <v>31</v>
      </c>
      <c r="AF43" s="25" t="s">
        <v>31</v>
      </c>
    </row>
    <row r="44" spans="1:32" x14ac:dyDescent="0.2">
      <c r="A44" s="14" t="s">
        <v>31</v>
      </c>
      <c r="B44" s="15">
        <v>-73.355943853949995</v>
      </c>
      <c r="C44" s="15">
        <v>40.898747434850002</v>
      </c>
      <c r="D44" s="16">
        <v>0</v>
      </c>
      <c r="E44" s="16">
        <v>0</v>
      </c>
      <c r="F44" s="16">
        <v>100</v>
      </c>
      <c r="G44" s="16">
        <v>0</v>
      </c>
      <c r="H44" s="16">
        <v>0</v>
      </c>
      <c r="I44" s="16">
        <v>100</v>
      </c>
      <c r="J44" s="16">
        <v>0</v>
      </c>
      <c r="K44" s="16">
        <v>0</v>
      </c>
      <c r="L44" s="16">
        <v>100</v>
      </c>
      <c r="M44" s="17" t="s">
        <v>31</v>
      </c>
      <c r="N44" s="17" t="s">
        <v>31</v>
      </c>
      <c r="O44" s="17" t="s">
        <v>31</v>
      </c>
      <c r="P44" s="17"/>
      <c r="T44" s="23">
        <v>-73.355943853949995</v>
      </c>
      <c r="U44" s="23">
        <v>40.898747434850002</v>
      </c>
      <c r="V44" s="24">
        <v>0</v>
      </c>
      <c r="W44" s="24">
        <v>0</v>
      </c>
      <c r="X44" s="24">
        <v>100</v>
      </c>
      <c r="Y44" s="24">
        <v>0</v>
      </c>
      <c r="Z44" s="24">
        <v>0</v>
      </c>
      <c r="AA44" s="24">
        <v>0</v>
      </c>
      <c r="AB44" s="17" t="s">
        <v>31</v>
      </c>
      <c r="AC44" s="17" t="s">
        <v>31</v>
      </c>
      <c r="AD44" s="17" t="s">
        <v>31</v>
      </c>
      <c r="AE44" s="25" t="s">
        <v>31</v>
      </c>
      <c r="AF44" s="25" t="s">
        <v>31</v>
      </c>
    </row>
    <row r="45" spans="1:32" x14ac:dyDescent="0.2">
      <c r="A45" s="14" t="s">
        <v>31</v>
      </c>
      <c r="B45" s="15">
        <v>-73.355938280000004</v>
      </c>
      <c r="C45" s="15">
        <v>40.898799318800002</v>
      </c>
      <c r="D45" s="16">
        <v>0</v>
      </c>
      <c r="E45" s="16">
        <v>0</v>
      </c>
      <c r="F45" s="16">
        <v>100</v>
      </c>
      <c r="G45" s="16">
        <v>0</v>
      </c>
      <c r="H45" s="16">
        <v>0</v>
      </c>
      <c r="I45" s="16">
        <v>100</v>
      </c>
      <c r="J45" s="16">
        <v>0</v>
      </c>
      <c r="K45" s="16">
        <v>0</v>
      </c>
      <c r="L45" s="16">
        <v>100</v>
      </c>
      <c r="M45" s="17" t="s">
        <v>31</v>
      </c>
      <c r="N45" s="17" t="s">
        <v>31</v>
      </c>
      <c r="O45" s="17" t="s">
        <v>31</v>
      </c>
      <c r="P45" s="17"/>
      <c r="T45" s="23">
        <v>-73.355938280000004</v>
      </c>
      <c r="U45" s="23">
        <v>40.898799318800002</v>
      </c>
      <c r="V45" s="24">
        <v>0</v>
      </c>
      <c r="W45" s="24">
        <v>0</v>
      </c>
      <c r="X45" s="24">
        <v>100</v>
      </c>
      <c r="Y45" s="24">
        <v>0</v>
      </c>
      <c r="Z45" s="24">
        <v>0</v>
      </c>
      <c r="AA45" s="24">
        <v>0</v>
      </c>
      <c r="AB45" s="17" t="s">
        <v>31</v>
      </c>
      <c r="AC45" s="17" t="s">
        <v>31</v>
      </c>
      <c r="AD45" s="17" t="s">
        <v>31</v>
      </c>
      <c r="AE45" s="25" t="s">
        <v>31</v>
      </c>
      <c r="AF45" s="25" t="s">
        <v>31</v>
      </c>
    </row>
    <row r="46" spans="1:32" x14ac:dyDescent="0.2">
      <c r="A46" s="14" t="s">
        <v>31</v>
      </c>
      <c r="B46" s="15">
        <v>-73.355944231150005</v>
      </c>
      <c r="C46" s="15">
        <v>40.898855016550002</v>
      </c>
      <c r="D46" s="16">
        <v>0</v>
      </c>
      <c r="E46" s="16">
        <v>0</v>
      </c>
      <c r="F46" s="16">
        <v>100</v>
      </c>
      <c r="G46" s="16">
        <v>0</v>
      </c>
      <c r="H46" s="16">
        <v>0</v>
      </c>
      <c r="I46" s="16">
        <v>100</v>
      </c>
      <c r="J46" s="16">
        <v>0</v>
      </c>
      <c r="K46" s="16">
        <v>0</v>
      </c>
      <c r="L46" s="16">
        <v>100</v>
      </c>
      <c r="M46" s="17" t="s">
        <v>31</v>
      </c>
      <c r="N46" s="17" t="s">
        <v>31</v>
      </c>
      <c r="O46" s="17" t="s">
        <v>31</v>
      </c>
      <c r="P46" s="17"/>
      <c r="T46" s="23">
        <v>-73.355944231150005</v>
      </c>
      <c r="U46" s="23">
        <v>40.898855016550002</v>
      </c>
      <c r="V46" s="24">
        <v>0</v>
      </c>
      <c r="W46" s="24">
        <v>0</v>
      </c>
      <c r="X46" s="24">
        <v>100</v>
      </c>
      <c r="Y46" s="24">
        <v>0</v>
      </c>
      <c r="Z46" s="24">
        <v>0</v>
      </c>
      <c r="AA46" s="24">
        <v>0</v>
      </c>
      <c r="AB46" s="17" t="s">
        <v>31</v>
      </c>
      <c r="AC46" s="17" t="s">
        <v>31</v>
      </c>
      <c r="AD46" s="17" t="s">
        <v>31</v>
      </c>
      <c r="AE46" s="25" t="s">
        <v>31</v>
      </c>
      <c r="AF46" s="25" t="s">
        <v>31</v>
      </c>
    </row>
    <row r="47" spans="1:32" x14ac:dyDescent="0.2">
      <c r="A47" s="14" t="s">
        <v>31</v>
      </c>
      <c r="B47" s="15">
        <v>-73.355944231150005</v>
      </c>
      <c r="C47" s="15">
        <v>40.898855016550002</v>
      </c>
      <c r="D47" s="16">
        <v>0</v>
      </c>
      <c r="E47" s="16">
        <v>0</v>
      </c>
      <c r="F47" s="16">
        <v>100</v>
      </c>
      <c r="G47" s="16">
        <v>0</v>
      </c>
      <c r="H47" s="16">
        <v>0</v>
      </c>
      <c r="I47" s="16">
        <v>100</v>
      </c>
      <c r="J47" s="16">
        <v>0</v>
      </c>
      <c r="K47" s="16">
        <v>0</v>
      </c>
      <c r="L47" s="16">
        <v>100</v>
      </c>
      <c r="M47" s="17" t="s">
        <v>31</v>
      </c>
      <c r="N47" s="17" t="s">
        <v>31</v>
      </c>
      <c r="O47" s="17" t="s">
        <v>31</v>
      </c>
      <c r="P47" s="17"/>
      <c r="T47" s="23">
        <v>-73.355944231150005</v>
      </c>
      <c r="U47" s="23">
        <v>40.898855016550002</v>
      </c>
      <c r="V47" s="24">
        <v>0</v>
      </c>
      <c r="W47" s="24">
        <v>0</v>
      </c>
      <c r="X47" s="24">
        <v>100</v>
      </c>
      <c r="Y47" s="24">
        <v>0</v>
      </c>
      <c r="Z47" s="24">
        <v>0</v>
      </c>
      <c r="AA47" s="24">
        <v>0</v>
      </c>
      <c r="AB47" s="17" t="s">
        <v>31</v>
      </c>
      <c r="AC47" s="17" t="s">
        <v>31</v>
      </c>
      <c r="AD47" s="17" t="s">
        <v>31</v>
      </c>
      <c r="AE47" s="25" t="s">
        <v>31</v>
      </c>
      <c r="AF47" s="25" t="s">
        <v>31</v>
      </c>
    </row>
    <row r="48" spans="1:32" x14ac:dyDescent="0.2">
      <c r="A48" s="14" t="s">
        <v>31</v>
      </c>
      <c r="B48" s="15">
        <v>-73.355966736549988</v>
      </c>
      <c r="C48" s="15">
        <v>40.898910001849998</v>
      </c>
      <c r="D48" s="16">
        <v>0</v>
      </c>
      <c r="E48" s="16">
        <v>0</v>
      </c>
      <c r="F48" s="16">
        <v>100</v>
      </c>
      <c r="G48" s="16">
        <v>0</v>
      </c>
      <c r="H48" s="16">
        <v>0</v>
      </c>
      <c r="I48" s="16">
        <v>100</v>
      </c>
      <c r="J48" s="16">
        <v>0</v>
      </c>
      <c r="K48" s="16">
        <v>0</v>
      </c>
      <c r="L48" s="16">
        <v>100</v>
      </c>
      <c r="M48" s="17" t="s">
        <v>31</v>
      </c>
      <c r="N48" s="17" t="s">
        <v>31</v>
      </c>
      <c r="O48" s="17" t="s">
        <v>31</v>
      </c>
      <c r="P48" s="17"/>
      <c r="T48" s="23">
        <v>-73.355966736549988</v>
      </c>
      <c r="U48" s="23">
        <v>40.898910001849998</v>
      </c>
      <c r="V48" s="24">
        <v>0</v>
      </c>
      <c r="W48" s="24">
        <v>0</v>
      </c>
      <c r="X48" s="24">
        <v>100</v>
      </c>
      <c r="Y48" s="24">
        <v>0</v>
      </c>
      <c r="Z48" s="24">
        <v>0</v>
      </c>
      <c r="AA48" s="24">
        <v>0</v>
      </c>
      <c r="AB48" s="17" t="s">
        <v>31</v>
      </c>
      <c r="AC48" s="17" t="s">
        <v>31</v>
      </c>
      <c r="AD48" s="17" t="s">
        <v>31</v>
      </c>
      <c r="AE48" s="25" t="s">
        <v>31</v>
      </c>
      <c r="AF48" s="25" t="s">
        <v>31</v>
      </c>
    </row>
    <row r="49" spans="1:32" x14ac:dyDescent="0.2">
      <c r="A49" s="14" t="s">
        <v>31</v>
      </c>
      <c r="B49" s="15">
        <v>-73.355966736549988</v>
      </c>
      <c r="C49" s="15">
        <v>40.898910001849998</v>
      </c>
      <c r="D49" s="16">
        <v>0</v>
      </c>
      <c r="E49" s="16">
        <v>0</v>
      </c>
      <c r="F49" s="16">
        <v>100</v>
      </c>
      <c r="G49" s="16">
        <v>0</v>
      </c>
      <c r="H49" s="16">
        <v>0</v>
      </c>
      <c r="I49" s="16">
        <v>100</v>
      </c>
      <c r="J49" s="16">
        <v>0</v>
      </c>
      <c r="K49" s="16">
        <v>0</v>
      </c>
      <c r="L49" s="16">
        <v>100</v>
      </c>
      <c r="M49" s="17" t="s">
        <v>31</v>
      </c>
      <c r="N49" s="17" t="s">
        <v>31</v>
      </c>
      <c r="O49" s="17" t="s">
        <v>31</v>
      </c>
      <c r="P49" s="17"/>
      <c r="T49" s="23">
        <v>-73.355966736549988</v>
      </c>
      <c r="U49" s="23">
        <v>40.898910001849998</v>
      </c>
      <c r="V49" s="24">
        <v>0</v>
      </c>
      <c r="W49" s="24">
        <v>0</v>
      </c>
      <c r="X49" s="24">
        <v>100</v>
      </c>
      <c r="Y49" s="24">
        <v>0</v>
      </c>
      <c r="Z49" s="24">
        <v>0</v>
      </c>
      <c r="AA49" s="24">
        <v>0</v>
      </c>
      <c r="AB49" s="17" t="s">
        <v>31</v>
      </c>
      <c r="AC49" s="17" t="s">
        <v>31</v>
      </c>
      <c r="AD49" s="17" t="s">
        <v>31</v>
      </c>
      <c r="AE49" s="25" t="s">
        <v>31</v>
      </c>
      <c r="AF49" s="25" t="s">
        <v>31</v>
      </c>
    </row>
    <row r="50" spans="1:32" x14ac:dyDescent="0.2">
      <c r="A50" s="14" t="s">
        <v>31</v>
      </c>
      <c r="B50" s="15">
        <v>-73.355993768199994</v>
      </c>
      <c r="C50" s="15">
        <v>40.8989723213</v>
      </c>
      <c r="D50" s="16">
        <v>0</v>
      </c>
      <c r="E50" s="16">
        <v>0</v>
      </c>
      <c r="F50" s="16">
        <v>100</v>
      </c>
      <c r="G50" s="16">
        <v>0</v>
      </c>
      <c r="H50" s="16">
        <v>0</v>
      </c>
      <c r="I50" s="16">
        <v>100</v>
      </c>
      <c r="J50" s="16">
        <v>0</v>
      </c>
      <c r="K50" s="16">
        <v>0</v>
      </c>
      <c r="L50" s="16">
        <v>100</v>
      </c>
      <c r="M50" s="17" t="s">
        <v>31</v>
      </c>
      <c r="N50" s="17" t="s">
        <v>31</v>
      </c>
      <c r="O50" s="17" t="s">
        <v>31</v>
      </c>
      <c r="P50" s="17"/>
      <c r="T50" s="23">
        <v>-73.355993768199994</v>
      </c>
      <c r="U50" s="23">
        <v>40.8989723213</v>
      </c>
      <c r="V50" s="24">
        <v>0</v>
      </c>
      <c r="W50" s="24">
        <v>0</v>
      </c>
      <c r="X50" s="24">
        <v>100</v>
      </c>
      <c r="Y50" s="24">
        <v>0</v>
      </c>
      <c r="Z50" s="24">
        <v>0</v>
      </c>
      <c r="AA50" s="24">
        <v>0</v>
      </c>
      <c r="AB50" s="17" t="s">
        <v>31</v>
      </c>
      <c r="AC50" s="17" t="s">
        <v>31</v>
      </c>
      <c r="AD50" s="17" t="s">
        <v>31</v>
      </c>
      <c r="AE50" s="25" t="s">
        <v>31</v>
      </c>
      <c r="AF50" s="25" t="s">
        <v>31</v>
      </c>
    </row>
    <row r="51" spans="1:32" x14ac:dyDescent="0.2">
      <c r="A51" s="14" t="s">
        <v>31</v>
      </c>
      <c r="B51" s="15">
        <v>-73.355993768199994</v>
      </c>
      <c r="C51" s="15">
        <v>40.8989723213</v>
      </c>
      <c r="D51" s="16">
        <v>0</v>
      </c>
      <c r="E51" s="16">
        <v>0</v>
      </c>
      <c r="F51" s="16">
        <v>100</v>
      </c>
      <c r="G51" s="16">
        <v>0</v>
      </c>
      <c r="H51" s="16">
        <v>0</v>
      </c>
      <c r="I51" s="16">
        <v>100</v>
      </c>
      <c r="J51" s="16">
        <v>0</v>
      </c>
      <c r="K51" s="16">
        <v>0</v>
      </c>
      <c r="L51" s="16">
        <v>100</v>
      </c>
      <c r="M51" s="17" t="s">
        <v>31</v>
      </c>
      <c r="N51" s="17" t="s">
        <v>31</v>
      </c>
      <c r="O51" s="17" t="s">
        <v>31</v>
      </c>
      <c r="P51" s="17"/>
      <c r="T51" s="23">
        <v>-73.355993768199994</v>
      </c>
      <c r="U51" s="23">
        <v>40.8989723213</v>
      </c>
      <c r="V51" s="24">
        <v>0</v>
      </c>
      <c r="W51" s="24">
        <v>0</v>
      </c>
      <c r="X51" s="24">
        <v>100</v>
      </c>
      <c r="Y51" s="24">
        <v>0</v>
      </c>
      <c r="Z51" s="24">
        <v>0</v>
      </c>
      <c r="AA51" s="24">
        <v>0</v>
      </c>
      <c r="AB51" s="17" t="s">
        <v>31</v>
      </c>
      <c r="AC51" s="17" t="s">
        <v>31</v>
      </c>
      <c r="AD51" s="17" t="s">
        <v>31</v>
      </c>
      <c r="AE51" s="25" t="s">
        <v>31</v>
      </c>
      <c r="AF51" s="25" t="s">
        <v>31</v>
      </c>
    </row>
    <row r="52" spans="1:32" x14ac:dyDescent="0.2">
      <c r="A52" s="14" t="s">
        <v>31</v>
      </c>
      <c r="B52" s="15">
        <v>-73.356005796250003</v>
      </c>
      <c r="C52" s="15">
        <v>40.8990235347</v>
      </c>
      <c r="D52" s="16">
        <v>0</v>
      </c>
      <c r="E52" s="16">
        <v>0</v>
      </c>
      <c r="F52" s="16">
        <v>100</v>
      </c>
      <c r="G52" s="16">
        <v>0</v>
      </c>
      <c r="H52" s="16">
        <v>0</v>
      </c>
      <c r="I52" s="16">
        <v>100</v>
      </c>
      <c r="J52" s="16">
        <v>0</v>
      </c>
      <c r="K52" s="16">
        <v>0</v>
      </c>
      <c r="L52" s="16">
        <v>100</v>
      </c>
      <c r="M52" s="17" t="s">
        <v>31</v>
      </c>
      <c r="N52" s="17" t="s">
        <v>31</v>
      </c>
      <c r="O52" s="17" t="s">
        <v>31</v>
      </c>
      <c r="P52" s="17"/>
      <c r="T52" s="23">
        <v>-73.356005796250003</v>
      </c>
      <c r="U52" s="23">
        <v>40.8990235347</v>
      </c>
      <c r="V52" s="24">
        <v>0</v>
      </c>
      <c r="W52" s="24">
        <v>0</v>
      </c>
      <c r="X52" s="24">
        <v>100</v>
      </c>
      <c r="Y52" s="24">
        <v>0</v>
      </c>
      <c r="Z52" s="24">
        <v>0</v>
      </c>
      <c r="AA52" s="24">
        <v>0</v>
      </c>
      <c r="AB52" s="17" t="s">
        <v>31</v>
      </c>
      <c r="AC52" s="17" t="s">
        <v>31</v>
      </c>
      <c r="AD52" s="17" t="s">
        <v>31</v>
      </c>
      <c r="AE52" s="25" t="s">
        <v>31</v>
      </c>
      <c r="AF52" s="25" t="s">
        <v>31</v>
      </c>
    </row>
    <row r="53" spans="1:32" x14ac:dyDescent="0.2">
      <c r="A53" s="14" t="s">
        <v>31</v>
      </c>
      <c r="B53" s="15">
        <v>-73.355996115149992</v>
      </c>
      <c r="C53" s="15">
        <v>40.899024372900001</v>
      </c>
      <c r="D53" s="16">
        <v>0</v>
      </c>
      <c r="E53" s="16">
        <v>0</v>
      </c>
      <c r="F53" s="16">
        <v>100</v>
      </c>
      <c r="G53" s="16">
        <v>0</v>
      </c>
      <c r="H53" s="16">
        <v>0</v>
      </c>
      <c r="I53" s="16">
        <v>100</v>
      </c>
      <c r="J53" s="16">
        <v>0</v>
      </c>
      <c r="K53" s="16">
        <v>0</v>
      </c>
      <c r="L53" s="16">
        <v>100</v>
      </c>
      <c r="M53" s="17" t="s">
        <v>31</v>
      </c>
      <c r="N53" s="17" t="s">
        <v>31</v>
      </c>
      <c r="O53" s="17" t="s">
        <v>31</v>
      </c>
      <c r="P53" s="17"/>
      <c r="T53" s="23">
        <v>-73.355996115149992</v>
      </c>
      <c r="U53" s="23">
        <v>40.899024372900001</v>
      </c>
      <c r="V53" s="24">
        <v>0</v>
      </c>
      <c r="W53" s="24">
        <v>0</v>
      </c>
      <c r="X53" s="24">
        <v>100</v>
      </c>
      <c r="Y53" s="24">
        <v>0</v>
      </c>
      <c r="Z53" s="24">
        <v>0</v>
      </c>
      <c r="AA53" s="24">
        <v>0</v>
      </c>
      <c r="AB53" s="17" t="s">
        <v>31</v>
      </c>
      <c r="AC53" s="17" t="s">
        <v>31</v>
      </c>
      <c r="AD53" s="17" t="s">
        <v>31</v>
      </c>
      <c r="AE53" s="25" t="s">
        <v>31</v>
      </c>
      <c r="AF53" s="25" t="s">
        <v>31</v>
      </c>
    </row>
    <row r="54" spans="1:32" x14ac:dyDescent="0.2">
      <c r="A54" s="14" t="s">
        <v>31</v>
      </c>
      <c r="B54" s="15">
        <v>-73.355996115149992</v>
      </c>
      <c r="C54" s="15">
        <v>40.899024372900001</v>
      </c>
      <c r="D54" s="16">
        <v>0</v>
      </c>
      <c r="E54" s="16">
        <v>0</v>
      </c>
      <c r="F54" s="16">
        <v>100</v>
      </c>
      <c r="G54" s="16">
        <v>0</v>
      </c>
      <c r="H54" s="16">
        <v>0</v>
      </c>
      <c r="I54" s="16">
        <v>100</v>
      </c>
      <c r="J54" s="16">
        <v>0</v>
      </c>
      <c r="K54" s="16">
        <v>0</v>
      </c>
      <c r="L54" s="16">
        <v>100</v>
      </c>
      <c r="M54" s="17" t="s">
        <v>31</v>
      </c>
      <c r="N54" s="17" t="s">
        <v>31</v>
      </c>
      <c r="O54" s="17" t="s">
        <v>31</v>
      </c>
      <c r="P54" s="17"/>
      <c r="T54" s="23">
        <v>-73.355996115149992</v>
      </c>
      <c r="U54" s="23">
        <v>40.899024372900001</v>
      </c>
      <c r="V54" s="24">
        <v>0</v>
      </c>
      <c r="W54" s="24">
        <v>0</v>
      </c>
      <c r="X54" s="24">
        <v>100</v>
      </c>
      <c r="Y54" s="24">
        <v>0</v>
      </c>
      <c r="Z54" s="24">
        <v>0</v>
      </c>
      <c r="AA54" s="24">
        <v>0</v>
      </c>
      <c r="AB54" s="17" t="s">
        <v>31</v>
      </c>
      <c r="AC54" s="17" t="s">
        <v>31</v>
      </c>
      <c r="AD54" s="17" t="s">
        <v>31</v>
      </c>
      <c r="AE54" s="25" t="s">
        <v>31</v>
      </c>
      <c r="AF54" s="25" t="s">
        <v>31</v>
      </c>
    </row>
    <row r="55" spans="1:32" x14ac:dyDescent="0.2">
      <c r="A55" s="14" t="s">
        <v>31</v>
      </c>
      <c r="B55" s="15">
        <v>-73.355985973000003</v>
      </c>
      <c r="C55" s="15">
        <v>40.898977182800003</v>
      </c>
      <c r="D55" s="16">
        <v>0</v>
      </c>
      <c r="E55" s="16">
        <v>0</v>
      </c>
      <c r="F55" s="16">
        <v>100</v>
      </c>
      <c r="G55" s="16">
        <v>0</v>
      </c>
      <c r="H55" s="16">
        <v>0</v>
      </c>
      <c r="I55" s="16">
        <v>100</v>
      </c>
      <c r="J55" s="16">
        <v>0</v>
      </c>
      <c r="K55" s="16">
        <v>0</v>
      </c>
      <c r="L55" s="16">
        <v>100</v>
      </c>
      <c r="M55" s="17" t="s">
        <v>31</v>
      </c>
      <c r="N55" s="17" t="s">
        <v>31</v>
      </c>
      <c r="O55" s="17" t="s">
        <v>31</v>
      </c>
      <c r="P55" s="17"/>
      <c r="T55" s="23">
        <v>-73.355985973000003</v>
      </c>
      <c r="U55" s="23">
        <v>40.898977182800003</v>
      </c>
      <c r="V55" s="24">
        <v>0</v>
      </c>
      <c r="W55" s="24">
        <v>0</v>
      </c>
      <c r="X55" s="24">
        <v>100</v>
      </c>
      <c r="Y55" s="24">
        <v>0</v>
      </c>
      <c r="Z55" s="24">
        <v>0</v>
      </c>
      <c r="AA55" s="24">
        <v>0</v>
      </c>
      <c r="AB55" s="17" t="s">
        <v>31</v>
      </c>
      <c r="AC55" s="17" t="s">
        <v>31</v>
      </c>
      <c r="AD55" s="17" t="s">
        <v>31</v>
      </c>
      <c r="AE55" s="25" t="s">
        <v>31</v>
      </c>
      <c r="AF55" s="25" t="s">
        <v>31</v>
      </c>
    </row>
    <row r="56" spans="1:32" x14ac:dyDescent="0.2">
      <c r="A56" s="14" t="s">
        <v>31</v>
      </c>
      <c r="B56" s="15">
        <v>-73.355985973000003</v>
      </c>
      <c r="C56" s="15">
        <v>40.898977182800003</v>
      </c>
      <c r="D56" s="16">
        <v>0</v>
      </c>
      <c r="E56" s="16">
        <v>0</v>
      </c>
      <c r="F56" s="16">
        <v>100</v>
      </c>
      <c r="G56" s="16">
        <v>0</v>
      </c>
      <c r="H56" s="16">
        <v>0</v>
      </c>
      <c r="I56" s="16">
        <v>100</v>
      </c>
      <c r="J56" s="16">
        <v>0</v>
      </c>
      <c r="K56" s="16">
        <v>0</v>
      </c>
      <c r="L56" s="16">
        <v>100</v>
      </c>
      <c r="M56" s="17" t="s">
        <v>31</v>
      </c>
      <c r="N56" s="17" t="s">
        <v>31</v>
      </c>
      <c r="O56" s="17" t="s">
        <v>31</v>
      </c>
      <c r="P56" s="17"/>
      <c r="T56" s="23">
        <v>-73.355985973000003</v>
      </c>
      <c r="U56" s="23">
        <v>40.898977182800003</v>
      </c>
      <c r="V56" s="24">
        <v>0</v>
      </c>
      <c r="W56" s="24">
        <v>0</v>
      </c>
      <c r="X56" s="24">
        <v>100</v>
      </c>
      <c r="Y56" s="24">
        <v>0</v>
      </c>
      <c r="Z56" s="24">
        <v>0</v>
      </c>
      <c r="AA56" s="24">
        <v>0</v>
      </c>
      <c r="AB56" s="17" t="s">
        <v>31</v>
      </c>
      <c r="AC56" s="17" t="s">
        <v>31</v>
      </c>
      <c r="AD56" s="17" t="s">
        <v>31</v>
      </c>
      <c r="AE56" s="25" t="s">
        <v>31</v>
      </c>
      <c r="AF56" s="25" t="s">
        <v>31</v>
      </c>
    </row>
    <row r="57" spans="1:32" x14ac:dyDescent="0.2">
      <c r="A57" s="14" t="s">
        <v>31</v>
      </c>
      <c r="B57" s="15">
        <v>-73.355962922749995</v>
      </c>
      <c r="C57" s="15">
        <v>40.898913857500006</v>
      </c>
      <c r="D57" s="16">
        <v>0</v>
      </c>
      <c r="E57" s="16">
        <v>0</v>
      </c>
      <c r="F57" s="16">
        <v>100</v>
      </c>
      <c r="G57" s="16">
        <v>0</v>
      </c>
      <c r="H57" s="16">
        <v>0</v>
      </c>
      <c r="I57" s="16">
        <v>100</v>
      </c>
      <c r="J57" s="16">
        <v>0</v>
      </c>
      <c r="K57" s="16">
        <v>0</v>
      </c>
      <c r="L57" s="16">
        <v>100</v>
      </c>
      <c r="M57" s="17" t="s">
        <v>31</v>
      </c>
      <c r="N57" s="17" t="s">
        <v>31</v>
      </c>
      <c r="O57" s="17" t="s">
        <v>31</v>
      </c>
      <c r="P57" s="17"/>
      <c r="T57" s="23">
        <v>-73.355962922749995</v>
      </c>
      <c r="U57" s="23">
        <v>40.898913857500006</v>
      </c>
      <c r="V57" s="24">
        <v>0</v>
      </c>
      <c r="W57" s="24">
        <v>0</v>
      </c>
      <c r="X57" s="24">
        <v>100</v>
      </c>
      <c r="Y57" s="24">
        <v>0</v>
      </c>
      <c r="Z57" s="24">
        <v>0</v>
      </c>
      <c r="AA57" s="24">
        <v>0</v>
      </c>
      <c r="AB57" s="17" t="s">
        <v>31</v>
      </c>
      <c r="AC57" s="17" t="s">
        <v>31</v>
      </c>
      <c r="AD57" s="17" t="s">
        <v>31</v>
      </c>
      <c r="AE57" s="25" t="s">
        <v>31</v>
      </c>
      <c r="AF57" s="25" t="s">
        <v>31</v>
      </c>
    </row>
    <row r="58" spans="1:32" x14ac:dyDescent="0.2">
      <c r="A58" s="14" t="s">
        <v>31</v>
      </c>
      <c r="B58" s="15">
        <v>-73.355962922749995</v>
      </c>
      <c r="C58" s="15">
        <v>40.898913857500006</v>
      </c>
      <c r="D58" s="16">
        <v>0</v>
      </c>
      <c r="E58" s="16">
        <v>0</v>
      </c>
      <c r="F58" s="16">
        <v>100</v>
      </c>
      <c r="G58" s="16">
        <v>0</v>
      </c>
      <c r="H58" s="16">
        <v>0</v>
      </c>
      <c r="I58" s="16">
        <v>100</v>
      </c>
      <c r="J58" s="16">
        <v>0</v>
      </c>
      <c r="K58" s="16">
        <v>0</v>
      </c>
      <c r="L58" s="16">
        <v>100</v>
      </c>
      <c r="M58" s="17" t="s">
        <v>31</v>
      </c>
      <c r="N58" s="17" t="s">
        <v>31</v>
      </c>
      <c r="O58" s="17" t="s">
        <v>31</v>
      </c>
      <c r="P58" s="17"/>
      <c r="T58" s="23">
        <v>-73.355962922749995</v>
      </c>
      <c r="U58" s="23">
        <v>40.898913857500006</v>
      </c>
      <c r="V58" s="24">
        <v>0</v>
      </c>
      <c r="W58" s="24">
        <v>0</v>
      </c>
      <c r="X58" s="24">
        <v>100</v>
      </c>
      <c r="Y58" s="24">
        <v>0</v>
      </c>
      <c r="Z58" s="24">
        <v>0</v>
      </c>
      <c r="AA58" s="24">
        <v>0</v>
      </c>
      <c r="AB58" s="17" t="s">
        <v>31</v>
      </c>
      <c r="AC58" s="17" t="s">
        <v>31</v>
      </c>
      <c r="AD58" s="17" t="s">
        <v>31</v>
      </c>
      <c r="AE58" s="25" t="s">
        <v>31</v>
      </c>
      <c r="AF58" s="25" t="s">
        <v>31</v>
      </c>
    </row>
    <row r="59" spans="1:32" x14ac:dyDescent="0.2">
      <c r="A59" s="14" t="s">
        <v>31</v>
      </c>
      <c r="B59" s="15">
        <v>-73.355910787349998</v>
      </c>
      <c r="C59" s="15">
        <v>40.89886377565</v>
      </c>
      <c r="D59" s="16">
        <v>0</v>
      </c>
      <c r="E59" s="16">
        <v>0</v>
      </c>
      <c r="F59" s="16">
        <v>100</v>
      </c>
      <c r="G59" s="16">
        <v>0</v>
      </c>
      <c r="H59" s="16">
        <v>0</v>
      </c>
      <c r="I59" s="16">
        <v>100</v>
      </c>
      <c r="J59" s="16">
        <v>0</v>
      </c>
      <c r="K59" s="16">
        <v>0</v>
      </c>
      <c r="L59" s="16">
        <v>100</v>
      </c>
      <c r="M59" s="17" t="s">
        <v>31</v>
      </c>
      <c r="N59" s="17" t="s">
        <v>31</v>
      </c>
      <c r="O59" s="17" t="s">
        <v>31</v>
      </c>
      <c r="P59" s="17"/>
      <c r="T59" s="23">
        <v>-73.355910787349998</v>
      </c>
      <c r="U59" s="23">
        <v>40.89886377565</v>
      </c>
      <c r="V59" s="24">
        <v>0</v>
      </c>
      <c r="W59" s="24">
        <v>0</v>
      </c>
      <c r="X59" s="24">
        <v>100</v>
      </c>
      <c r="Y59" s="24">
        <v>0</v>
      </c>
      <c r="Z59" s="24">
        <v>0</v>
      </c>
      <c r="AA59" s="24">
        <v>0</v>
      </c>
      <c r="AB59" s="17" t="s">
        <v>31</v>
      </c>
      <c r="AC59" s="17" t="s">
        <v>31</v>
      </c>
      <c r="AD59" s="17" t="s">
        <v>31</v>
      </c>
      <c r="AE59" s="25" t="s">
        <v>31</v>
      </c>
      <c r="AF59" s="25" t="s">
        <v>31</v>
      </c>
    </row>
    <row r="60" spans="1:32" x14ac:dyDescent="0.2">
      <c r="A60" s="14" t="s">
        <v>31</v>
      </c>
      <c r="B60" s="15">
        <v>-73.355910787349998</v>
      </c>
      <c r="C60" s="15">
        <v>40.89886377565</v>
      </c>
      <c r="D60" s="16">
        <v>0</v>
      </c>
      <c r="E60" s="16">
        <v>0</v>
      </c>
      <c r="F60" s="16">
        <v>100</v>
      </c>
      <c r="G60" s="16">
        <v>0</v>
      </c>
      <c r="H60" s="16">
        <v>0</v>
      </c>
      <c r="I60" s="16">
        <v>100</v>
      </c>
      <c r="J60" s="16">
        <v>0</v>
      </c>
      <c r="K60" s="16">
        <v>0</v>
      </c>
      <c r="L60" s="16">
        <v>100</v>
      </c>
      <c r="M60" s="17" t="s">
        <v>31</v>
      </c>
      <c r="N60" s="17" t="s">
        <v>31</v>
      </c>
      <c r="O60" s="17" t="s">
        <v>31</v>
      </c>
      <c r="P60" s="17"/>
      <c r="T60" s="23">
        <v>-73.355910787349998</v>
      </c>
      <c r="U60" s="23">
        <v>40.89886377565</v>
      </c>
      <c r="V60" s="24">
        <v>0</v>
      </c>
      <c r="W60" s="24">
        <v>0</v>
      </c>
      <c r="X60" s="24">
        <v>100</v>
      </c>
      <c r="Y60" s="24">
        <v>0</v>
      </c>
      <c r="Z60" s="24">
        <v>0</v>
      </c>
      <c r="AA60" s="24">
        <v>0</v>
      </c>
      <c r="AB60" s="17" t="s">
        <v>31</v>
      </c>
      <c r="AC60" s="17" t="s">
        <v>31</v>
      </c>
      <c r="AD60" s="17" t="s">
        <v>31</v>
      </c>
      <c r="AE60" s="25" t="s">
        <v>31</v>
      </c>
      <c r="AF60" s="25" t="s">
        <v>31</v>
      </c>
    </row>
    <row r="61" spans="1:32" x14ac:dyDescent="0.2">
      <c r="A61" s="14" t="s">
        <v>31</v>
      </c>
      <c r="B61" s="15">
        <v>-73.355858526199995</v>
      </c>
      <c r="C61" s="15">
        <v>40.8988274401</v>
      </c>
      <c r="D61" s="16">
        <v>0</v>
      </c>
      <c r="E61" s="16">
        <v>0</v>
      </c>
      <c r="F61" s="16">
        <v>100</v>
      </c>
      <c r="G61" s="16">
        <v>0</v>
      </c>
      <c r="H61" s="16">
        <v>0</v>
      </c>
      <c r="I61" s="16">
        <v>100</v>
      </c>
      <c r="J61" s="16">
        <v>0</v>
      </c>
      <c r="K61" s="16">
        <v>0</v>
      </c>
      <c r="L61" s="16">
        <v>100</v>
      </c>
      <c r="M61" s="17" t="s">
        <v>31</v>
      </c>
      <c r="N61" s="17" t="s">
        <v>31</v>
      </c>
      <c r="O61" s="17" t="s">
        <v>31</v>
      </c>
      <c r="P61" s="17"/>
      <c r="T61" s="23">
        <v>-73.355858526199995</v>
      </c>
      <c r="U61" s="23">
        <v>40.8988274401</v>
      </c>
      <c r="V61" s="24">
        <v>0</v>
      </c>
      <c r="W61" s="24">
        <v>0</v>
      </c>
      <c r="X61" s="24">
        <v>100</v>
      </c>
      <c r="Y61" s="24">
        <v>0</v>
      </c>
      <c r="Z61" s="24">
        <v>0</v>
      </c>
      <c r="AA61" s="24">
        <v>0</v>
      </c>
      <c r="AB61" s="17" t="s">
        <v>31</v>
      </c>
      <c r="AC61" s="17" t="s">
        <v>31</v>
      </c>
      <c r="AD61" s="17" t="s">
        <v>31</v>
      </c>
      <c r="AE61" s="25" t="s">
        <v>31</v>
      </c>
      <c r="AF61" s="25" t="s">
        <v>31</v>
      </c>
    </row>
    <row r="62" spans="1:32" x14ac:dyDescent="0.2">
      <c r="A62" s="14" t="s">
        <v>31</v>
      </c>
      <c r="B62" s="15">
        <v>-73.355815694650005</v>
      </c>
      <c r="C62" s="15">
        <v>40.898790433999999</v>
      </c>
      <c r="D62" s="16">
        <v>0</v>
      </c>
      <c r="E62" s="16">
        <v>0</v>
      </c>
      <c r="F62" s="16">
        <v>100</v>
      </c>
      <c r="G62" s="16">
        <v>0</v>
      </c>
      <c r="H62" s="16">
        <v>0</v>
      </c>
      <c r="I62" s="16">
        <v>100</v>
      </c>
      <c r="J62" s="16">
        <v>0</v>
      </c>
      <c r="K62" s="16">
        <v>0</v>
      </c>
      <c r="L62" s="16">
        <v>100</v>
      </c>
      <c r="M62" s="17" t="s">
        <v>31</v>
      </c>
      <c r="N62" s="17" t="s">
        <v>31</v>
      </c>
      <c r="O62" s="17" t="s">
        <v>31</v>
      </c>
      <c r="P62" s="17"/>
      <c r="T62" s="23">
        <v>-73.355815694650005</v>
      </c>
      <c r="U62" s="23">
        <v>40.898790433999999</v>
      </c>
      <c r="V62" s="24">
        <v>0</v>
      </c>
      <c r="W62" s="24">
        <v>0</v>
      </c>
      <c r="X62" s="24">
        <v>100</v>
      </c>
      <c r="Y62" s="24">
        <v>0</v>
      </c>
      <c r="Z62" s="24">
        <v>0</v>
      </c>
      <c r="AA62" s="24">
        <v>0</v>
      </c>
      <c r="AB62" s="17" t="s">
        <v>31</v>
      </c>
      <c r="AC62" s="17" t="s">
        <v>31</v>
      </c>
      <c r="AD62" s="17" t="s">
        <v>31</v>
      </c>
      <c r="AE62" s="25" t="s">
        <v>31</v>
      </c>
      <c r="AF62" s="25" t="s">
        <v>31</v>
      </c>
    </row>
    <row r="63" spans="1:32" x14ac:dyDescent="0.2">
      <c r="A63" s="14" t="s">
        <v>31</v>
      </c>
      <c r="B63" s="15" t="s">
        <v>31</v>
      </c>
      <c r="C63" s="15" t="s">
        <v>31</v>
      </c>
      <c r="D63" s="16" t="s">
        <v>31</v>
      </c>
      <c r="E63" s="16" t="s">
        <v>31</v>
      </c>
      <c r="F63" s="16" t="s">
        <v>31</v>
      </c>
      <c r="G63" s="16" t="s">
        <v>31</v>
      </c>
      <c r="H63" s="16" t="s">
        <v>31</v>
      </c>
      <c r="I63" s="16" t="s">
        <v>31</v>
      </c>
      <c r="J63" s="16" t="s">
        <v>31</v>
      </c>
      <c r="K63" s="16" t="s">
        <v>31</v>
      </c>
      <c r="L63" s="16" t="s">
        <v>31</v>
      </c>
      <c r="M63" s="17" t="s">
        <v>31</v>
      </c>
      <c r="N63" s="17" t="s">
        <v>31</v>
      </c>
      <c r="O63" s="17" t="s">
        <v>31</v>
      </c>
      <c r="P63" s="17"/>
      <c r="T63" s="23" t="s">
        <v>31</v>
      </c>
      <c r="U63" s="23" t="s">
        <v>31</v>
      </c>
      <c r="V63" s="24" t="s">
        <v>31</v>
      </c>
      <c r="W63" s="24" t="s">
        <v>31</v>
      </c>
      <c r="X63" s="24" t="s">
        <v>31</v>
      </c>
      <c r="Y63" s="24" t="s">
        <v>31</v>
      </c>
      <c r="Z63" s="24" t="s">
        <v>31</v>
      </c>
      <c r="AA63" s="24" t="s">
        <v>31</v>
      </c>
      <c r="AB63" s="17" t="s">
        <v>31</v>
      </c>
      <c r="AC63" s="17" t="s">
        <v>31</v>
      </c>
      <c r="AD63" s="17" t="s">
        <v>31</v>
      </c>
      <c r="AE63" s="25" t="s">
        <v>31</v>
      </c>
      <c r="AF63" s="25" t="s">
        <v>31</v>
      </c>
    </row>
    <row r="64" spans="1:32" x14ac:dyDescent="0.2">
      <c r="A64" s="14" t="s">
        <v>31</v>
      </c>
      <c r="B64" s="15" t="s">
        <v>31</v>
      </c>
      <c r="C64" s="15" t="s">
        <v>31</v>
      </c>
      <c r="D64" s="16" t="s">
        <v>31</v>
      </c>
      <c r="E64" s="16" t="s">
        <v>31</v>
      </c>
      <c r="F64" s="16" t="s">
        <v>31</v>
      </c>
      <c r="G64" s="16" t="s">
        <v>31</v>
      </c>
      <c r="H64" s="16" t="s">
        <v>31</v>
      </c>
      <c r="I64" s="16" t="s">
        <v>31</v>
      </c>
      <c r="J64" s="16" t="s">
        <v>31</v>
      </c>
      <c r="K64" s="16" t="s">
        <v>31</v>
      </c>
      <c r="L64" s="16" t="s">
        <v>31</v>
      </c>
      <c r="M64" s="17" t="s">
        <v>31</v>
      </c>
      <c r="N64" s="17" t="s">
        <v>31</v>
      </c>
      <c r="O64" s="17" t="s">
        <v>31</v>
      </c>
      <c r="P64" s="17"/>
      <c r="T64" s="23" t="s">
        <v>31</v>
      </c>
      <c r="U64" s="23" t="s">
        <v>31</v>
      </c>
      <c r="V64" s="24" t="s">
        <v>31</v>
      </c>
      <c r="W64" s="24" t="s">
        <v>31</v>
      </c>
      <c r="X64" s="24" t="s">
        <v>31</v>
      </c>
      <c r="Y64" s="24" t="s">
        <v>31</v>
      </c>
      <c r="Z64" s="24" t="s">
        <v>31</v>
      </c>
      <c r="AA64" s="24" t="s">
        <v>31</v>
      </c>
      <c r="AB64" s="17" t="s">
        <v>31</v>
      </c>
      <c r="AC64" s="17" t="s">
        <v>31</v>
      </c>
      <c r="AD64" s="17" t="s">
        <v>31</v>
      </c>
      <c r="AE64" s="25" t="s">
        <v>31</v>
      </c>
      <c r="AF64" s="25" t="s">
        <v>31</v>
      </c>
    </row>
    <row r="65" spans="1:32" x14ac:dyDescent="0.2">
      <c r="A65" s="14" t="s">
        <v>31</v>
      </c>
      <c r="B65" s="15" t="s">
        <v>31</v>
      </c>
      <c r="C65" s="15" t="s">
        <v>31</v>
      </c>
      <c r="D65" s="16" t="s">
        <v>31</v>
      </c>
      <c r="E65" s="16" t="s">
        <v>31</v>
      </c>
      <c r="F65" s="16" t="s">
        <v>31</v>
      </c>
      <c r="G65" s="16" t="s">
        <v>31</v>
      </c>
      <c r="H65" s="16" t="s">
        <v>31</v>
      </c>
      <c r="I65" s="16" t="s">
        <v>31</v>
      </c>
      <c r="J65" s="16" t="s">
        <v>31</v>
      </c>
      <c r="K65" s="16" t="s">
        <v>31</v>
      </c>
      <c r="L65" s="16" t="s">
        <v>31</v>
      </c>
      <c r="M65" s="17" t="s">
        <v>31</v>
      </c>
      <c r="N65" s="17" t="s">
        <v>31</v>
      </c>
      <c r="O65" s="17" t="s">
        <v>31</v>
      </c>
      <c r="P65" s="17"/>
      <c r="T65" s="23" t="s">
        <v>31</v>
      </c>
      <c r="U65" s="23" t="s">
        <v>31</v>
      </c>
      <c r="V65" s="24" t="s">
        <v>31</v>
      </c>
      <c r="W65" s="24" t="s">
        <v>31</v>
      </c>
      <c r="X65" s="24" t="s">
        <v>31</v>
      </c>
      <c r="Y65" s="24" t="s">
        <v>31</v>
      </c>
      <c r="Z65" s="24" t="s">
        <v>31</v>
      </c>
      <c r="AA65" s="24" t="s">
        <v>31</v>
      </c>
      <c r="AB65" s="17" t="s">
        <v>31</v>
      </c>
      <c r="AC65" s="17" t="s">
        <v>31</v>
      </c>
      <c r="AD65" s="17" t="s">
        <v>31</v>
      </c>
      <c r="AE65" s="25" t="s">
        <v>31</v>
      </c>
      <c r="AF65" s="25" t="s">
        <v>31</v>
      </c>
    </row>
    <row r="66" spans="1:32" x14ac:dyDescent="0.2">
      <c r="A66" s="14" t="s">
        <v>31</v>
      </c>
      <c r="B66" s="15" t="s">
        <v>31</v>
      </c>
      <c r="C66" s="15" t="s">
        <v>31</v>
      </c>
      <c r="D66" s="16" t="s">
        <v>31</v>
      </c>
      <c r="E66" s="16" t="s">
        <v>31</v>
      </c>
      <c r="F66" s="16" t="s">
        <v>31</v>
      </c>
      <c r="G66" s="16" t="s">
        <v>31</v>
      </c>
      <c r="H66" s="16" t="s">
        <v>31</v>
      </c>
      <c r="I66" s="16" t="s">
        <v>31</v>
      </c>
      <c r="J66" s="16" t="s">
        <v>31</v>
      </c>
      <c r="K66" s="16" t="s">
        <v>31</v>
      </c>
      <c r="L66" s="16" t="s">
        <v>31</v>
      </c>
      <c r="M66" s="17" t="s">
        <v>31</v>
      </c>
      <c r="N66" s="17" t="s">
        <v>31</v>
      </c>
      <c r="O66" s="17" t="s">
        <v>31</v>
      </c>
      <c r="P66" s="17"/>
      <c r="T66" s="23" t="s">
        <v>31</v>
      </c>
      <c r="U66" s="23" t="s">
        <v>31</v>
      </c>
      <c r="V66" s="24" t="s">
        <v>31</v>
      </c>
      <c r="W66" s="24" t="s">
        <v>31</v>
      </c>
      <c r="X66" s="24" t="s">
        <v>31</v>
      </c>
      <c r="Y66" s="24" t="s">
        <v>31</v>
      </c>
      <c r="Z66" s="24" t="s">
        <v>31</v>
      </c>
      <c r="AA66" s="24" t="s">
        <v>31</v>
      </c>
      <c r="AB66" s="17" t="s">
        <v>31</v>
      </c>
      <c r="AC66" s="17" t="s">
        <v>31</v>
      </c>
      <c r="AD66" s="17" t="s">
        <v>31</v>
      </c>
      <c r="AE66" s="25" t="s">
        <v>31</v>
      </c>
      <c r="AF66" s="25" t="s">
        <v>31</v>
      </c>
    </row>
    <row r="67" spans="1:32" x14ac:dyDescent="0.2">
      <c r="A67" s="14" t="s">
        <v>31</v>
      </c>
      <c r="B67" s="15" t="s">
        <v>31</v>
      </c>
      <c r="C67" s="15" t="s">
        <v>31</v>
      </c>
      <c r="D67" s="16" t="s">
        <v>31</v>
      </c>
      <c r="E67" s="16" t="s">
        <v>31</v>
      </c>
      <c r="F67" s="16" t="s">
        <v>31</v>
      </c>
      <c r="G67" s="16" t="s">
        <v>31</v>
      </c>
      <c r="H67" s="16" t="s">
        <v>31</v>
      </c>
      <c r="I67" s="16" t="s">
        <v>31</v>
      </c>
      <c r="J67" s="16" t="s">
        <v>31</v>
      </c>
      <c r="K67" s="16" t="s">
        <v>31</v>
      </c>
      <c r="L67" s="16" t="s">
        <v>31</v>
      </c>
      <c r="M67" s="17" t="s">
        <v>31</v>
      </c>
      <c r="N67" s="17" t="s">
        <v>31</v>
      </c>
      <c r="O67" s="17" t="s">
        <v>31</v>
      </c>
      <c r="P67" s="17"/>
      <c r="T67" s="23" t="s">
        <v>31</v>
      </c>
      <c r="U67" s="23" t="s">
        <v>31</v>
      </c>
      <c r="V67" s="24" t="s">
        <v>31</v>
      </c>
      <c r="W67" s="24" t="s">
        <v>31</v>
      </c>
      <c r="X67" s="24" t="s">
        <v>31</v>
      </c>
      <c r="Y67" s="24" t="s">
        <v>31</v>
      </c>
      <c r="Z67" s="24" t="s">
        <v>31</v>
      </c>
      <c r="AA67" s="24" t="s">
        <v>31</v>
      </c>
      <c r="AB67" s="17" t="s">
        <v>31</v>
      </c>
      <c r="AC67" s="17" t="s">
        <v>31</v>
      </c>
      <c r="AD67" s="17" t="s">
        <v>31</v>
      </c>
      <c r="AE67" s="25" t="s">
        <v>31</v>
      </c>
      <c r="AF67" s="25" t="s">
        <v>31</v>
      </c>
    </row>
    <row r="68" spans="1:32" x14ac:dyDescent="0.2">
      <c r="A68" s="14" t="s">
        <v>31</v>
      </c>
      <c r="B68" s="15" t="s">
        <v>31</v>
      </c>
      <c r="C68" s="15" t="s">
        <v>31</v>
      </c>
      <c r="D68" s="16" t="s">
        <v>31</v>
      </c>
      <c r="E68" s="16" t="s">
        <v>31</v>
      </c>
      <c r="F68" s="16" t="s">
        <v>31</v>
      </c>
      <c r="G68" s="16" t="s">
        <v>31</v>
      </c>
      <c r="H68" s="16" t="s">
        <v>31</v>
      </c>
      <c r="I68" s="16" t="s">
        <v>31</v>
      </c>
      <c r="J68" s="16" t="s">
        <v>31</v>
      </c>
      <c r="K68" s="16" t="s">
        <v>31</v>
      </c>
      <c r="L68" s="16" t="s">
        <v>31</v>
      </c>
      <c r="M68" s="17" t="s">
        <v>31</v>
      </c>
      <c r="N68" s="17" t="s">
        <v>31</v>
      </c>
      <c r="O68" s="17" t="s">
        <v>31</v>
      </c>
      <c r="P68" s="17"/>
      <c r="T68" s="23" t="s">
        <v>31</v>
      </c>
      <c r="U68" s="23" t="s">
        <v>31</v>
      </c>
      <c r="V68" s="24" t="s">
        <v>31</v>
      </c>
      <c r="W68" s="24" t="s">
        <v>31</v>
      </c>
      <c r="X68" s="24" t="s">
        <v>31</v>
      </c>
      <c r="Y68" s="24" t="s">
        <v>31</v>
      </c>
      <c r="Z68" s="24" t="s">
        <v>31</v>
      </c>
      <c r="AA68" s="24" t="s">
        <v>31</v>
      </c>
      <c r="AB68" s="17" t="s">
        <v>31</v>
      </c>
      <c r="AC68" s="17" t="s">
        <v>31</v>
      </c>
      <c r="AD68" s="17" t="s">
        <v>31</v>
      </c>
      <c r="AE68" s="25" t="s">
        <v>31</v>
      </c>
      <c r="AF68" s="25" t="s">
        <v>31</v>
      </c>
    </row>
    <row r="69" spans="1:32" x14ac:dyDescent="0.2">
      <c r="A69" s="14" t="s">
        <v>31</v>
      </c>
      <c r="B69" s="15" t="s">
        <v>31</v>
      </c>
      <c r="C69" s="15" t="s">
        <v>31</v>
      </c>
      <c r="D69" s="16" t="s">
        <v>31</v>
      </c>
      <c r="E69" s="16" t="s">
        <v>31</v>
      </c>
      <c r="F69" s="16" t="s">
        <v>31</v>
      </c>
      <c r="G69" s="16" t="s">
        <v>31</v>
      </c>
      <c r="H69" s="16" t="s">
        <v>31</v>
      </c>
      <c r="I69" s="16" t="s">
        <v>31</v>
      </c>
      <c r="J69" s="16" t="s">
        <v>31</v>
      </c>
      <c r="K69" s="16" t="s">
        <v>31</v>
      </c>
      <c r="L69" s="16" t="s">
        <v>31</v>
      </c>
      <c r="M69" s="17" t="s">
        <v>31</v>
      </c>
      <c r="N69" s="17" t="s">
        <v>31</v>
      </c>
      <c r="O69" s="17" t="s">
        <v>31</v>
      </c>
      <c r="P69" s="17"/>
      <c r="T69" s="23" t="s">
        <v>31</v>
      </c>
      <c r="U69" s="23" t="s">
        <v>31</v>
      </c>
      <c r="V69" s="24" t="s">
        <v>31</v>
      </c>
      <c r="W69" s="24" t="s">
        <v>31</v>
      </c>
      <c r="X69" s="24" t="s">
        <v>31</v>
      </c>
      <c r="Y69" s="24" t="s">
        <v>31</v>
      </c>
      <c r="Z69" s="24" t="s">
        <v>31</v>
      </c>
      <c r="AA69" s="24" t="s">
        <v>31</v>
      </c>
      <c r="AB69" s="17" t="s">
        <v>31</v>
      </c>
      <c r="AC69" s="17" t="s">
        <v>31</v>
      </c>
      <c r="AD69" s="17" t="s">
        <v>31</v>
      </c>
      <c r="AE69" s="25" t="s">
        <v>31</v>
      </c>
      <c r="AF69" s="25" t="s">
        <v>31</v>
      </c>
    </row>
    <row r="70" spans="1:32" x14ac:dyDescent="0.2">
      <c r="A70" s="14" t="s">
        <v>31</v>
      </c>
      <c r="B70" s="15" t="s">
        <v>31</v>
      </c>
      <c r="C70" s="15" t="s">
        <v>31</v>
      </c>
      <c r="D70" s="16" t="s">
        <v>31</v>
      </c>
      <c r="E70" s="16" t="s">
        <v>31</v>
      </c>
      <c r="F70" s="16" t="s">
        <v>31</v>
      </c>
      <c r="G70" s="16" t="s">
        <v>31</v>
      </c>
      <c r="H70" s="16" t="s">
        <v>31</v>
      </c>
      <c r="I70" s="16" t="s">
        <v>31</v>
      </c>
      <c r="J70" s="16" t="s">
        <v>31</v>
      </c>
      <c r="K70" s="16" t="s">
        <v>31</v>
      </c>
      <c r="L70" s="16" t="s">
        <v>31</v>
      </c>
      <c r="M70" s="17" t="s">
        <v>31</v>
      </c>
      <c r="N70" s="17" t="s">
        <v>31</v>
      </c>
      <c r="O70" s="17" t="s">
        <v>31</v>
      </c>
      <c r="P70" s="17"/>
      <c r="T70" s="23" t="s">
        <v>31</v>
      </c>
      <c r="U70" s="23" t="s">
        <v>31</v>
      </c>
      <c r="V70" s="24" t="s">
        <v>31</v>
      </c>
      <c r="W70" s="24" t="s">
        <v>31</v>
      </c>
      <c r="X70" s="24" t="s">
        <v>31</v>
      </c>
      <c r="Y70" s="24" t="s">
        <v>31</v>
      </c>
      <c r="Z70" s="24" t="s">
        <v>31</v>
      </c>
      <c r="AA70" s="24" t="s">
        <v>31</v>
      </c>
      <c r="AB70" s="17" t="s">
        <v>31</v>
      </c>
      <c r="AC70" s="17" t="s">
        <v>31</v>
      </c>
      <c r="AD70" s="17" t="s">
        <v>31</v>
      </c>
      <c r="AE70" s="25" t="s">
        <v>31</v>
      </c>
      <c r="AF70" s="25" t="s">
        <v>31</v>
      </c>
    </row>
    <row r="71" spans="1:32" x14ac:dyDescent="0.2">
      <c r="A71" s="14" t="s">
        <v>31</v>
      </c>
      <c r="B71" s="15" t="s">
        <v>31</v>
      </c>
      <c r="C71" s="15" t="s">
        <v>31</v>
      </c>
      <c r="D71" s="16" t="s">
        <v>31</v>
      </c>
      <c r="E71" s="16" t="s">
        <v>31</v>
      </c>
      <c r="F71" s="16" t="s">
        <v>31</v>
      </c>
      <c r="G71" s="16" t="s">
        <v>31</v>
      </c>
      <c r="H71" s="16" t="s">
        <v>31</v>
      </c>
      <c r="I71" s="16" t="s">
        <v>31</v>
      </c>
      <c r="J71" s="16" t="s">
        <v>31</v>
      </c>
      <c r="K71" s="16" t="s">
        <v>31</v>
      </c>
      <c r="L71" s="16" t="s">
        <v>31</v>
      </c>
      <c r="M71" s="17" t="s">
        <v>31</v>
      </c>
      <c r="N71" s="17" t="s">
        <v>31</v>
      </c>
      <c r="O71" s="17" t="s">
        <v>31</v>
      </c>
      <c r="P71" s="17"/>
      <c r="T71" s="23" t="s">
        <v>31</v>
      </c>
      <c r="U71" s="23" t="s">
        <v>31</v>
      </c>
      <c r="V71" s="24" t="s">
        <v>31</v>
      </c>
      <c r="W71" s="24" t="s">
        <v>31</v>
      </c>
      <c r="X71" s="24" t="s">
        <v>31</v>
      </c>
      <c r="Y71" s="24" t="s">
        <v>31</v>
      </c>
      <c r="Z71" s="24" t="s">
        <v>31</v>
      </c>
      <c r="AA71" s="24" t="s">
        <v>31</v>
      </c>
      <c r="AB71" s="17" t="s">
        <v>31</v>
      </c>
      <c r="AC71" s="17" t="s">
        <v>31</v>
      </c>
      <c r="AD71" s="17" t="s">
        <v>31</v>
      </c>
      <c r="AE71" s="25" t="s">
        <v>31</v>
      </c>
      <c r="AF71" s="25" t="s">
        <v>31</v>
      </c>
    </row>
    <row r="72" spans="1:32" x14ac:dyDescent="0.2">
      <c r="A72" s="14" t="s">
        <v>31</v>
      </c>
      <c r="B72" s="15" t="s">
        <v>31</v>
      </c>
      <c r="C72" s="15" t="s">
        <v>31</v>
      </c>
      <c r="D72" s="16" t="s">
        <v>31</v>
      </c>
      <c r="E72" s="16" t="s">
        <v>31</v>
      </c>
      <c r="F72" s="16" t="s">
        <v>31</v>
      </c>
      <c r="G72" s="16" t="s">
        <v>31</v>
      </c>
      <c r="H72" s="16" t="s">
        <v>31</v>
      </c>
      <c r="I72" s="16" t="s">
        <v>31</v>
      </c>
      <c r="J72" s="16" t="s">
        <v>31</v>
      </c>
      <c r="K72" s="16" t="s">
        <v>31</v>
      </c>
      <c r="L72" s="16" t="s">
        <v>31</v>
      </c>
      <c r="M72" s="17" t="s">
        <v>31</v>
      </c>
      <c r="N72" s="17" t="s">
        <v>31</v>
      </c>
      <c r="O72" s="17" t="s">
        <v>31</v>
      </c>
      <c r="P72" s="17"/>
      <c r="T72" s="23" t="s">
        <v>31</v>
      </c>
      <c r="U72" s="23" t="s">
        <v>31</v>
      </c>
      <c r="V72" s="24" t="s">
        <v>31</v>
      </c>
      <c r="W72" s="24" t="s">
        <v>31</v>
      </c>
      <c r="X72" s="24" t="s">
        <v>31</v>
      </c>
      <c r="Y72" s="24" t="s">
        <v>31</v>
      </c>
      <c r="Z72" s="24" t="s">
        <v>31</v>
      </c>
      <c r="AA72" s="24" t="s">
        <v>31</v>
      </c>
      <c r="AB72" s="17" t="s">
        <v>31</v>
      </c>
      <c r="AC72" s="17" t="s">
        <v>31</v>
      </c>
      <c r="AD72" s="17" t="s">
        <v>31</v>
      </c>
      <c r="AE72" s="25" t="s">
        <v>31</v>
      </c>
      <c r="AF72" s="25" t="s">
        <v>31</v>
      </c>
    </row>
    <row r="73" spans="1:32" x14ac:dyDescent="0.2">
      <c r="A73" s="26"/>
      <c r="B73" s="7"/>
      <c r="C73" s="7"/>
      <c r="D73" s="3"/>
      <c r="E73" s="3"/>
      <c r="F73" s="3"/>
      <c r="G73" s="3"/>
      <c r="H73" s="3"/>
      <c r="I73" s="3"/>
      <c r="J73" s="3"/>
      <c r="K73" s="3"/>
      <c r="L73" s="3"/>
      <c r="T73" s="27"/>
      <c r="U73" s="27"/>
      <c r="V73" s="8"/>
      <c r="W73" s="8"/>
      <c r="X73" s="8"/>
      <c r="Y73" s="8"/>
      <c r="Z73" s="8"/>
      <c r="AA73" s="8"/>
    </row>
    <row r="74" spans="1:32" x14ac:dyDescent="0.2">
      <c r="A74" s="26"/>
      <c r="B74" s="7"/>
      <c r="C74" s="7"/>
      <c r="D74" s="3"/>
      <c r="E74" s="3"/>
      <c r="F74" s="3"/>
      <c r="G74" s="3"/>
      <c r="H74" s="3"/>
      <c r="I74" s="3"/>
      <c r="J74" s="3"/>
      <c r="K74" s="3"/>
      <c r="L74" s="3"/>
      <c r="T74" s="27"/>
      <c r="U74" s="27"/>
      <c r="V74" s="8"/>
      <c r="W74" s="8"/>
      <c r="X74" s="8"/>
      <c r="Y74" s="8"/>
      <c r="Z74" s="8"/>
      <c r="AA74" s="8"/>
    </row>
    <row r="75" spans="1:32" x14ac:dyDescent="0.2">
      <c r="A75" s="26"/>
      <c r="B75" s="7"/>
      <c r="C75" s="7"/>
      <c r="D75" s="3"/>
      <c r="E75" s="3"/>
      <c r="F75" s="3"/>
      <c r="G75" s="3"/>
      <c r="H75" s="3"/>
      <c r="I75" s="3"/>
      <c r="J75" s="3"/>
      <c r="K75" s="3"/>
      <c r="L75" s="3"/>
      <c r="T75" s="27"/>
      <c r="U75" s="27"/>
      <c r="V75" s="8"/>
      <c r="W75" s="8"/>
      <c r="X75" s="8"/>
      <c r="Y75" s="8"/>
      <c r="Z75" s="8"/>
      <c r="AA75" s="8"/>
    </row>
    <row r="76" spans="1:32" x14ac:dyDescent="0.2">
      <c r="A76" s="26"/>
      <c r="B76" s="7"/>
      <c r="C76" s="7"/>
      <c r="D76" s="3"/>
      <c r="E76" s="3"/>
      <c r="F76" s="3"/>
      <c r="G76" s="3"/>
      <c r="H76" s="3"/>
      <c r="I76" s="3"/>
      <c r="J76" s="3"/>
      <c r="K76" s="3"/>
      <c r="L76" s="3"/>
      <c r="T76" s="27"/>
      <c r="U76" s="27"/>
      <c r="V76" s="8"/>
      <c r="W76" s="8"/>
      <c r="X76" s="8"/>
      <c r="Y76" s="8"/>
      <c r="Z76" s="8"/>
      <c r="AA76" s="8"/>
    </row>
    <row r="77" spans="1:32" x14ac:dyDescent="0.2">
      <c r="A77" s="26"/>
      <c r="B77" s="7"/>
      <c r="C77" s="7"/>
      <c r="D77" s="3"/>
      <c r="E77" s="3"/>
      <c r="F77" s="3"/>
      <c r="G77" s="3"/>
      <c r="H77" s="3"/>
      <c r="I77" s="3"/>
      <c r="J77" s="3"/>
      <c r="K77" s="3"/>
      <c r="L77" s="3"/>
      <c r="T77" s="27"/>
      <c r="U77" s="27"/>
      <c r="V77" s="8"/>
      <c r="W77" s="8"/>
      <c r="X77" s="8"/>
      <c r="Y77" s="8"/>
      <c r="Z77" s="8"/>
      <c r="AA77" s="8"/>
    </row>
    <row r="78" spans="1:32" x14ac:dyDescent="0.2">
      <c r="A78" s="26"/>
      <c r="B78" s="7"/>
      <c r="C78" s="7"/>
      <c r="D78" s="3"/>
      <c r="E78" s="3"/>
      <c r="F78" s="3"/>
      <c r="G78" s="3"/>
      <c r="H78" s="3"/>
      <c r="I78" s="3"/>
      <c r="J78" s="3"/>
      <c r="K78" s="3"/>
      <c r="L78" s="3"/>
      <c r="T78" s="27"/>
      <c r="U78" s="27"/>
      <c r="V78" s="8"/>
      <c r="W78" s="8"/>
      <c r="X78" s="8"/>
      <c r="Y78" s="8"/>
      <c r="Z78" s="8"/>
      <c r="AA78" s="8"/>
    </row>
    <row r="79" spans="1:32" x14ac:dyDescent="0.2">
      <c r="A79" s="26"/>
      <c r="B79" s="7"/>
      <c r="C79" s="7"/>
      <c r="D79" s="3"/>
      <c r="E79" s="3"/>
      <c r="F79" s="3"/>
      <c r="G79" s="3"/>
      <c r="H79" s="3"/>
      <c r="I79" s="3"/>
      <c r="J79" s="3"/>
      <c r="K79" s="3"/>
      <c r="L79" s="3"/>
      <c r="T79" s="27"/>
      <c r="U79" s="27"/>
      <c r="V79" s="8"/>
      <c r="W79" s="8"/>
      <c r="X79" s="8"/>
      <c r="Y79" s="8"/>
      <c r="Z79" s="8"/>
      <c r="AA79" s="8"/>
    </row>
    <row r="80" spans="1:32" x14ac:dyDescent="0.2">
      <c r="A80" s="26"/>
      <c r="B80" s="7"/>
      <c r="C80" s="7"/>
      <c r="D80" s="3"/>
      <c r="E80" s="3"/>
      <c r="F80" s="3"/>
      <c r="G80" s="3"/>
      <c r="H80" s="3"/>
      <c r="I80" s="3"/>
      <c r="J80" s="3"/>
      <c r="K80" s="3"/>
      <c r="L80" s="3"/>
      <c r="T80" s="27"/>
      <c r="U80" s="27"/>
      <c r="V80" s="8"/>
      <c r="W80" s="8"/>
      <c r="X80" s="8"/>
      <c r="Y80" s="8"/>
      <c r="Z80" s="8"/>
      <c r="AA80" s="8"/>
    </row>
    <row r="81" spans="1:27" x14ac:dyDescent="0.2">
      <c r="A81" s="26"/>
      <c r="B81" s="7"/>
      <c r="C81" s="7"/>
      <c r="D81" s="3"/>
      <c r="E81" s="3"/>
      <c r="F81" s="3"/>
      <c r="G81" s="3"/>
      <c r="H81" s="3"/>
      <c r="I81" s="3"/>
      <c r="J81" s="3"/>
      <c r="K81" s="3"/>
      <c r="L81" s="3"/>
      <c r="T81" s="27"/>
      <c r="U81" s="27"/>
      <c r="V81" s="8"/>
      <c r="W81" s="8"/>
      <c r="X81" s="8"/>
      <c r="Y81" s="8"/>
      <c r="Z81" s="8"/>
      <c r="AA81" s="8"/>
    </row>
    <row r="82" spans="1:27" x14ac:dyDescent="0.2">
      <c r="A82" s="26"/>
      <c r="B82" s="7"/>
      <c r="C82" s="7"/>
      <c r="D82" s="3"/>
      <c r="E82" s="3"/>
      <c r="F82" s="3"/>
      <c r="G82" s="3"/>
      <c r="H82" s="3"/>
      <c r="I82" s="3"/>
      <c r="J82" s="3"/>
      <c r="K82" s="3"/>
      <c r="L82" s="3"/>
      <c r="T82" s="27"/>
      <c r="U82" s="27"/>
      <c r="V82" s="8"/>
      <c r="W82" s="8"/>
      <c r="X82" s="8"/>
      <c r="Y82" s="8"/>
      <c r="Z82" s="8"/>
      <c r="AA82" s="8"/>
    </row>
    <row r="83" spans="1:27" x14ac:dyDescent="0.2">
      <c r="A83" s="26"/>
      <c r="B83" s="7"/>
      <c r="C83" s="7"/>
      <c r="D83" s="3"/>
      <c r="E83" s="3"/>
      <c r="F83" s="3"/>
      <c r="G83" s="3"/>
      <c r="H83" s="3"/>
      <c r="I83" s="3"/>
      <c r="J83" s="3"/>
      <c r="K83" s="3"/>
      <c r="L83" s="3"/>
      <c r="T83" s="27"/>
      <c r="U83" s="27"/>
      <c r="V83" s="8"/>
      <c r="W83" s="8"/>
      <c r="X83" s="8"/>
      <c r="Y83" s="8"/>
      <c r="Z83" s="8"/>
      <c r="AA83" s="8"/>
    </row>
    <row r="84" spans="1:27" x14ac:dyDescent="0.2">
      <c r="A84" s="26"/>
      <c r="B84" s="7"/>
      <c r="C84" s="7"/>
      <c r="D84" s="3"/>
      <c r="E84" s="3"/>
      <c r="F84" s="3"/>
      <c r="G84" s="3"/>
      <c r="H84" s="3"/>
      <c r="I84" s="3"/>
      <c r="J84" s="3"/>
      <c r="K84" s="3"/>
      <c r="L84" s="3"/>
      <c r="T84" s="27"/>
      <c r="U84" s="27"/>
      <c r="V84" s="8"/>
      <c r="W84" s="8"/>
      <c r="X84" s="8"/>
      <c r="Y84" s="8"/>
      <c r="Z84" s="8"/>
      <c r="AA84" s="8"/>
    </row>
    <row r="85" spans="1:27" x14ac:dyDescent="0.2">
      <c r="A85" s="26"/>
      <c r="B85" s="7"/>
      <c r="C85" s="7"/>
      <c r="D85" s="3"/>
      <c r="E85" s="3"/>
      <c r="F85" s="3"/>
      <c r="G85" s="3"/>
      <c r="H85" s="3"/>
      <c r="I85" s="3"/>
      <c r="J85" s="3"/>
      <c r="K85" s="3"/>
      <c r="L85" s="3"/>
      <c r="T85" s="27"/>
      <c r="U85" s="27"/>
      <c r="V85" s="8"/>
      <c r="W85" s="8"/>
      <c r="X85" s="8"/>
      <c r="Y85" s="8"/>
      <c r="Z85" s="8"/>
      <c r="AA85" s="8"/>
    </row>
    <row r="86" spans="1:27" x14ac:dyDescent="0.2">
      <c r="A86" s="26"/>
      <c r="B86" s="7"/>
      <c r="C86" s="7"/>
      <c r="D86" s="3"/>
      <c r="E86" s="3"/>
      <c r="F86" s="3"/>
      <c r="G86" s="3"/>
      <c r="H86" s="3"/>
      <c r="I86" s="3"/>
      <c r="J86" s="3"/>
      <c r="K86" s="3"/>
      <c r="L86" s="3"/>
      <c r="T86" s="27"/>
      <c r="U86" s="27"/>
      <c r="V86" s="8"/>
      <c r="W86" s="8"/>
      <c r="X86" s="8"/>
      <c r="Y86" s="8"/>
      <c r="Z86" s="8"/>
      <c r="AA86" s="8"/>
    </row>
    <row r="87" spans="1:27" x14ac:dyDescent="0.2">
      <c r="A87" s="26"/>
      <c r="B87" s="7"/>
      <c r="C87" s="7"/>
      <c r="D87" s="3"/>
      <c r="E87" s="3"/>
      <c r="F87" s="3"/>
      <c r="G87" s="3"/>
      <c r="H87" s="3"/>
      <c r="I87" s="3"/>
      <c r="J87" s="3"/>
      <c r="K87" s="3"/>
      <c r="L87" s="3"/>
      <c r="T87" s="27"/>
      <c r="U87" s="27"/>
      <c r="V87" s="8"/>
      <c r="W87" s="8"/>
      <c r="X87" s="8"/>
      <c r="Y87" s="8"/>
      <c r="Z87" s="8"/>
      <c r="AA87" s="8"/>
    </row>
    <row r="88" spans="1:27" x14ac:dyDescent="0.2">
      <c r="A88" s="26"/>
      <c r="B88" s="7"/>
      <c r="C88" s="7"/>
      <c r="D88" s="3"/>
      <c r="E88" s="3"/>
      <c r="F88" s="3"/>
      <c r="G88" s="3"/>
      <c r="H88" s="3"/>
      <c r="I88" s="3"/>
      <c r="J88" s="3"/>
      <c r="K88" s="3"/>
      <c r="L88" s="3"/>
      <c r="T88" s="27"/>
      <c r="U88" s="27"/>
      <c r="V88" s="8"/>
      <c r="W88" s="8"/>
      <c r="X88" s="8"/>
      <c r="Y88" s="8"/>
      <c r="Z88" s="8"/>
      <c r="AA88" s="8"/>
    </row>
    <row r="89" spans="1:27" x14ac:dyDescent="0.2">
      <c r="A89" s="26"/>
      <c r="B89" s="7"/>
      <c r="C89" s="7"/>
      <c r="D89" s="3"/>
      <c r="E89" s="3"/>
      <c r="F89" s="3"/>
      <c r="G89" s="3"/>
      <c r="H89" s="3"/>
      <c r="I89" s="3"/>
      <c r="J89" s="3"/>
      <c r="K89" s="3"/>
      <c r="L89" s="3"/>
      <c r="T89" s="27"/>
      <c r="U89" s="27"/>
      <c r="V89" s="8"/>
      <c r="W89" s="8"/>
      <c r="X89" s="8"/>
      <c r="Y89" s="8"/>
      <c r="Z89" s="8"/>
      <c r="AA89" s="8"/>
    </row>
    <row r="90" spans="1:27" x14ac:dyDescent="0.2">
      <c r="A90" s="26"/>
      <c r="B90" s="7"/>
      <c r="C90" s="7"/>
      <c r="D90" s="3"/>
      <c r="E90" s="3"/>
      <c r="F90" s="3"/>
      <c r="G90" s="3"/>
      <c r="H90" s="3"/>
      <c r="I90" s="3"/>
      <c r="J90" s="3"/>
      <c r="K90" s="3"/>
      <c r="L90" s="3"/>
      <c r="T90" s="27"/>
      <c r="U90" s="27"/>
      <c r="V90" s="8"/>
      <c r="W90" s="8"/>
      <c r="X90" s="8"/>
      <c r="Y90" s="8"/>
      <c r="Z90" s="8"/>
      <c r="AA90" s="8"/>
    </row>
    <row r="91" spans="1:27" x14ac:dyDescent="0.2">
      <c r="A91" s="26"/>
      <c r="B91" s="7"/>
      <c r="C91" s="7"/>
      <c r="D91" s="3"/>
      <c r="E91" s="3"/>
      <c r="F91" s="3"/>
      <c r="G91" s="3"/>
      <c r="H91" s="3"/>
      <c r="I91" s="3"/>
      <c r="J91" s="3"/>
      <c r="K91" s="3"/>
      <c r="L91" s="3"/>
      <c r="T91" s="27"/>
      <c r="U91" s="27"/>
      <c r="V91" s="8"/>
      <c r="W91" s="8"/>
      <c r="X91" s="8"/>
      <c r="Y91" s="8"/>
      <c r="Z91" s="8"/>
      <c r="AA91" s="8"/>
    </row>
    <row r="92" spans="1:27" x14ac:dyDescent="0.2">
      <c r="A92" s="26"/>
      <c r="B92" s="7"/>
      <c r="C92" s="7"/>
      <c r="D92" s="3"/>
      <c r="E92" s="3"/>
      <c r="F92" s="3"/>
      <c r="G92" s="3"/>
      <c r="H92" s="3"/>
      <c r="I92" s="3"/>
      <c r="J92" s="3"/>
      <c r="K92" s="3"/>
      <c r="L92" s="3"/>
      <c r="T92" s="27"/>
      <c r="U92" s="27"/>
      <c r="V92" s="8"/>
      <c r="W92" s="8"/>
      <c r="X92" s="8"/>
      <c r="Y92" s="8"/>
      <c r="Z92" s="8"/>
      <c r="AA92" s="8"/>
    </row>
    <row r="93" spans="1:27" x14ac:dyDescent="0.2">
      <c r="A93" s="26"/>
      <c r="B93" s="7"/>
      <c r="C93" s="7"/>
      <c r="D93" s="3"/>
      <c r="E93" s="3"/>
      <c r="F93" s="3"/>
      <c r="G93" s="3"/>
      <c r="H93" s="3"/>
      <c r="I93" s="3"/>
      <c r="J93" s="3"/>
      <c r="K93" s="3"/>
      <c r="L93" s="3"/>
      <c r="T93" s="27"/>
      <c r="U93" s="27"/>
      <c r="V93" s="8"/>
      <c r="W93" s="8"/>
      <c r="X93" s="8"/>
      <c r="Y93" s="8"/>
      <c r="Z93" s="8"/>
      <c r="AA93" s="8"/>
    </row>
    <row r="94" spans="1:27" x14ac:dyDescent="0.2">
      <c r="A94" s="26"/>
      <c r="B94" s="7"/>
      <c r="C94" s="7"/>
      <c r="D94" s="3"/>
      <c r="E94" s="3"/>
      <c r="F94" s="3"/>
      <c r="G94" s="3"/>
      <c r="H94" s="3"/>
      <c r="I94" s="3"/>
      <c r="J94" s="3"/>
      <c r="K94" s="3"/>
      <c r="L94" s="3"/>
      <c r="T94" s="27"/>
      <c r="U94" s="27"/>
      <c r="V94" s="8"/>
      <c r="W94" s="8"/>
      <c r="X94" s="8"/>
      <c r="Y94" s="8"/>
      <c r="Z94" s="8"/>
      <c r="AA94" s="8"/>
    </row>
    <row r="95" spans="1:27" x14ac:dyDescent="0.2">
      <c r="A95" s="26"/>
      <c r="B95" s="7"/>
      <c r="C95" s="7"/>
      <c r="D95" s="3"/>
      <c r="E95" s="3"/>
      <c r="F95" s="3"/>
      <c r="G95" s="3"/>
      <c r="H95" s="3"/>
      <c r="I95" s="3"/>
      <c r="J95" s="3"/>
      <c r="K95" s="3"/>
      <c r="L95" s="3"/>
      <c r="T95" s="27"/>
      <c r="U95" s="27"/>
      <c r="V95" s="8"/>
      <c r="W95" s="8"/>
      <c r="X95" s="8"/>
      <c r="Y95" s="8"/>
      <c r="Z95" s="8"/>
      <c r="AA95" s="8"/>
    </row>
    <row r="96" spans="1:27" x14ac:dyDescent="0.2">
      <c r="A96" s="26"/>
      <c r="B96" s="7"/>
      <c r="C96" s="7"/>
      <c r="D96" s="3"/>
      <c r="E96" s="3"/>
      <c r="F96" s="3"/>
      <c r="G96" s="3"/>
      <c r="H96" s="3"/>
      <c r="I96" s="3"/>
      <c r="J96" s="3"/>
      <c r="K96" s="3"/>
      <c r="L96" s="3"/>
      <c r="T96" s="27"/>
      <c r="U96" s="27"/>
      <c r="V96" s="8"/>
      <c r="W96" s="8"/>
      <c r="X96" s="8"/>
      <c r="Y96" s="8"/>
      <c r="Z96" s="8"/>
      <c r="AA96" s="8"/>
    </row>
    <row r="97" spans="1:27" x14ac:dyDescent="0.2">
      <c r="A97" s="26"/>
      <c r="B97" s="7"/>
      <c r="C97" s="7"/>
      <c r="D97" s="3"/>
      <c r="E97" s="3"/>
      <c r="F97" s="3"/>
      <c r="G97" s="3"/>
      <c r="H97" s="3"/>
      <c r="I97" s="3"/>
      <c r="J97" s="3"/>
      <c r="K97" s="3"/>
      <c r="L97" s="3"/>
      <c r="T97" s="27"/>
      <c r="U97" s="27"/>
      <c r="V97" s="8"/>
      <c r="W97" s="8"/>
      <c r="X97" s="8"/>
      <c r="Y97" s="8"/>
      <c r="Z97" s="8"/>
      <c r="AA97" s="8"/>
    </row>
    <row r="98" spans="1:27" x14ac:dyDescent="0.2">
      <c r="A98" s="26"/>
      <c r="B98" s="7"/>
      <c r="C98" s="7"/>
      <c r="D98" s="3"/>
      <c r="E98" s="3"/>
      <c r="F98" s="3"/>
      <c r="G98" s="3"/>
      <c r="H98" s="3"/>
      <c r="I98" s="3"/>
      <c r="J98" s="3"/>
      <c r="K98" s="3"/>
      <c r="L98" s="3"/>
      <c r="T98" s="27"/>
      <c r="U98" s="27"/>
      <c r="V98" s="8"/>
      <c r="W98" s="8"/>
      <c r="X98" s="8"/>
      <c r="Y98" s="8"/>
      <c r="Z98" s="8"/>
      <c r="AA98" s="8"/>
    </row>
    <row r="99" spans="1:27" x14ac:dyDescent="0.2">
      <c r="A99" s="26"/>
      <c r="B99" s="7"/>
      <c r="C99" s="7"/>
      <c r="D99" s="3"/>
      <c r="E99" s="3"/>
      <c r="F99" s="3"/>
      <c r="G99" s="3"/>
      <c r="H99" s="3"/>
      <c r="I99" s="3"/>
      <c r="J99" s="3"/>
      <c r="K99" s="3"/>
      <c r="L99" s="3"/>
      <c r="T99" s="27"/>
      <c r="U99" s="27"/>
      <c r="V99" s="8"/>
      <c r="W99" s="8"/>
      <c r="X99" s="8"/>
      <c r="Y99" s="8"/>
      <c r="Z99" s="8"/>
      <c r="AA99" s="8"/>
    </row>
    <row r="100" spans="1:27" x14ac:dyDescent="0.2">
      <c r="A100" s="26"/>
      <c r="B100" s="7"/>
      <c r="C100" s="7"/>
      <c r="D100" s="3"/>
      <c r="E100" s="3"/>
      <c r="F100" s="3"/>
      <c r="G100" s="3"/>
      <c r="H100" s="3"/>
      <c r="I100" s="3"/>
      <c r="J100" s="3"/>
      <c r="K100" s="3"/>
      <c r="L100" s="3"/>
      <c r="T100" s="27"/>
      <c r="U100" s="27"/>
      <c r="V100" s="8"/>
      <c r="W100" s="8"/>
      <c r="X100" s="8"/>
      <c r="Y100" s="8"/>
      <c r="Z100" s="8"/>
      <c r="AA100" s="8"/>
    </row>
    <row r="101" spans="1:27" x14ac:dyDescent="0.2">
      <c r="A101" s="26"/>
      <c r="B101" s="7"/>
      <c r="C101" s="7"/>
      <c r="D101" s="3"/>
      <c r="E101" s="3"/>
      <c r="F101" s="3"/>
      <c r="G101" s="3"/>
      <c r="H101" s="3"/>
      <c r="I101" s="3"/>
      <c r="J101" s="3"/>
      <c r="K101" s="3"/>
      <c r="L101" s="3"/>
      <c r="T101" s="27"/>
      <c r="U101" s="27"/>
      <c r="V101" s="8"/>
      <c r="W101" s="8"/>
      <c r="X101" s="8"/>
      <c r="Y101" s="8"/>
      <c r="Z101" s="8"/>
      <c r="AA101" s="8"/>
    </row>
    <row r="102" spans="1:27" x14ac:dyDescent="0.2">
      <c r="A102" s="26"/>
      <c r="B102" s="7"/>
      <c r="C102" s="7"/>
      <c r="D102" s="3"/>
      <c r="E102" s="3"/>
      <c r="F102" s="3"/>
      <c r="G102" s="3"/>
      <c r="H102" s="3"/>
      <c r="I102" s="3"/>
      <c r="J102" s="3"/>
      <c r="K102" s="3"/>
      <c r="L102" s="3"/>
      <c r="T102" s="27"/>
      <c r="U102" s="27"/>
      <c r="V102" s="8"/>
      <c r="W102" s="8"/>
      <c r="X102" s="8"/>
      <c r="Y102" s="8"/>
      <c r="Z102" s="8"/>
      <c r="AA102" s="8"/>
    </row>
  </sheetData>
  <pageMargins left="0.75" right="0.75" top="1" bottom="1" header="0.5" footer="0.5"/>
  <pageSetup orientation="portrait" horizontalDpi="0" verticalDpi="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2"/>
  <sheetViews>
    <sheetView workbookViewId="0">
      <selection activeCell="G15" sqref="G15"/>
    </sheetView>
  </sheetViews>
  <sheetFormatPr defaultColWidth="9.140625" defaultRowHeight="12.75" x14ac:dyDescent="0.2"/>
  <cols>
    <col min="1" max="1" width="24.85546875" style="1" customWidth="1"/>
    <col min="2" max="3" width="15.42578125" style="27" customWidth="1"/>
    <col min="4" max="12" width="9.140625" style="8"/>
    <col min="13" max="16" width="11.140625" style="1" customWidth="1"/>
    <col min="17" max="18" width="9.140625" style="1"/>
    <col min="19" max="19" width="16" style="1" bestFit="1" customWidth="1"/>
    <col min="20" max="30" width="8.42578125" style="1" customWidth="1"/>
    <col min="31" max="31" width="20.140625" style="5" customWidth="1"/>
    <col min="32" max="32" width="19.5703125" style="5" customWidth="1"/>
    <col min="33" max="16384" width="9.140625" style="1"/>
  </cols>
  <sheetData>
    <row r="1" spans="1:32" ht="13.15" x14ac:dyDescent="0.25">
      <c r="A1" s="1" t="s">
        <v>62</v>
      </c>
      <c r="B1" s="2"/>
      <c r="C1" s="2"/>
      <c r="D1" s="3" t="s">
        <v>27</v>
      </c>
      <c r="E1" s="3" t="s">
        <v>27</v>
      </c>
      <c r="F1" s="3" t="s">
        <v>27</v>
      </c>
      <c r="G1" s="3" t="s">
        <v>27</v>
      </c>
      <c r="H1" s="3" t="s">
        <v>27</v>
      </c>
      <c r="I1" s="3" t="s">
        <v>27</v>
      </c>
      <c r="J1" s="3" t="s">
        <v>27</v>
      </c>
      <c r="K1" s="3" t="s">
        <v>27</v>
      </c>
      <c r="L1" s="3" t="s">
        <v>27</v>
      </c>
      <c r="M1" s="1" t="s">
        <v>0</v>
      </c>
      <c r="N1" s="1" t="s">
        <v>0</v>
      </c>
      <c r="O1" s="1" t="s">
        <v>0</v>
      </c>
      <c r="P1" s="4">
        <v>5</v>
      </c>
      <c r="Q1" s="5" t="s">
        <v>1</v>
      </c>
      <c r="S1" s="6" t="s">
        <v>2</v>
      </c>
    </row>
    <row r="2" spans="1:32" ht="33.75" x14ac:dyDescent="0.2">
      <c r="A2" s="1" t="s">
        <v>3</v>
      </c>
      <c r="B2" s="7" t="s">
        <v>4</v>
      </c>
      <c r="C2" s="7" t="s">
        <v>5</v>
      </c>
      <c r="D2" s="3" t="s">
        <v>28</v>
      </c>
      <c r="E2" s="3" t="s">
        <v>29</v>
      </c>
      <c r="F2" s="3" t="s">
        <v>30</v>
      </c>
      <c r="G2" s="3" t="s">
        <v>28</v>
      </c>
      <c r="H2" s="3" t="s">
        <v>29</v>
      </c>
      <c r="I2" s="3" t="s">
        <v>30</v>
      </c>
      <c r="J2" s="3" t="s">
        <v>28</v>
      </c>
      <c r="K2" s="3" t="s">
        <v>29</v>
      </c>
      <c r="L2" s="3" t="s">
        <v>30</v>
      </c>
      <c r="M2" s="8" t="s">
        <v>28</v>
      </c>
      <c r="N2" s="8" t="s">
        <v>29</v>
      </c>
      <c r="O2" s="8" t="s">
        <v>30</v>
      </c>
      <c r="P2" s="9" t="s">
        <v>6</v>
      </c>
      <c r="S2" s="10" t="s">
        <v>62</v>
      </c>
      <c r="T2" s="11" t="s">
        <v>7</v>
      </c>
      <c r="U2" s="11" t="s">
        <v>8</v>
      </c>
      <c r="V2" s="12" t="s">
        <v>9</v>
      </c>
      <c r="W2" s="12" t="s">
        <v>10</v>
      </c>
      <c r="X2" s="12" t="s">
        <v>11</v>
      </c>
      <c r="Y2" s="12" t="s">
        <v>12</v>
      </c>
      <c r="Z2" s="12" t="s">
        <v>13</v>
      </c>
      <c r="AA2" s="12" t="s">
        <v>14</v>
      </c>
      <c r="AB2" s="12" t="s">
        <v>15</v>
      </c>
      <c r="AC2" s="12" t="s">
        <v>16</v>
      </c>
      <c r="AD2" s="12" t="s">
        <v>17</v>
      </c>
      <c r="AE2" s="13" t="s">
        <v>18</v>
      </c>
      <c r="AF2" s="13" t="s">
        <v>6</v>
      </c>
    </row>
    <row r="3" spans="1:32" ht="13.15" x14ac:dyDescent="0.25">
      <c r="A3" s="14" t="s">
        <v>31</v>
      </c>
      <c r="B3" s="15">
        <v>-73.359504947399998</v>
      </c>
      <c r="C3" s="15">
        <v>40.905413310999997</v>
      </c>
      <c r="D3" s="16">
        <v>0</v>
      </c>
      <c r="E3" s="16">
        <v>0</v>
      </c>
      <c r="F3" s="16">
        <v>100</v>
      </c>
      <c r="G3" s="16">
        <v>0</v>
      </c>
      <c r="H3" s="16">
        <v>0</v>
      </c>
      <c r="I3" s="16">
        <v>100</v>
      </c>
      <c r="J3" s="16">
        <v>0</v>
      </c>
      <c r="K3" s="16">
        <v>0</v>
      </c>
      <c r="L3" s="16">
        <v>100</v>
      </c>
      <c r="M3" s="17" t="s">
        <v>31</v>
      </c>
      <c r="N3" s="17" t="s">
        <v>31</v>
      </c>
      <c r="O3" s="17" t="s">
        <v>31</v>
      </c>
      <c r="P3" s="18"/>
      <c r="T3" s="19">
        <v>-73.359504947399998</v>
      </c>
      <c r="U3" s="19">
        <v>40.905413310999997</v>
      </c>
      <c r="V3" s="20">
        <v>0</v>
      </c>
      <c r="W3" s="20">
        <v>0</v>
      </c>
      <c r="X3" s="20">
        <v>100</v>
      </c>
      <c r="Y3" s="20">
        <v>0</v>
      </c>
      <c r="Z3" s="20">
        <v>0</v>
      </c>
      <c r="AA3" s="20">
        <v>0</v>
      </c>
      <c r="AB3" s="21" t="s">
        <v>31</v>
      </c>
      <c r="AC3" s="21" t="s">
        <v>31</v>
      </c>
      <c r="AD3" s="21" t="s">
        <v>31</v>
      </c>
      <c r="AE3" s="22" t="s">
        <v>31</v>
      </c>
      <c r="AF3" s="22" t="s">
        <v>31</v>
      </c>
    </row>
    <row r="4" spans="1:32" ht="13.15" x14ac:dyDescent="0.25">
      <c r="A4" s="14" t="s">
        <v>31</v>
      </c>
      <c r="B4" s="15">
        <v>-73.359504905499989</v>
      </c>
      <c r="C4" s="15">
        <v>40.905438163349999</v>
      </c>
      <c r="D4" s="16">
        <v>0</v>
      </c>
      <c r="E4" s="16">
        <v>0</v>
      </c>
      <c r="F4" s="16">
        <v>100</v>
      </c>
      <c r="G4" s="16">
        <v>0</v>
      </c>
      <c r="H4" s="16">
        <v>0</v>
      </c>
      <c r="I4" s="16">
        <v>100</v>
      </c>
      <c r="J4" s="16">
        <v>0</v>
      </c>
      <c r="K4" s="16">
        <v>0</v>
      </c>
      <c r="L4" s="16">
        <v>100</v>
      </c>
      <c r="M4" s="17" t="s">
        <v>31</v>
      </c>
      <c r="N4" s="17" t="s">
        <v>31</v>
      </c>
      <c r="O4" s="17" t="s">
        <v>31</v>
      </c>
      <c r="P4" s="17"/>
      <c r="T4" s="23">
        <v>-73.359504905499989</v>
      </c>
      <c r="U4" s="23">
        <v>40.905438163349999</v>
      </c>
      <c r="V4" s="24">
        <v>0</v>
      </c>
      <c r="W4" s="24">
        <v>0</v>
      </c>
      <c r="X4" s="24">
        <v>100</v>
      </c>
      <c r="Y4" s="24">
        <v>0</v>
      </c>
      <c r="Z4" s="24">
        <v>0</v>
      </c>
      <c r="AA4" s="24">
        <v>0</v>
      </c>
      <c r="AB4" s="17" t="s">
        <v>31</v>
      </c>
      <c r="AC4" s="17" t="s">
        <v>31</v>
      </c>
      <c r="AD4" s="17" t="s">
        <v>31</v>
      </c>
      <c r="AE4" s="25" t="s">
        <v>31</v>
      </c>
      <c r="AF4" s="25" t="s">
        <v>31</v>
      </c>
    </row>
    <row r="5" spans="1:32" ht="13.15" x14ac:dyDescent="0.25">
      <c r="A5" s="14" t="s">
        <v>31</v>
      </c>
      <c r="B5" s="15">
        <v>-73.359538475049987</v>
      </c>
      <c r="C5" s="15">
        <v>40.905481707299998</v>
      </c>
      <c r="D5" s="16">
        <v>0</v>
      </c>
      <c r="E5" s="16">
        <v>0</v>
      </c>
      <c r="F5" s="16">
        <v>100</v>
      </c>
      <c r="G5" s="16">
        <v>0</v>
      </c>
      <c r="H5" s="16">
        <v>0</v>
      </c>
      <c r="I5" s="16">
        <v>100</v>
      </c>
      <c r="J5" s="16">
        <v>0</v>
      </c>
      <c r="K5" s="16">
        <v>0</v>
      </c>
      <c r="L5" s="16">
        <v>100</v>
      </c>
      <c r="M5" s="17" t="s">
        <v>31</v>
      </c>
      <c r="N5" s="17" t="s">
        <v>31</v>
      </c>
      <c r="O5" s="17" t="s">
        <v>31</v>
      </c>
      <c r="P5" s="17"/>
      <c r="T5" s="23">
        <v>-73.359538475049987</v>
      </c>
      <c r="U5" s="23">
        <v>40.905481707299998</v>
      </c>
      <c r="V5" s="24">
        <v>0</v>
      </c>
      <c r="W5" s="24">
        <v>0</v>
      </c>
      <c r="X5" s="24">
        <v>100</v>
      </c>
      <c r="Y5" s="24">
        <v>0</v>
      </c>
      <c r="Z5" s="24">
        <v>0</v>
      </c>
      <c r="AA5" s="24">
        <v>0</v>
      </c>
      <c r="AB5" s="17" t="s">
        <v>31</v>
      </c>
      <c r="AC5" s="17" t="s">
        <v>31</v>
      </c>
      <c r="AD5" s="17" t="s">
        <v>31</v>
      </c>
      <c r="AE5" s="25" t="s">
        <v>31</v>
      </c>
      <c r="AF5" s="25" t="s">
        <v>31</v>
      </c>
    </row>
    <row r="6" spans="1:32" ht="13.15" x14ac:dyDescent="0.25">
      <c r="A6" s="14" t="s">
        <v>31</v>
      </c>
      <c r="B6" s="15">
        <v>-73.359607667649996</v>
      </c>
      <c r="C6" s="15">
        <v>40.9055060986</v>
      </c>
      <c r="D6" s="16">
        <v>0</v>
      </c>
      <c r="E6" s="16">
        <v>0</v>
      </c>
      <c r="F6" s="16">
        <v>100</v>
      </c>
      <c r="G6" s="16">
        <v>0</v>
      </c>
      <c r="H6" s="16">
        <v>0</v>
      </c>
      <c r="I6" s="16">
        <v>100</v>
      </c>
      <c r="J6" s="16">
        <v>0</v>
      </c>
      <c r="K6" s="16">
        <v>0</v>
      </c>
      <c r="L6" s="16">
        <v>100</v>
      </c>
      <c r="M6" s="17" t="s">
        <v>31</v>
      </c>
      <c r="N6" s="17" t="s">
        <v>31</v>
      </c>
      <c r="O6" s="17" t="s">
        <v>31</v>
      </c>
      <c r="P6" s="17"/>
      <c r="T6" s="23">
        <v>-73.359607667649996</v>
      </c>
      <c r="U6" s="23">
        <v>40.9055060986</v>
      </c>
      <c r="V6" s="24">
        <v>0</v>
      </c>
      <c r="W6" s="24">
        <v>0</v>
      </c>
      <c r="X6" s="24">
        <v>100</v>
      </c>
      <c r="Y6" s="24">
        <v>0</v>
      </c>
      <c r="Z6" s="24">
        <v>0</v>
      </c>
      <c r="AA6" s="24">
        <v>0</v>
      </c>
      <c r="AB6" s="17" t="s">
        <v>31</v>
      </c>
      <c r="AC6" s="17" t="s">
        <v>31</v>
      </c>
      <c r="AD6" s="17" t="s">
        <v>31</v>
      </c>
      <c r="AE6" s="25" t="s">
        <v>31</v>
      </c>
      <c r="AF6" s="25" t="s">
        <v>31</v>
      </c>
    </row>
    <row r="7" spans="1:32" ht="13.15" x14ac:dyDescent="0.25">
      <c r="A7" s="14" t="s">
        <v>31</v>
      </c>
      <c r="B7" s="15">
        <v>-73.359607667649996</v>
      </c>
      <c r="C7" s="15">
        <v>40.9055060986</v>
      </c>
      <c r="D7" s="16">
        <v>0</v>
      </c>
      <c r="E7" s="16">
        <v>0</v>
      </c>
      <c r="F7" s="16">
        <v>100</v>
      </c>
      <c r="G7" s="16">
        <v>0</v>
      </c>
      <c r="H7" s="16">
        <v>0</v>
      </c>
      <c r="I7" s="16">
        <v>100</v>
      </c>
      <c r="J7" s="16">
        <v>0</v>
      </c>
      <c r="K7" s="16">
        <v>0</v>
      </c>
      <c r="L7" s="16">
        <v>100</v>
      </c>
      <c r="M7" s="17" t="s">
        <v>31</v>
      </c>
      <c r="N7" s="17" t="s">
        <v>31</v>
      </c>
      <c r="O7" s="17" t="s">
        <v>31</v>
      </c>
      <c r="P7" s="17"/>
      <c r="T7" s="23">
        <v>-73.359607667649996</v>
      </c>
      <c r="U7" s="23">
        <v>40.9055060986</v>
      </c>
      <c r="V7" s="24">
        <v>0</v>
      </c>
      <c r="W7" s="24">
        <v>0</v>
      </c>
      <c r="X7" s="24">
        <v>100</v>
      </c>
      <c r="Y7" s="24">
        <v>0</v>
      </c>
      <c r="Z7" s="24">
        <v>0</v>
      </c>
      <c r="AA7" s="24">
        <v>0</v>
      </c>
      <c r="AB7" s="17" t="s">
        <v>31</v>
      </c>
      <c r="AC7" s="17" t="s">
        <v>31</v>
      </c>
      <c r="AD7" s="17" t="s">
        <v>31</v>
      </c>
      <c r="AE7" s="25" t="s">
        <v>31</v>
      </c>
      <c r="AF7" s="25" t="s">
        <v>31</v>
      </c>
    </row>
    <row r="8" spans="1:32" ht="13.15" x14ac:dyDescent="0.25">
      <c r="A8" s="14" t="s">
        <v>31</v>
      </c>
      <c r="B8" s="15">
        <v>-73.35968163794999</v>
      </c>
      <c r="C8" s="15">
        <v>40.905525879899997</v>
      </c>
      <c r="D8" s="16">
        <v>0</v>
      </c>
      <c r="E8" s="16">
        <v>0</v>
      </c>
      <c r="F8" s="16">
        <v>100</v>
      </c>
      <c r="G8" s="16">
        <v>0</v>
      </c>
      <c r="H8" s="16">
        <v>0</v>
      </c>
      <c r="I8" s="16">
        <v>100</v>
      </c>
      <c r="J8" s="16">
        <v>0</v>
      </c>
      <c r="K8" s="16">
        <v>0</v>
      </c>
      <c r="L8" s="16">
        <v>100</v>
      </c>
      <c r="M8" s="17" t="s">
        <v>31</v>
      </c>
      <c r="N8" s="17" t="s">
        <v>31</v>
      </c>
      <c r="O8" s="17" t="s">
        <v>31</v>
      </c>
      <c r="P8" s="17"/>
      <c r="T8" s="23">
        <v>-73.35968163794999</v>
      </c>
      <c r="U8" s="23">
        <v>40.905525879899997</v>
      </c>
      <c r="V8" s="24">
        <v>0</v>
      </c>
      <c r="W8" s="24">
        <v>0</v>
      </c>
      <c r="X8" s="24">
        <v>100</v>
      </c>
      <c r="Y8" s="24">
        <v>0</v>
      </c>
      <c r="Z8" s="24">
        <v>0</v>
      </c>
      <c r="AA8" s="24">
        <v>0</v>
      </c>
      <c r="AB8" s="17" t="s">
        <v>31</v>
      </c>
      <c r="AC8" s="17" t="s">
        <v>31</v>
      </c>
      <c r="AD8" s="17" t="s">
        <v>31</v>
      </c>
      <c r="AE8" s="25" t="s">
        <v>31</v>
      </c>
      <c r="AF8" s="25" t="s">
        <v>31</v>
      </c>
    </row>
    <row r="9" spans="1:32" ht="13.15" x14ac:dyDescent="0.25">
      <c r="A9" s="14" t="s">
        <v>31</v>
      </c>
      <c r="B9" s="15">
        <v>-73.359749028449997</v>
      </c>
      <c r="C9" s="15">
        <v>40.905551109450002</v>
      </c>
      <c r="D9" s="16">
        <v>0</v>
      </c>
      <c r="E9" s="16">
        <v>0</v>
      </c>
      <c r="F9" s="16">
        <v>100</v>
      </c>
      <c r="G9" s="16">
        <v>0</v>
      </c>
      <c r="H9" s="16">
        <v>0</v>
      </c>
      <c r="I9" s="16">
        <v>100</v>
      </c>
      <c r="J9" s="16">
        <v>0</v>
      </c>
      <c r="K9" s="16">
        <v>0</v>
      </c>
      <c r="L9" s="16">
        <v>100</v>
      </c>
      <c r="M9" s="17" t="s">
        <v>31</v>
      </c>
      <c r="N9" s="17" t="s">
        <v>31</v>
      </c>
      <c r="O9" s="17" t="s">
        <v>31</v>
      </c>
      <c r="P9" s="17"/>
      <c r="T9" s="23">
        <v>-73.359749028449997</v>
      </c>
      <c r="U9" s="23">
        <v>40.905551109450002</v>
      </c>
      <c r="V9" s="24">
        <v>0</v>
      </c>
      <c r="W9" s="24">
        <v>0</v>
      </c>
      <c r="X9" s="24">
        <v>100</v>
      </c>
      <c r="Y9" s="24">
        <v>0</v>
      </c>
      <c r="Z9" s="24">
        <v>0</v>
      </c>
      <c r="AA9" s="24">
        <v>0</v>
      </c>
      <c r="AB9" s="17" t="s">
        <v>31</v>
      </c>
      <c r="AC9" s="17" t="s">
        <v>31</v>
      </c>
      <c r="AD9" s="17" t="s">
        <v>31</v>
      </c>
      <c r="AE9" s="25" t="s">
        <v>31</v>
      </c>
      <c r="AF9" s="25" t="s">
        <v>31</v>
      </c>
    </row>
    <row r="10" spans="1:32" ht="13.15" x14ac:dyDescent="0.25">
      <c r="A10" s="14" t="s">
        <v>31</v>
      </c>
      <c r="B10" s="15">
        <v>-73.359749028449997</v>
      </c>
      <c r="C10" s="15">
        <v>40.905551109450002</v>
      </c>
      <c r="D10" s="16">
        <v>0</v>
      </c>
      <c r="E10" s="16">
        <v>0</v>
      </c>
      <c r="F10" s="16">
        <v>100</v>
      </c>
      <c r="G10" s="16">
        <v>0</v>
      </c>
      <c r="H10" s="16">
        <v>0</v>
      </c>
      <c r="I10" s="16">
        <v>100</v>
      </c>
      <c r="J10" s="16">
        <v>0</v>
      </c>
      <c r="K10" s="16">
        <v>0</v>
      </c>
      <c r="L10" s="16">
        <v>100</v>
      </c>
      <c r="M10" s="17" t="s">
        <v>31</v>
      </c>
      <c r="N10" s="17" t="s">
        <v>31</v>
      </c>
      <c r="O10" s="17" t="s">
        <v>31</v>
      </c>
      <c r="P10" s="17"/>
      <c r="T10" s="23">
        <v>-73.359749028449997</v>
      </c>
      <c r="U10" s="23">
        <v>40.905551109450002</v>
      </c>
      <c r="V10" s="24">
        <v>0</v>
      </c>
      <c r="W10" s="24">
        <v>0</v>
      </c>
      <c r="X10" s="24">
        <v>100</v>
      </c>
      <c r="Y10" s="24">
        <v>0</v>
      </c>
      <c r="Z10" s="24">
        <v>0</v>
      </c>
      <c r="AA10" s="24">
        <v>0</v>
      </c>
      <c r="AB10" s="17" t="s">
        <v>31</v>
      </c>
      <c r="AC10" s="17" t="s">
        <v>31</v>
      </c>
      <c r="AD10" s="17" t="s">
        <v>31</v>
      </c>
      <c r="AE10" s="25" t="s">
        <v>31</v>
      </c>
      <c r="AF10" s="25" t="s">
        <v>31</v>
      </c>
    </row>
    <row r="11" spans="1:32" ht="13.15" x14ac:dyDescent="0.25">
      <c r="A11" s="14" t="s">
        <v>31</v>
      </c>
      <c r="B11" s="15">
        <v>-73.359822034800004</v>
      </c>
      <c r="C11" s="15">
        <v>40.9055728186</v>
      </c>
      <c r="D11" s="16">
        <v>0</v>
      </c>
      <c r="E11" s="16">
        <v>0</v>
      </c>
      <c r="F11" s="16">
        <v>100</v>
      </c>
      <c r="G11" s="16">
        <v>0</v>
      </c>
      <c r="H11" s="16">
        <v>0</v>
      </c>
      <c r="I11" s="16">
        <v>100</v>
      </c>
      <c r="J11" s="16">
        <v>0</v>
      </c>
      <c r="K11" s="16">
        <v>0</v>
      </c>
      <c r="L11" s="16">
        <v>100</v>
      </c>
      <c r="M11" s="17" t="s">
        <v>31</v>
      </c>
      <c r="N11" s="17" t="s">
        <v>31</v>
      </c>
      <c r="O11" s="17" t="s">
        <v>31</v>
      </c>
      <c r="P11" s="17"/>
      <c r="T11" s="23">
        <v>-73.359822034800004</v>
      </c>
      <c r="U11" s="23">
        <v>40.9055728186</v>
      </c>
      <c r="V11" s="24">
        <v>0</v>
      </c>
      <c r="W11" s="24">
        <v>0</v>
      </c>
      <c r="X11" s="24">
        <v>100</v>
      </c>
      <c r="Y11" s="24">
        <v>0</v>
      </c>
      <c r="Z11" s="24">
        <v>0</v>
      </c>
      <c r="AA11" s="24">
        <v>0</v>
      </c>
      <c r="AB11" s="17" t="s">
        <v>31</v>
      </c>
      <c r="AC11" s="17" t="s">
        <v>31</v>
      </c>
      <c r="AD11" s="17" t="s">
        <v>31</v>
      </c>
      <c r="AE11" s="25" t="s">
        <v>31</v>
      </c>
      <c r="AF11" s="25" t="s">
        <v>31</v>
      </c>
    </row>
    <row r="12" spans="1:32" ht="13.15" x14ac:dyDescent="0.25">
      <c r="A12" s="14" t="s">
        <v>31</v>
      </c>
      <c r="B12" s="15">
        <v>-73.359866039799996</v>
      </c>
      <c r="C12" s="15">
        <v>40.905583379799999</v>
      </c>
      <c r="D12" s="16">
        <v>0</v>
      </c>
      <c r="E12" s="16">
        <v>0</v>
      </c>
      <c r="F12" s="16">
        <v>100</v>
      </c>
      <c r="G12" s="16">
        <v>0</v>
      </c>
      <c r="H12" s="16">
        <v>0</v>
      </c>
      <c r="I12" s="16">
        <v>100</v>
      </c>
      <c r="J12" s="16">
        <v>0</v>
      </c>
      <c r="K12" s="16">
        <v>0</v>
      </c>
      <c r="L12" s="16">
        <v>100</v>
      </c>
      <c r="M12" s="17" t="s">
        <v>31</v>
      </c>
      <c r="N12" s="17" t="s">
        <v>31</v>
      </c>
      <c r="O12" s="17" t="s">
        <v>31</v>
      </c>
      <c r="P12" s="17"/>
      <c r="T12" s="23">
        <v>-73.359866039799996</v>
      </c>
      <c r="U12" s="23">
        <v>40.905583379799999</v>
      </c>
      <c r="V12" s="24">
        <v>0</v>
      </c>
      <c r="W12" s="24">
        <v>0</v>
      </c>
      <c r="X12" s="24">
        <v>100</v>
      </c>
      <c r="Y12" s="24">
        <v>0</v>
      </c>
      <c r="Z12" s="24">
        <v>0</v>
      </c>
      <c r="AA12" s="24">
        <v>0</v>
      </c>
      <c r="AB12" s="17" t="s">
        <v>31</v>
      </c>
      <c r="AC12" s="17" t="s">
        <v>31</v>
      </c>
      <c r="AD12" s="17" t="s">
        <v>31</v>
      </c>
      <c r="AE12" s="25" t="s">
        <v>31</v>
      </c>
      <c r="AF12" s="25" t="s">
        <v>31</v>
      </c>
    </row>
    <row r="13" spans="1:32" ht="13.15" x14ac:dyDescent="0.25">
      <c r="A13" s="14" t="s">
        <v>31</v>
      </c>
      <c r="B13" s="15">
        <v>-73.359866039799996</v>
      </c>
      <c r="C13" s="15">
        <v>40.905583379799999</v>
      </c>
      <c r="D13" s="16">
        <v>0</v>
      </c>
      <c r="E13" s="16">
        <v>0</v>
      </c>
      <c r="F13" s="16">
        <v>100</v>
      </c>
      <c r="G13" s="16">
        <v>0</v>
      </c>
      <c r="H13" s="16">
        <v>0</v>
      </c>
      <c r="I13" s="16">
        <v>100</v>
      </c>
      <c r="J13" s="16">
        <v>0</v>
      </c>
      <c r="K13" s="16">
        <v>0</v>
      </c>
      <c r="L13" s="16">
        <v>100</v>
      </c>
      <c r="M13" s="17" t="s">
        <v>31</v>
      </c>
      <c r="N13" s="17" t="s">
        <v>31</v>
      </c>
      <c r="O13" s="17" t="s">
        <v>31</v>
      </c>
      <c r="P13" s="17"/>
      <c r="T13" s="23">
        <v>-73.359866039799996</v>
      </c>
      <c r="U13" s="23">
        <v>40.905583379799999</v>
      </c>
      <c r="V13" s="24">
        <v>0</v>
      </c>
      <c r="W13" s="24">
        <v>0</v>
      </c>
      <c r="X13" s="24">
        <v>100</v>
      </c>
      <c r="Y13" s="24">
        <v>0</v>
      </c>
      <c r="Z13" s="24">
        <v>0</v>
      </c>
      <c r="AA13" s="24">
        <v>0</v>
      </c>
      <c r="AB13" s="17" t="s">
        <v>31</v>
      </c>
      <c r="AC13" s="17" t="s">
        <v>31</v>
      </c>
      <c r="AD13" s="17" t="s">
        <v>31</v>
      </c>
      <c r="AE13" s="25" t="s">
        <v>31</v>
      </c>
      <c r="AF13" s="25" t="s">
        <v>31</v>
      </c>
    </row>
    <row r="14" spans="1:32" ht="13.15" x14ac:dyDescent="0.25">
      <c r="A14" s="14" t="s">
        <v>31</v>
      </c>
      <c r="B14" s="15">
        <v>-73.359892233250008</v>
      </c>
      <c r="C14" s="15">
        <v>40.905602741999999</v>
      </c>
      <c r="D14" s="16">
        <v>0</v>
      </c>
      <c r="E14" s="16">
        <v>0</v>
      </c>
      <c r="F14" s="16">
        <v>100</v>
      </c>
      <c r="G14" s="16">
        <v>0</v>
      </c>
      <c r="H14" s="16">
        <v>0</v>
      </c>
      <c r="I14" s="16">
        <v>100</v>
      </c>
      <c r="J14" s="16">
        <v>0</v>
      </c>
      <c r="K14" s="16">
        <v>0</v>
      </c>
      <c r="L14" s="16">
        <v>100</v>
      </c>
      <c r="M14" s="17" t="s">
        <v>31</v>
      </c>
      <c r="N14" s="17" t="s">
        <v>31</v>
      </c>
      <c r="O14" s="17" t="s">
        <v>31</v>
      </c>
      <c r="P14" s="17"/>
      <c r="T14" s="23">
        <v>-73.359892233250008</v>
      </c>
      <c r="U14" s="23">
        <v>40.905602741999999</v>
      </c>
      <c r="V14" s="24">
        <v>0</v>
      </c>
      <c r="W14" s="24">
        <v>0</v>
      </c>
      <c r="X14" s="24">
        <v>100</v>
      </c>
      <c r="Y14" s="24">
        <v>0</v>
      </c>
      <c r="Z14" s="24">
        <v>0</v>
      </c>
      <c r="AA14" s="24">
        <v>0</v>
      </c>
      <c r="AB14" s="17" t="s">
        <v>31</v>
      </c>
      <c r="AC14" s="17" t="s">
        <v>31</v>
      </c>
      <c r="AD14" s="17" t="s">
        <v>31</v>
      </c>
      <c r="AE14" s="25" t="s">
        <v>31</v>
      </c>
      <c r="AF14" s="25" t="s">
        <v>31</v>
      </c>
    </row>
    <row r="15" spans="1:32" ht="13.15" x14ac:dyDescent="0.25">
      <c r="A15" s="14" t="s">
        <v>31</v>
      </c>
      <c r="B15" s="15">
        <v>-73.359939297650001</v>
      </c>
      <c r="C15" s="15">
        <v>40.905647249899999</v>
      </c>
      <c r="D15" s="16">
        <v>0</v>
      </c>
      <c r="E15" s="16">
        <v>0</v>
      </c>
      <c r="F15" s="16">
        <v>100</v>
      </c>
      <c r="G15" s="16">
        <v>0</v>
      </c>
      <c r="H15" s="16">
        <v>0</v>
      </c>
      <c r="I15" s="16">
        <v>100</v>
      </c>
      <c r="J15" s="16">
        <v>0</v>
      </c>
      <c r="K15" s="16">
        <v>0</v>
      </c>
      <c r="L15" s="16">
        <v>100</v>
      </c>
      <c r="M15" s="17" t="s">
        <v>31</v>
      </c>
      <c r="N15" s="17" t="s">
        <v>31</v>
      </c>
      <c r="O15" s="17" t="s">
        <v>31</v>
      </c>
      <c r="P15" s="17"/>
      <c r="T15" s="23">
        <v>-73.359939297650001</v>
      </c>
      <c r="U15" s="23">
        <v>40.905647249899999</v>
      </c>
      <c r="V15" s="24">
        <v>0</v>
      </c>
      <c r="W15" s="24">
        <v>0</v>
      </c>
      <c r="X15" s="24">
        <v>100</v>
      </c>
      <c r="Y15" s="24">
        <v>0</v>
      </c>
      <c r="Z15" s="24">
        <v>0</v>
      </c>
      <c r="AA15" s="24">
        <v>0</v>
      </c>
      <c r="AB15" s="17" t="s">
        <v>31</v>
      </c>
      <c r="AC15" s="17" t="s">
        <v>31</v>
      </c>
      <c r="AD15" s="17" t="s">
        <v>31</v>
      </c>
      <c r="AE15" s="25" t="s">
        <v>31</v>
      </c>
      <c r="AF15" s="25" t="s">
        <v>31</v>
      </c>
    </row>
    <row r="16" spans="1:32" ht="13.15" x14ac:dyDescent="0.25">
      <c r="A16" s="14" t="s">
        <v>31</v>
      </c>
      <c r="B16" s="15">
        <v>-73.359939297650001</v>
      </c>
      <c r="C16" s="15">
        <v>40.905647249899999</v>
      </c>
      <c r="D16" s="16">
        <v>0</v>
      </c>
      <c r="E16" s="16">
        <v>0</v>
      </c>
      <c r="F16" s="16">
        <v>100</v>
      </c>
      <c r="G16" s="16">
        <v>0</v>
      </c>
      <c r="H16" s="16">
        <v>0</v>
      </c>
      <c r="I16" s="16">
        <v>100</v>
      </c>
      <c r="J16" s="16">
        <v>0</v>
      </c>
      <c r="K16" s="16">
        <v>0</v>
      </c>
      <c r="L16" s="16">
        <v>100</v>
      </c>
      <c r="M16" s="17" t="s">
        <v>31</v>
      </c>
      <c r="N16" s="17" t="s">
        <v>31</v>
      </c>
      <c r="O16" s="17" t="s">
        <v>31</v>
      </c>
      <c r="P16" s="17"/>
      <c r="T16" s="23">
        <v>-73.359939297650001</v>
      </c>
      <c r="U16" s="23">
        <v>40.905647249899999</v>
      </c>
      <c r="V16" s="24">
        <v>0</v>
      </c>
      <c r="W16" s="24">
        <v>0</v>
      </c>
      <c r="X16" s="24">
        <v>100</v>
      </c>
      <c r="Y16" s="24">
        <v>0</v>
      </c>
      <c r="Z16" s="24">
        <v>0</v>
      </c>
      <c r="AA16" s="24">
        <v>0</v>
      </c>
      <c r="AB16" s="17" t="s">
        <v>31</v>
      </c>
      <c r="AC16" s="17" t="s">
        <v>31</v>
      </c>
      <c r="AD16" s="17" t="s">
        <v>31</v>
      </c>
      <c r="AE16" s="25" t="s">
        <v>31</v>
      </c>
      <c r="AF16" s="25" t="s">
        <v>31</v>
      </c>
    </row>
    <row r="17" spans="1:32" ht="13.15" x14ac:dyDescent="0.25">
      <c r="A17" s="14" t="s">
        <v>31</v>
      </c>
      <c r="B17" s="15">
        <v>-73.359989882450009</v>
      </c>
      <c r="C17" s="15">
        <v>40.905698295699999</v>
      </c>
      <c r="D17" s="16">
        <v>0</v>
      </c>
      <c r="E17" s="16">
        <v>0</v>
      </c>
      <c r="F17" s="16">
        <v>100</v>
      </c>
      <c r="G17" s="16">
        <v>0</v>
      </c>
      <c r="H17" s="16">
        <v>0</v>
      </c>
      <c r="I17" s="16">
        <v>100</v>
      </c>
      <c r="J17" s="16">
        <v>0</v>
      </c>
      <c r="K17" s="16">
        <v>0</v>
      </c>
      <c r="L17" s="16">
        <v>100</v>
      </c>
      <c r="M17" s="17" t="s">
        <v>31</v>
      </c>
      <c r="N17" s="17" t="s">
        <v>31</v>
      </c>
      <c r="O17" s="17" t="s">
        <v>31</v>
      </c>
      <c r="P17" s="17"/>
      <c r="T17" s="23">
        <v>-73.359989882450009</v>
      </c>
      <c r="U17" s="23">
        <v>40.905698295699999</v>
      </c>
      <c r="V17" s="24">
        <v>0</v>
      </c>
      <c r="W17" s="24">
        <v>0</v>
      </c>
      <c r="X17" s="24">
        <v>100</v>
      </c>
      <c r="Y17" s="24">
        <v>0</v>
      </c>
      <c r="Z17" s="24">
        <v>0</v>
      </c>
      <c r="AA17" s="24">
        <v>0</v>
      </c>
      <c r="AB17" s="17" t="s">
        <v>31</v>
      </c>
      <c r="AC17" s="17" t="s">
        <v>31</v>
      </c>
      <c r="AD17" s="17" t="s">
        <v>31</v>
      </c>
      <c r="AE17" s="25" t="s">
        <v>31</v>
      </c>
      <c r="AF17" s="25" t="s">
        <v>31</v>
      </c>
    </row>
    <row r="18" spans="1:32" x14ac:dyDescent="0.2">
      <c r="A18" s="14" t="s">
        <v>31</v>
      </c>
      <c r="B18" s="15">
        <v>-73.360049352049998</v>
      </c>
      <c r="C18" s="15">
        <v>40.9057450667</v>
      </c>
      <c r="D18" s="16">
        <v>0</v>
      </c>
      <c r="E18" s="16">
        <v>0</v>
      </c>
      <c r="F18" s="16">
        <v>100</v>
      </c>
      <c r="G18" s="16">
        <v>0</v>
      </c>
      <c r="H18" s="16">
        <v>0</v>
      </c>
      <c r="I18" s="16">
        <v>100</v>
      </c>
      <c r="J18" s="16">
        <v>0</v>
      </c>
      <c r="K18" s="16">
        <v>0</v>
      </c>
      <c r="L18" s="16">
        <v>100</v>
      </c>
      <c r="M18" s="17" t="s">
        <v>31</v>
      </c>
      <c r="N18" s="17" t="s">
        <v>31</v>
      </c>
      <c r="O18" s="17" t="s">
        <v>31</v>
      </c>
      <c r="P18" s="17"/>
      <c r="T18" s="23">
        <v>-73.360049352049998</v>
      </c>
      <c r="U18" s="23">
        <v>40.9057450667</v>
      </c>
      <c r="V18" s="24">
        <v>0</v>
      </c>
      <c r="W18" s="24">
        <v>0</v>
      </c>
      <c r="X18" s="24">
        <v>100</v>
      </c>
      <c r="Y18" s="24">
        <v>0</v>
      </c>
      <c r="Z18" s="24">
        <v>0</v>
      </c>
      <c r="AA18" s="24">
        <v>0</v>
      </c>
      <c r="AB18" s="17" t="s">
        <v>31</v>
      </c>
      <c r="AC18" s="17" t="s">
        <v>31</v>
      </c>
      <c r="AD18" s="17" t="s">
        <v>31</v>
      </c>
      <c r="AE18" s="25" t="s">
        <v>31</v>
      </c>
      <c r="AF18" s="25" t="s">
        <v>31</v>
      </c>
    </row>
    <row r="19" spans="1:32" x14ac:dyDescent="0.2">
      <c r="A19" s="14" t="s">
        <v>31</v>
      </c>
      <c r="B19" s="15">
        <v>-73.360049352049998</v>
      </c>
      <c r="C19" s="15">
        <v>40.9057450667</v>
      </c>
      <c r="D19" s="16">
        <v>0</v>
      </c>
      <c r="E19" s="16">
        <v>0</v>
      </c>
      <c r="F19" s="16">
        <v>100</v>
      </c>
      <c r="G19" s="16">
        <v>0</v>
      </c>
      <c r="H19" s="16">
        <v>0</v>
      </c>
      <c r="I19" s="16">
        <v>100</v>
      </c>
      <c r="J19" s="16">
        <v>0</v>
      </c>
      <c r="K19" s="16">
        <v>0</v>
      </c>
      <c r="L19" s="16">
        <v>100</v>
      </c>
      <c r="M19" s="17" t="s">
        <v>31</v>
      </c>
      <c r="N19" s="17" t="s">
        <v>31</v>
      </c>
      <c r="O19" s="17" t="s">
        <v>31</v>
      </c>
      <c r="P19" s="17"/>
      <c r="T19" s="23">
        <v>-73.360049352049998</v>
      </c>
      <c r="U19" s="23">
        <v>40.9057450667</v>
      </c>
      <c r="V19" s="24">
        <v>0</v>
      </c>
      <c r="W19" s="24">
        <v>0</v>
      </c>
      <c r="X19" s="24">
        <v>100</v>
      </c>
      <c r="Y19" s="24">
        <v>0</v>
      </c>
      <c r="Z19" s="24">
        <v>0</v>
      </c>
      <c r="AA19" s="24">
        <v>0</v>
      </c>
      <c r="AB19" s="17" t="s">
        <v>31</v>
      </c>
      <c r="AC19" s="17" t="s">
        <v>31</v>
      </c>
      <c r="AD19" s="17" t="s">
        <v>31</v>
      </c>
      <c r="AE19" s="25" t="s">
        <v>31</v>
      </c>
      <c r="AF19" s="25" t="s">
        <v>31</v>
      </c>
    </row>
    <row r="20" spans="1:32" x14ac:dyDescent="0.2">
      <c r="A20" s="14" t="s">
        <v>31</v>
      </c>
      <c r="B20" s="15">
        <v>-73.360106726150008</v>
      </c>
      <c r="C20" s="15">
        <v>40.9057878144</v>
      </c>
      <c r="D20" s="16">
        <v>0</v>
      </c>
      <c r="E20" s="16">
        <v>0</v>
      </c>
      <c r="F20" s="16">
        <v>100</v>
      </c>
      <c r="G20" s="16">
        <v>0</v>
      </c>
      <c r="H20" s="16">
        <v>0</v>
      </c>
      <c r="I20" s="16">
        <v>100</v>
      </c>
      <c r="J20" s="16">
        <v>0</v>
      </c>
      <c r="K20" s="16">
        <v>0</v>
      </c>
      <c r="L20" s="16">
        <v>100</v>
      </c>
      <c r="M20" s="17" t="s">
        <v>31</v>
      </c>
      <c r="N20" s="17" t="s">
        <v>31</v>
      </c>
      <c r="O20" s="17" t="s">
        <v>31</v>
      </c>
      <c r="P20" s="17"/>
      <c r="T20" s="23">
        <v>-73.360106726150008</v>
      </c>
      <c r="U20" s="23">
        <v>40.9057878144</v>
      </c>
      <c r="V20" s="24">
        <v>0</v>
      </c>
      <c r="W20" s="24">
        <v>0</v>
      </c>
      <c r="X20" s="24">
        <v>100</v>
      </c>
      <c r="Y20" s="24">
        <v>0</v>
      </c>
      <c r="Z20" s="24">
        <v>0</v>
      </c>
      <c r="AA20" s="24">
        <v>0</v>
      </c>
      <c r="AB20" s="17" t="s">
        <v>31</v>
      </c>
      <c r="AC20" s="17" t="s">
        <v>31</v>
      </c>
      <c r="AD20" s="17" t="s">
        <v>31</v>
      </c>
      <c r="AE20" s="25" t="s">
        <v>31</v>
      </c>
      <c r="AF20" s="25" t="s">
        <v>31</v>
      </c>
    </row>
    <row r="21" spans="1:32" x14ac:dyDescent="0.2">
      <c r="A21" s="14" t="s">
        <v>31</v>
      </c>
      <c r="B21" s="15">
        <v>-73.360162004800003</v>
      </c>
      <c r="C21" s="15">
        <v>40.905846906800001</v>
      </c>
      <c r="D21" s="16">
        <v>0</v>
      </c>
      <c r="E21" s="16">
        <v>0</v>
      </c>
      <c r="F21" s="16">
        <v>100</v>
      </c>
      <c r="G21" s="16">
        <v>0</v>
      </c>
      <c r="H21" s="16">
        <v>0</v>
      </c>
      <c r="I21" s="16">
        <v>100</v>
      </c>
      <c r="J21" s="16">
        <v>0</v>
      </c>
      <c r="K21" s="16">
        <v>0</v>
      </c>
      <c r="L21" s="16">
        <v>100</v>
      </c>
      <c r="M21" s="17" t="s">
        <v>31</v>
      </c>
      <c r="N21" s="17" t="s">
        <v>31</v>
      </c>
      <c r="O21" s="17" t="s">
        <v>31</v>
      </c>
      <c r="P21" s="17"/>
      <c r="T21" s="23">
        <v>-73.360162004800003</v>
      </c>
      <c r="U21" s="23">
        <v>40.905846906800001</v>
      </c>
      <c r="V21" s="24">
        <v>0</v>
      </c>
      <c r="W21" s="24">
        <v>0</v>
      </c>
      <c r="X21" s="24">
        <v>100</v>
      </c>
      <c r="Y21" s="24">
        <v>0</v>
      </c>
      <c r="Z21" s="24">
        <v>0</v>
      </c>
      <c r="AA21" s="24">
        <v>0</v>
      </c>
      <c r="AB21" s="17" t="s">
        <v>31</v>
      </c>
      <c r="AC21" s="17" t="s">
        <v>31</v>
      </c>
      <c r="AD21" s="17" t="s">
        <v>31</v>
      </c>
      <c r="AE21" s="25" t="s">
        <v>31</v>
      </c>
      <c r="AF21" s="25" t="s">
        <v>31</v>
      </c>
    </row>
    <row r="22" spans="1:32" x14ac:dyDescent="0.2">
      <c r="A22" s="14" t="s">
        <v>31</v>
      </c>
      <c r="B22" s="15">
        <v>-73.360148174649993</v>
      </c>
      <c r="C22" s="15">
        <v>40.905828299</v>
      </c>
      <c r="D22" s="16">
        <v>0</v>
      </c>
      <c r="E22" s="16">
        <v>0</v>
      </c>
      <c r="F22" s="16">
        <v>100</v>
      </c>
      <c r="G22" s="16">
        <v>0</v>
      </c>
      <c r="H22" s="16">
        <v>0</v>
      </c>
      <c r="I22" s="16">
        <v>100</v>
      </c>
      <c r="J22" s="16">
        <v>0</v>
      </c>
      <c r="K22" s="16">
        <v>0</v>
      </c>
      <c r="L22" s="16">
        <v>100</v>
      </c>
      <c r="M22" s="17" t="s">
        <v>31</v>
      </c>
      <c r="N22" s="17" t="s">
        <v>31</v>
      </c>
      <c r="O22" s="17" t="s">
        <v>31</v>
      </c>
      <c r="P22" s="17"/>
      <c r="T22" s="23">
        <v>-73.360148174649993</v>
      </c>
      <c r="U22" s="23">
        <v>40.905828299</v>
      </c>
      <c r="V22" s="24">
        <v>0</v>
      </c>
      <c r="W22" s="24">
        <v>0</v>
      </c>
      <c r="X22" s="24">
        <v>100</v>
      </c>
      <c r="Y22" s="24">
        <v>0</v>
      </c>
      <c r="Z22" s="24">
        <v>0</v>
      </c>
      <c r="AA22" s="24">
        <v>0</v>
      </c>
      <c r="AB22" s="17" t="s">
        <v>31</v>
      </c>
      <c r="AC22" s="17" t="s">
        <v>31</v>
      </c>
      <c r="AD22" s="17" t="s">
        <v>31</v>
      </c>
      <c r="AE22" s="25" t="s">
        <v>31</v>
      </c>
      <c r="AF22" s="25" t="s">
        <v>31</v>
      </c>
    </row>
    <row r="23" spans="1:32" x14ac:dyDescent="0.2">
      <c r="A23" s="14" t="s">
        <v>31</v>
      </c>
      <c r="B23" s="15">
        <v>-73.360144444750006</v>
      </c>
      <c r="C23" s="15">
        <v>40.905866646199996</v>
      </c>
      <c r="D23" s="16">
        <v>0</v>
      </c>
      <c r="E23" s="16">
        <v>0</v>
      </c>
      <c r="F23" s="16">
        <v>100</v>
      </c>
      <c r="G23" s="16">
        <v>0</v>
      </c>
      <c r="H23" s="16">
        <v>0</v>
      </c>
      <c r="I23" s="16">
        <v>100</v>
      </c>
      <c r="J23" s="16">
        <v>0</v>
      </c>
      <c r="K23" s="16">
        <v>0</v>
      </c>
      <c r="L23" s="16">
        <v>100</v>
      </c>
      <c r="M23" s="17" t="s">
        <v>31</v>
      </c>
      <c r="N23" s="17" t="s">
        <v>31</v>
      </c>
      <c r="O23" s="17" t="s">
        <v>31</v>
      </c>
      <c r="P23" s="17"/>
      <c r="T23" s="23">
        <v>-73.360144444750006</v>
      </c>
      <c r="U23" s="23">
        <v>40.905866646199996</v>
      </c>
      <c r="V23" s="24">
        <v>0</v>
      </c>
      <c r="W23" s="24">
        <v>0</v>
      </c>
      <c r="X23" s="24">
        <v>100</v>
      </c>
      <c r="Y23" s="24">
        <v>0</v>
      </c>
      <c r="Z23" s="24">
        <v>0</v>
      </c>
      <c r="AA23" s="24">
        <v>0</v>
      </c>
      <c r="AB23" s="17" t="s">
        <v>31</v>
      </c>
      <c r="AC23" s="17" t="s">
        <v>31</v>
      </c>
      <c r="AD23" s="17" t="s">
        <v>31</v>
      </c>
      <c r="AE23" s="25" t="s">
        <v>31</v>
      </c>
      <c r="AF23" s="25" t="s">
        <v>31</v>
      </c>
    </row>
    <row r="24" spans="1:32" x14ac:dyDescent="0.2">
      <c r="A24" s="14" t="s">
        <v>31</v>
      </c>
      <c r="B24" s="15">
        <v>-73.360095033449994</v>
      </c>
      <c r="C24" s="15">
        <v>40.905916728099996</v>
      </c>
      <c r="D24" s="16">
        <v>0</v>
      </c>
      <c r="E24" s="16">
        <v>0</v>
      </c>
      <c r="F24" s="16">
        <v>100</v>
      </c>
      <c r="G24" s="16">
        <v>0</v>
      </c>
      <c r="H24" s="16">
        <v>0</v>
      </c>
      <c r="I24" s="16">
        <v>100</v>
      </c>
      <c r="J24" s="16">
        <v>0</v>
      </c>
      <c r="K24" s="16">
        <v>0</v>
      </c>
      <c r="L24" s="16">
        <v>100</v>
      </c>
      <c r="M24" s="17" t="s">
        <v>31</v>
      </c>
      <c r="N24" s="17" t="s">
        <v>31</v>
      </c>
      <c r="O24" s="17" t="s">
        <v>31</v>
      </c>
      <c r="P24" s="17"/>
      <c r="T24" s="23">
        <v>-73.360095033449994</v>
      </c>
      <c r="U24" s="23">
        <v>40.905916728099996</v>
      </c>
      <c r="V24" s="24">
        <v>0</v>
      </c>
      <c r="W24" s="24">
        <v>0</v>
      </c>
      <c r="X24" s="24">
        <v>100</v>
      </c>
      <c r="Y24" s="24">
        <v>0</v>
      </c>
      <c r="Z24" s="24">
        <v>0</v>
      </c>
      <c r="AA24" s="24">
        <v>0</v>
      </c>
      <c r="AB24" s="17" t="s">
        <v>31</v>
      </c>
      <c r="AC24" s="17" t="s">
        <v>31</v>
      </c>
      <c r="AD24" s="17" t="s">
        <v>31</v>
      </c>
      <c r="AE24" s="25" t="s">
        <v>31</v>
      </c>
      <c r="AF24" s="25" t="s">
        <v>31</v>
      </c>
    </row>
    <row r="25" spans="1:32" x14ac:dyDescent="0.2">
      <c r="A25" s="14" t="s">
        <v>31</v>
      </c>
      <c r="B25" s="15">
        <v>-73.360030115599997</v>
      </c>
      <c r="C25" s="15">
        <v>40.905965552699996</v>
      </c>
      <c r="D25" s="16">
        <v>0</v>
      </c>
      <c r="E25" s="16">
        <v>0</v>
      </c>
      <c r="F25" s="16">
        <v>100</v>
      </c>
      <c r="G25" s="16">
        <v>0</v>
      </c>
      <c r="H25" s="16">
        <v>0</v>
      </c>
      <c r="I25" s="16">
        <v>100</v>
      </c>
      <c r="J25" s="16">
        <v>0</v>
      </c>
      <c r="K25" s="16">
        <v>0</v>
      </c>
      <c r="L25" s="16">
        <v>100</v>
      </c>
      <c r="M25" s="17" t="s">
        <v>31</v>
      </c>
      <c r="N25" s="17" t="s">
        <v>31</v>
      </c>
      <c r="O25" s="17" t="s">
        <v>31</v>
      </c>
      <c r="P25" s="17"/>
      <c r="T25" s="23">
        <v>-73.360030115599997</v>
      </c>
      <c r="U25" s="23">
        <v>40.905965552699996</v>
      </c>
      <c r="V25" s="24">
        <v>0</v>
      </c>
      <c r="W25" s="24">
        <v>0</v>
      </c>
      <c r="X25" s="24">
        <v>100</v>
      </c>
      <c r="Y25" s="24">
        <v>0</v>
      </c>
      <c r="Z25" s="24">
        <v>0</v>
      </c>
      <c r="AA25" s="24">
        <v>0</v>
      </c>
      <c r="AB25" s="17" t="s">
        <v>31</v>
      </c>
      <c r="AC25" s="17" t="s">
        <v>31</v>
      </c>
      <c r="AD25" s="17" t="s">
        <v>31</v>
      </c>
      <c r="AE25" s="25" t="s">
        <v>31</v>
      </c>
      <c r="AF25" s="25" t="s">
        <v>31</v>
      </c>
    </row>
    <row r="26" spans="1:32" x14ac:dyDescent="0.2">
      <c r="A26" s="14" t="s">
        <v>31</v>
      </c>
      <c r="B26" s="15">
        <v>-73.360030115599997</v>
      </c>
      <c r="C26" s="15">
        <v>40.905965552699996</v>
      </c>
      <c r="D26" s="16">
        <v>0</v>
      </c>
      <c r="E26" s="16">
        <v>0</v>
      </c>
      <c r="F26" s="16">
        <v>100</v>
      </c>
      <c r="G26" s="16">
        <v>0</v>
      </c>
      <c r="H26" s="16">
        <v>0</v>
      </c>
      <c r="I26" s="16">
        <v>100</v>
      </c>
      <c r="J26" s="16">
        <v>0</v>
      </c>
      <c r="K26" s="16">
        <v>0</v>
      </c>
      <c r="L26" s="16">
        <v>100</v>
      </c>
      <c r="M26" s="17" t="s">
        <v>31</v>
      </c>
      <c r="N26" s="17" t="s">
        <v>31</v>
      </c>
      <c r="O26" s="17" t="s">
        <v>31</v>
      </c>
      <c r="P26" s="17"/>
      <c r="T26" s="23">
        <v>-73.360030115599997</v>
      </c>
      <c r="U26" s="23">
        <v>40.905965552699996</v>
      </c>
      <c r="V26" s="24">
        <v>0</v>
      </c>
      <c r="W26" s="24">
        <v>0</v>
      </c>
      <c r="X26" s="24">
        <v>100</v>
      </c>
      <c r="Y26" s="24">
        <v>0</v>
      </c>
      <c r="Z26" s="24">
        <v>0</v>
      </c>
      <c r="AA26" s="24">
        <v>0</v>
      </c>
      <c r="AB26" s="17" t="s">
        <v>31</v>
      </c>
      <c r="AC26" s="17" t="s">
        <v>31</v>
      </c>
      <c r="AD26" s="17" t="s">
        <v>31</v>
      </c>
      <c r="AE26" s="25" t="s">
        <v>31</v>
      </c>
      <c r="AF26" s="25" t="s">
        <v>31</v>
      </c>
    </row>
    <row r="27" spans="1:32" x14ac:dyDescent="0.2">
      <c r="A27" s="14" t="s">
        <v>31</v>
      </c>
      <c r="B27" s="15">
        <v>-73.359969723999995</v>
      </c>
      <c r="C27" s="15">
        <v>40.905978712250004</v>
      </c>
      <c r="D27" s="16">
        <v>0</v>
      </c>
      <c r="E27" s="16">
        <v>0</v>
      </c>
      <c r="F27" s="16">
        <v>100</v>
      </c>
      <c r="G27" s="16">
        <v>0</v>
      </c>
      <c r="H27" s="16">
        <v>0</v>
      </c>
      <c r="I27" s="16">
        <v>100</v>
      </c>
      <c r="J27" s="16">
        <v>0</v>
      </c>
      <c r="K27" s="16">
        <v>0</v>
      </c>
      <c r="L27" s="16">
        <v>100</v>
      </c>
      <c r="M27" s="17" t="s">
        <v>31</v>
      </c>
      <c r="N27" s="17" t="s">
        <v>31</v>
      </c>
      <c r="O27" s="17" t="s">
        <v>31</v>
      </c>
      <c r="P27" s="17"/>
      <c r="T27" s="23">
        <v>-73.359969723999995</v>
      </c>
      <c r="U27" s="23">
        <v>40.905978712250004</v>
      </c>
      <c r="V27" s="24">
        <v>0</v>
      </c>
      <c r="W27" s="24">
        <v>0</v>
      </c>
      <c r="X27" s="24">
        <v>100</v>
      </c>
      <c r="Y27" s="24">
        <v>0</v>
      </c>
      <c r="Z27" s="24">
        <v>0</v>
      </c>
      <c r="AA27" s="24">
        <v>0</v>
      </c>
      <c r="AB27" s="17" t="s">
        <v>31</v>
      </c>
      <c r="AC27" s="17" t="s">
        <v>31</v>
      </c>
      <c r="AD27" s="17" t="s">
        <v>31</v>
      </c>
      <c r="AE27" s="25" t="s">
        <v>31</v>
      </c>
      <c r="AF27" s="25" t="s">
        <v>31</v>
      </c>
    </row>
    <row r="28" spans="1:32" x14ac:dyDescent="0.2">
      <c r="A28" s="14" t="s">
        <v>31</v>
      </c>
      <c r="B28" s="15">
        <v>-73.359969723999995</v>
      </c>
      <c r="C28" s="15">
        <v>40.905978712250004</v>
      </c>
      <c r="D28" s="16">
        <v>0</v>
      </c>
      <c r="E28" s="16">
        <v>0</v>
      </c>
      <c r="F28" s="16">
        <v>100</v>
      </c>
      <c r="G28" s="16">
        <v>0</v>
      </c>
      <c r="H28" s="16">
        <v>0</v>
      </c>
      <c r="I28" s="16">
        <v>100</v>
      </c>
      <c r="J28" s="16">
        <v>0</v>
      </c>
      <c r="K28" s="16">
        <v>0</v>
      </c>
      <c r="L28" s="16">
        <v>100</v>
      </c>
      <c r="M28" s="17" t="s">
        <v>31</v>
      </c>
      <c r="N28" s="17" t="s">
        <v>31</v>
      </c>
      <c r="O28" s="17" t="s">
        <v>31</v>
      </c>
      <c r="P28" s="17"/>
      <c r="T28" s="23">
        <v>-73.359969723999995</v>
      </c>
      <c r="U28" s="23">
        <v>40.905978712250004</v>
      </c>
      <c r="V28" s="24">
        <v>0</v>
      </c>
      <c r="W28" s="24">
        <v>0</v>
      </c>
      <c r="X28" s="24">
        <v>100</v>
      </c>
      <c r="Y28" s="24">
        <v>0</v>
      </c>
      <c r="Z28" s="24">
        <v>0</v>
      </c>
      <c r="AA28" s="24">
        <v>0</v>
      </c>
      <c r="AB28" s="17" t="s">
        <v>31</v>
      </c>
      <c r="AC28" s="17" t="s">
        <v>31</v>
      </c>
      <c r="AD28" s="17" t="s">
        <v>31</v>
      </c>
      <c r="AE28" s="25" t="s">
        <v>31</v>
      </c>
      <c r="AF28" s="25" t="s">
        <v>31</v>
      </c>
    </row>
    <row r="29" spans="1:32" x14ac:dyDescent="0.2">
      <c r="A29" s="14" t="s">
        <v>31</v>
      </c>
      <c r="B29" s="15">
        <v>-73.359910589649999</v>
      </c>
      <c r="C29" s="15">
        <v>40.905953440800005</v>
      </c>
      <c r="D29" s="16">
        <v>0</v>
      </c>
      <c r="E29" s="16">
        <v>0</v>
      </c>
      <c r="F29" s="16">
        <v>100</v>
      </c>
      <c r="G29" s="16">
        <v>0</v>
      </c>
      <c r="H29" s="16">
        <v>0</v>
      </c>
      <c r="I29" s="16">
        <v>100</v>
      </c>
      <c r="J29" s="16">
        <v>0</v>
      </c>
      <c r="K29" s="16">
        <v>0</v>
      </c>
      <c r="L29" s="16">
        <v>100</v>
      </c>
      <c r="M29" s="17" t="s">
        <v>31</v>
      </c>
      <c r="N29" s="17" t="s">
        <v>31</v>
      </c>
      <c r="O29" s="17" t="s">
        <v>31</v>
      </c>
      <c r="P29" s="17"/>
      <c r="T29" s="23">
        <v>-73.359910589649999</v>
      </c>
      <c r="U29" s="23">
        <v>40.905953440800005</v>
      </c>
      <c r="V29" s="24">
        <v>0</v>
      </c>
      <c r="W29" s="24">
        <v>0</v>
      </c>
      <c r="X29" s="24">
        <v>100</v>
      </c>
      <c r="Y29" s="24">
        <v>0</v>
      </c>
      <c r="Z29" s="24">
        <v>0</v>
      </c>
      <c r="AA29" s="24">
        <v>0</v>
      </c>
      <c r="AB29" s="17" t="s">
        <v>31</v>
      </c>
      <c r="AC29" s="17" t="s">
        <v>31</v>
      </c>
      <c r="AD29" s="17" t="s">
        <v>31</v>
      </c>
      <c r="AE29" s="25" t="s">
        <v>31</v>
      </c>
      <c r="AF29" s="25" t="s">
        <v>31</v>
      </c>
    </row>
    <row r="30" spans="1:32" x14ac:dyDescent="0.2">
      <c r="A30" s="14" t="s">
        <v>31</v>
      </c>
      <c r="B30" s="15">
        <v>-73.359910589649999</v>
      </c>
      <c r="C30" s="15">
        <v>40.905953440800005</v>
      </c>
      <c r="D30" s="16">
        <v>0</v>
      </c>
      <c r="E30" s="16">
        <v>0</v>
      </c>
      <c r="F30" s="16">
        <v>100</v>
      </c>
      <c r="G30" s="16">
        <v>0</v>
      </c>
      <c r="H30" s="16">
        <v>0</v>
      </c>
      <c r="I30" s="16">
        <v>100</v>
      </c>
      <c r="J30" s="16">
        <v>0</v>
      </c>
      <c r="K30" s="16">
        <v>0</v>
      </c>
      <c r="L30" s="16">
        <v>100</v>
      </c>
      <c r="M30" s="17" t="s">
        <v>31</v>
      </c>
      <c r="N30" s="17" t="s">
        <v>31</v>
      </c>
      <c r="O30" s="17" t="s">
        <v>31</v>
      </c>
      <c r="P30" s="17"/>
      <c r="T30" s="23">
        <v>-73.359910589649999</v>
      </c>
      <c r="U30" s="23">
        <v>40.905953440800005</v>
      </c>
      <c r="V30" s="24">
        <v>0</v>
      </c>
      <c r="W30" s="24">
        <v>0</v>
      </c>
      <c r="X30" s="24">
        <v>100</v>
      </c>
      <c r="Y30" s="24">
        <v>0</v>
      </c>
      <c r="Z30" s="24">
        <v>0</v>
      </c>
      <c r="AA30" s="24">
        <v>0</v>
      </c>
      <c r="AB30" s="17" t="s">
        <v>31</v>
      </c>
      <c r="AC30" s="17" t="s">
        <v>31</v>
      </c>
      <c r="AD30" s="17" t="s">
        <v>31</v>
      </c>
      <c r="AE30" s="25" t="s">
        <v>31</v>
      </c>
      <c r="AF30" s="25" t="s">
        <v>31</v>
      </c>
    </row>
    <row r="31" spans="1:32" x14ac:dyDescent="0.2">
      <c r="A31" s="14" t="s">
        <v>31</v>
      </c>
      <c r="B31" s="15">
        <v>-73.359848563550003</v>
      </c>
      <c r="C31" s="15">
        <v>40.905908471900005</v>
      </c>
      <c r="D31" s="16">
        <v>0</v>
      </c>
      <c r="E31" s="16">
        <v>0</v>
      </c>
      <c r="F31" s="16">
        <v>100</v>
      </c>
      <c r="G31" s="16">
        <v>0</v>
      </c>
      <c r="H31" s="16">
        <v>0</v>
      </c>
      <c r="I31" s="16">
        <v>100</v>
      </c>
      <c r="J31" s="16">
        <v>0</v>
      </c>
      <c r="K31" s="16">
        <v>0</v>
      </c>
      <c r="L31" s="16">
        <v>100</v>
      </c>
      <c r="M31" s="17" t="s">
        <v>31</v>
      </c>
      <c r="N31" s="17" t="s">
        <v>31</v>
      </c>
      <c r="O31" s="17" t="s">
        <v>31</v>
      </c>
      <c r="P31" s="17"/>
      <c r="T31" s="23">
        <v>-73.359848563550003</v>
      </c>
      <c r="U31" s="23">
        <v>40.905908471900005</v>
      </c>
      <c r="V31" s="24">
        <v>0</v>
      </c>
      <c r="W31" s="24">
        <v>0</v>
      </c>
      <c r="X31" s="24">
        <v>100</v>
      </c>
      <c r="Y31" s="24">
        <v>0</v>
      </c>
      <c r="Z31" s="24">
        <v>0</v>
      </c>
      <c r="AA31" s="24">
        <v>0</v>
      </c>
      <c r="AB31" s="17" t="s">
        <v>31</v>
      </c>
      <c r="AC31" s="17" t="s">
        <v>31</v>
      </c>
      <c r="AD31" s="17" t="s">
        <v>31</v>
      </c>
      <c r="AE31" s="25" t="s">
        <v>31</v>
      </c>
      <c r="AF31" s="25" t="s">
        <v>31</v>
      </c>
    </row>
    <row r="32" spans="1:32" x14ac:dyDescent="0.2">
      <c r="A32" s="14" t="s">
        <v>31</v>
      </c>
      <c r="B32" s="15">
        <v>-73.359848563550003</v>
      </c>
      <c r="C32" s="15">
        <v>40.905908471900005</v>
      </c>
      <c r="D32" s="16">
        <v>0</v>
      </c>
      <c r="E32" s="16">
        <v>0</v>
      </c>
      <c r="F32" s="16">
        <v>100</v>
      </c>
      <c r="G32" s="16">
        <v>0</v>
      </c>
      <c r="H32" s="16">
        <v>0</v>
      </c>
      <c r="I32" s="16">
        <v>100</v>
      </c>
      <c r="J32" s="16">
        <v>0</v>
      </c>
      <c r="K32" s="16">
        <v>0</v>
      </c>
      <c r="L32" s="16">
        <v>100</v>
      </c>
      <c r="M32" s="17" t="s">
        <v>31</v>
      </c>
      <c r="N32" s="17" t="s">
        <v>31</v>
      </c>
      <c r="O32" s="17" t="s">
        <v>31</v>
      </c>
      <c r="P32" s="17"/>
      <c r="T32" s="23">
        <v>-73.359848563550003</v>
      </c>
      <c r="U32" s="23">
        <v>40.905908471900005</v>
      </c>
      <c r="V32" s="24">
        <v>0</v>
      </c>
      <c r="W32" s="24">
        <v>0</v>
      </c>
      <c r="X32" s="24">
        <v>100</v>
      </c>
      <c r="Y32" s="24">
        <v>0</v>
      </c>
      <c r="Z32" s="24">
        <v>0</v>
      </c>
      <c r="AA32" s="24">
        <v>0</v>
      </c>
      <c r="AB32" s="17" t="s">
        <v>31</v>
      </c>
      <c r="AC32" s="17" t="s">
        <v>31</v>
      </c>
      <c r="AD32" s="17" t="s">
        <v>31</v>
      </c>
      <c r="AE32" s="25" t="s">
        <v>31</v>
      </c>
      <c r="AF32" s="25" t="s">
        <v>31</v>
      </c>
    </row>
    <row r="33" spans="1:32" x14ac:dyDescent="0.2">
      <c r="A33" s="14" t="s">
        <v>31</v>
      </c>
      <c r="B33" s="15">
        <v>-73.359778909949995</v>
      </c>
      <c r="C33" s="15">
        <v>40.90585537255</v>
      </c>
      <c r="D33" s="16">
        <v>0</v>
      </c>
      <c r="E33" s="16">
        <v>0</v>
      </c>
      <c r="F33" s="16">
        <v>100</v>
      </c>
      <c r="G33" s="16">
        <v>0</v>
      </c>
      <c r="H33" s="16">
        <v>0</v>
      </c>
      <c r="I33" s="16">
        <v>100</v>
      </c>
      <c r="J33" s="16">
        <v>0</v>
      </c>
      <c r="K33" s="16">
        <v>0</v>
      </c>
      <c r="L33" s="16">
        <v>100</v>
      </c>
      <c r="M33" s="17" t="s">
        <v>31</v>
      </c>
      <c r="N33" s="17" t="s">
        <v>31</v>
      </c>
      <c r="O33" s="17" t="s">
        <v>31</v>
      </c>
      <c r="P33" s="17"/>
      <c r="T33" s="23">
        <v>-73.359778909949995</v>
      </c>
      <c r="U33" s="23">
        <v>40.90585537255</v>
      </c>
      <c r="V33" s="24">
        <v>0</v>
      </c>
      <c r="W33" s="24">
        <v>0</v>
      </c>
      <c r="X33" s="24">
        <v>100</v>
      </c>
      <c r="Y33" s="24">
        <v>0</v>
      </c>
      <c r="Z33" s="24">
        <v>0</v>
      </c>
      <c r="AA33" s="24">
        <v>0</v>
      </c>
      <c r="AB33" s="17" t="s">
        <v>31</v>
      </c>
      <c r="AC33" s="17" t="s">
        <v>31</v>
      </c>
      <c r="AD33" s="17" t="s">
        <v>31</v>
      </c>
      <c r="AE33" s="25" t="s">
        <v>31</v>
      </c>
      <c r="AF33" s="25" t="s">
        <v>31</v>
      </c>
    </row>
    <row r="34" spans="1:32" x14ac:dyDescent="0.2">
      <c r="A34" s="14" t="s">
        <v>31</v>
      </c>
      <c r="B34" s="15">
        <v>-73.359698904699997</v>
      </c>
      <c r="C34" s="15">
        <v>40.905800722549998</v>
      </c>
      <c r="D34" s="16">
        <v>0</v>
      </c>
      <c r="E34" s="16">
        <v>0</v>
      </c>
      <c r="F34" s="16">
        <v>100</v>
      </c>
      <c r="G34" s="16">
        <v>0</v>
      </c>
      <c r="H34" s="16">
        <v>0</v>
      </c>
      <c r="I34" s="16">
        <v>100</v>
      </c>
      <c r="J34" s="16">
        <v>0</v>
      </c>
      <c r="K34" s="16">
        <v>0</v>
      </c>
      <c r="L34" s="16">
        <v>100</v>
      </c>
      <c r="M34" s="17" t="s">
        <v>31</v>
      </c>
      <c r="N34" s="17" t="s">
        <v>31</v>
      </c>
      <c r="O34" s="17" t="s">
        <v>31</v>
      </c>
      <c r="P34" s="17"/>
      <c r="T34" s="23">
        <v>-73.359698904699997</v>
      </c>
      <c r="U34" s="23">
        <v>40.905800722549998</v>
      </c>
      <c r="V34" s="24">
        <v>0</v>
      </c>
      <c r="W34" s="24">
        <v>0</v>
      </c>
      <c r="X34" s="24">
        <v>100</v>
      </c>
      <c r="Y34" s="24">
        <v>0</v>
      </c>
      <c r="Z34" s="24">
        <v>0</v>
      </c>
      <c r="AA34" s="24">
        <v>0</v>
      </c>
      <c r="AB34" s="17" t="s">
        <v>31</v>
      </c>
      <c r="AC34" s="17" t="s">
        <v>31</v>
      </c>
      <c r="AD34" s="17" t="s">
        <v>31</v>
      </c>
      <c r="AE34" s="25" t="s">
        <v>31</v>
      </c>
      <c r="AF34" s="25" t="s">
        <v>31</v>
      </c>
    </row>
    <row r="35" spans="1:32" x14ac:dyDescent="0.2">
      <c r="A35" s="14" t="s">
        <v>31</v>
      </c>
      <c r="B35" s="15">
        <v>-73.359698904699997</v>
      </c>
      <c r="C35" s="15">
        <v>40.905800722549998</v>
      </c>
      <c r="D35" s="16">
        <v>0</v>
      </c>
      <c r="E35" s="16">
        <v>0</v>
      </c>
      <c r="F35" s="16">
        <v>100</v>
      </c>
      <c r="G35" s="16">
        <v>0</v>
      </c>
      <c r="H35" s="16">
        <v>0</v>
      </c>
      <c r="I35" s="16">
        <v>100</v>
      </c>
      <c r="J35" s="16">
        <v>0</v>
      </c>
      <c r="K35" s="16">
        <v>0</v>
      </c>
      <c r="L35" s="16">
        <v>100</v>
      </c>
      <c r="M35" s="17" t="s">
        <v>31</v>
      </c>
      <c r="N35" s="17" t="s">
        <v>31</v>
      </c>
      <c r="O35" s="17" t="s">
        <v>31</v>
      </c>
      <c r="P35" s="17"/>
      <c r="T35" s="23">
        <v>-73.359698904699997</v>
      </c>
      <c r="U35" s="23">
        <v>40.905800722549998</v>
      </c>
      <c r="V35" s="24">
        <v>0</v>
      </c>
      <c r="W35" s="24">
        <v>0</v>
      </c>
      <c r="X35" s="24">
        <v>100</v>
      </c>
      <c r="Y35" s="24">
        <v>0</v>
      </c>
      <c r="Z35" s="24">
        <v>0</v>
      </c>
      <c r="AA35" s="24">
        <v>0</v>
      </c>
      <c r="AB35" s="17" t="s">
        <v>31</v>
      </c>
      <c r="AC35" s="17" t="s">
        <v>31</v>
      </c>
      <c r="AD35" s="17" t="s">
        <v>31</v>
      </c>
      <c r="AE35" s="25" t="s">
        <v>31</v>
      </c>
      <c r="AF35" s="25" t="s">
        <v>31</v>
      </c>
    </row>
    <row r="36" spans="1:32" x14ac:dyDescent="0.2">
      <c r="A36" s="14" t="s">
        <v>31</v>
      </c>
      <c r="B36" s="15">
        <v>-73.359626443150006</v>
      </c>
      <c r="C36" s="15">
        <v>40.905758268200003</v>
      </c>
      <c r="D36" s="16">
        <v>0</v>
      </c>
      <c r="E36" s="16">
        <v>0</v>
      </c>
      <c r="F36" s="16">
        <v>100</v>
      </c>
      <c r="G36" s="16">
        <v>0</v>
      </c>
      <c r="H36" s="16">
        <v>0</v>
      </c>
      <c r="I36" s="16">
        <v>100</v>
      </c>
      <c r="J36" s="16">
        <v>0</v>
      </c>
      <c r="K36" s="16">
        <v>0</v>
      </c>
      <c r="L36" s="16">
        <v>100</v>
      </c>
      <c r="M36" s="17" t="s">
        <v>31</v>
      </c>
      <c r="N36" s="17" t="s">
        <v>31</v>
      </c>
      <c r="O36" s="17" t="s">
        <v>31</v>
      </c>
      <c r="P36" s="17"/>
      <c r="T36" s="23">
        <v>-73.359626443150006</v>
      </c>
      <c r="U36" s="23">
        <v>40.905758268200003</v>
      </c>
      <c r="V36" s="24">
        <v>0</v>
      </c>
      <c r="W36" s="24">
        <v>0</v>
      </c>
      <c r="X36" s="24">
        <v>100</v>
      </c>
      <c r="Y36" s="24">
        <v>0</v>
      </c>
      <c r="Z36" s="24">
        <v>0</v>
      </c>
      <c r="AA36" s="24">
        <v>0</v>
      </c>
      <c r="AB36" s="17" t="s">
        <v>31</v>
      </c>
      <c r="AC36" s="17" t="s">
        <v>31</v>
      </c>
      <c r="AD36" s="17" t="s">
        <v>31</v>
      </c>
      <c r="AE36" s="25" t="s">
        <v>31</v>
      </c>
      <c r="AF36" s="25" t="s">
        <v>31</v>
      </c>
    </row>
    <row r="37" spans="1:32" x14ac:dyDescent="0.2">
      <c r="A37" s="14" t="s">
        <v>31</v>
      </c>
      <c r="B37" s="15">
        <v>-73.359518777600002</v>
      </c>
      <c r="C37" s="15">
        <v>40.905699552999998</v>
      </c>
      <c r="D37" s="16">
        <v>0</v>
      </c>
      <c r="E37" s="16">
        <v>0</v>
      </c>
      <c r="F37" s="16">
        <v>100</v>
      </c>
      <c r="G37" s="16">
        <v>0</v>
      </c>
      <c r="H37" s="16">
        <v>0</v>
      </c>
      <c r="I37" s="16">
        <v>100</v>
      </c>
      <c r="J37" s="16">
        <v>0</v>
      </c>
      <c r="K37" s="16">
        <v>0</v>
      </c>
      <c r="L37" s="16">
        <v>100</v>
      </c>
      <c r="M37" s="17" t="s">
        <v>31</v>
      </c>
      <c r="N37" s="17" t="s">
        <v>31</v>
      </c>
      <c r="O37" s="17" t="s">
        <v>31</v>
      </c>
      <c r="P37" s="17"/>
      <c r="T37" s="23">
        <v>-73.359518777600002</v>
      </c>
      <c r="U37" s="23">
        <v>40.905699552999998</v>
      </c>
      <c r="V37" s="24">
        <v>0</v>
      </c>
      <c r="W37" s="24">
        <v>0</v>
      </c>
      <c r="X37" s="24">
        <v>100</v>
      </c>
      <c r="Y37" s="24">
        <v>0</v>
      </c>
      <c r="Z37" s="24">
        <v>0</v>
      </c>
      <c r="AA37" s="24">
        <v>0</v>
      </c>
      <c r="AB37" s="17" t="s">
        <v>31</v>
      </c>
      <c r="AC37" s="17" t="s">
        <v>31</v>
      </c>
      <c r="AD37" s="17" t="s">
        <v>31</v>
      </c>
      <c r="AE37" s="25" t="s">
        <v>31</v>
      </c>
      <c r="AF37" s="25" t="s">
        <v>31</v>
      </c>
    </row>
    <row r="38" spans="1:32" x14ac:dyDescent="0.2">
      <c r="A38" s="14" t="s">
        <v>31</v>
      </c>
      <c r="B38" s="15">
        <v>-73.359556663799992</v>
      </c>
      <c r="C38" s="15">
        <v>40.905720968750003</v>
      </c>
      <c r="D38" s="16">
        <v>0</v>
      </c>
      <c r="E38" s="16">
        <v>0</v>
      </c>
      <c r="F38" s="16">
        <v>100</v>
      </c>
      <c r="G38" s="16">
        <v>0</v>
      </c>
      <c r="H38" s="16">
        <v>0</v>
      </c>
      <c r="I38" s="16">
        <v>100</v>
      </c>
      <c r="J38" s="16">
        <v>0</v>
      </c>
      <c r="K38" s="16">
        <v>0</v>
      </c>
      <c r="L38" s="16">
        <v>100</v>
      </c>
      <c r="M38" s="17" t="s">
        <v>31</v>
      </c>
      <c r="N38" s="17" t="s">
        <v>31</v>
      </c>
      <c r="O38" s="17" t="s">
        <v>31</v>
      </c>
      <c r="P38" s="17"/>
      <c r="T38" s="23">
        <v>-73.359556663799992</v>
      </c>
      <c r="U38" s="23">
        <v>40.905720968750003</v>
      </c>
      <c r="V38" s="24">
        <v>0</v>
      </c>
      <c r="W38" s="24">
        <v>0</v>
      </c>
      <c r="X38" s="24">
        <v>100</v>
      </c>
      <c r="Y38" s="24">
        <v>0</v>
      </c>
      <c r="Z38" s="24">
        <v>0</v>
      </c>
      <c r="AA38" s="24">
        <v>0</v>
      </c>
      <c r="AB38" s="17" t="s">
        <v>31</v>
      </c>
      <c r="AC38" s="17" t="s">
        <v>31</v>
      </c>
      <c r="AD38" s="17" t="s">
        <v>31</v>
      </c>
      <c r="AE38" s="25" t="s">
        <v>31</v>
      </c>
      <c r="AF38" s="25" t="s">
        <v>31</v>
      </c>
    </row>
    <row r="39" spans="1:32" x14ac:dyDescent="0.2">
      <c r="A39" s="14" t="s">
        <v>31</v>
      </c>
      <c r="B39" s="15">
        <v>-73.359522465650002</v>
      </c>
      <c r="C39" s="15">
        <v>40.905669420050003</v>
      </c>
      <c r="D39" s="16">
        <v>0</v>
      </c>
      <c r="E39" s="16">
        <v>0</v>
      </c>
      <c r="F39" s="16">
        <v>100</v>
      </c>
      <c r="G39" s="16">
        <v>0</v>
      </c>
      <c r="H39" s="16">
        <v>0</v>
      </c>
      <c r="I39" s="16">
        <v>100</v>
      </c>
      <c r="J39" s="16">
        <v>0</v>
      </c>
      <c r="K39" s="16">
        <v>0</v>
      </c>
      <c r="L39" s="16">
        <v>100</v>
      </c>
      <c r="M39" s="17" t="s">
        <v>31</v>
      </c>
      <c r="N39" s="17" t="s">
        <v>31</v>
      </c>
      <c r="O39" s="17" t="s">
        <v>31</v>
      </c>
      <c r="P39" s="17"/>
      <c r="T39" s="23">
        <v>-73.359522465650002</v>
      </c>
      <c r="U39" s="23">
        <v>40.905669420050003</v>
      </c>
      <c r="V39" s="24">
        <v>0</v>
      </c>
      <c r="W39" s="24">
        <v>0</v>
      </c>
      <c r="X39" s="24">
        <v>100</v>
      </c>
      <c r="Y39" s="24">
        <v>0</v>
      </c>
      <c r="Z39" s="24">
        <v>0</v>
      </c>
      <c r="AA39" s="24">
        <v>0</v>
      </c>
      <c r="AB39" s="17" t="s">
        <v>31</v>
      </c>
      <c r="AC39" s="17" t="s">
        <v>31</v>
      </c>
      <c r="AD39" s="17" t="s">
        <v>31</v>
      </c>
      <c r="AE39" s="25" t="s">
        <v>31</v>
      </c>
      <c r="AF39" s="25" t="s">
        <v>31</v>
      </c>
    </row>
    <row r="40" spans="1:32" x14ac:dyDescent="0.2">
      <c r="A40" s="14" t="s">
        <v>31</v>
      </c>
      <c r="B40" s="15">
        <v>-73.359522465650002</v>
      </c>
      <c r="C40" s="15">
        <v>40.905669420050003</v>
      </c>
      <c r="D40" s="16">
        <v>0</v>
      </c>
      <c r="E40" s="16">
        <v>0</v>
      </c>
      <c r="F40" s="16">
        <v>100</v>
      </c>
      <c r="G40" s="16">
        <v>0</v>
      </c>
      <c r="H40" s="16">
        <v>0</v>
      </c>
      <c r="I40" s="16">
        <v>100</v>
      </c>
      <c r="J40" s="16">
        <v>0</v>
      </c>
      <c r="K40" s="16">
        <v>0</v>
      </c>
      <c r="L40" s="16">
        <v>100</v>
      </c>
      <c r="M40" s="17" t="s">
        <v>31</v>
      </c>
      <c r="N40" s="17" t="s">
        <v>31</v>
      </c>
      <c r="O40" s="17" t="s">
        <v>31</v>
      </c>
      <c r="P40" s="17"/>
      <c r="T40" s="23">
        <v>-73.359522465650002</v>
      </c>
      <c r="U40" s="23">
        <v>40.905669420050003</v>
      </c>
      <c r="V40" s="24">
        <v>0</v>
      </c>
      <c r="W40" s="24">
        <v>0</v>
      </c>
      <c r="X40" s="24">
        <v>100</v>
      </c>
      <c r="Y40" s="24">
        <v>0</v>
      </c>
      <c r="Z40" s="24">
        <v>0</v>
      </c>
      <c r="AA40" s="24">
        <v>0</v>
      </c>
      <c r="AB40" s="17" t="s">
        <v>31</v>
      </c>
      <c r="AC40" s="17" t="s">
        <v>31</v>
      </c>
      <c r="AD40" s="17" t="s">
        <v>31</v>
      </c>
      <c r="AE40" s="25" t="s">
        <v>31</v>
      </c>
      <c r="AF40" s="25" t="s">
        <v>31</v>
      </c>
    </row>
    <row r="41" spans="1:32" x14ac:dyDescent="0.2">
      <c r="A41" s="14" t="s">
        <v>31</v>
      </c>
      <c r="B41" s="15">
        <v>-73.359550251650006</v>
      </c>
      <c r="C41" s="15">
        <v>40.905621852750002</v>
      </c>
      <c r="D41" s="16">
        <v>0</v>
      </c>
      <c r="E41" s="16">
        <v>0</v>
      </c>
      <c r="F41" s="16">
        <v>100</v>
      </c>
      <c r="G41" s="16">
        <v>0</v>
      </c>
      <c r="H41" s="16">
        <v>0</v>
      </c>
      <c r="I41" s="16">
        <v>100</v>
      </c>
      <c r="J41" s="16">
        <v>0</v>
      </c>
      <c r="K41" s="16">
        <v>0</v>
      </c>
      <c r="L41" s="16">
        <v>100</v>
      </c>
      <c r="M41" s="17" t="s">
        <v>31</v>
      </c>
      <c r="N41" s="17" t="s">
        <v>31</v>
      </c>
      <c r="O41" s="17" t="s">
        <v>31</v>
      </c>
      <c r="P41" s="17"/>
      <c r="T41" s="23">
        <v>-73.359550251650006</v>
      </c>
      <c r="U41" s="23">
        <v>40.905621852750002</v>
      </c>
      <c r="V41" s="24">
        <v>0</v>
      </c>
      <c r="W41" s="24">
        <v>0</v>
      </c>
      <c r="X41" s="24">
        <v>100</v>
      </c>
      <c r="Y41" s="24">
        <v>0</v>
      </c>
      <c r="Z41" s="24">
        <v>0</v>
      </c>
      <c r="AA41" s="24">
        <v>0</v>
      </c>
      <c r="AB41" s="17" t="s">
        <v>31</v>
      </c>
      <c r="AC41" s="17" t="s">
        <v>31</v>
      </c>
      <c r="AD41" s="17" t="s">
        <v>31</v>
      </c>
      <c r="AE41" s="25" t="s">
        <v>31</v>
      </c>
      <c r="AF41" s="25" t="s">
        <v>31</v>
      </c>
    </row>
    <row r="42" spans="1:32" x14ac:dyDescent="0.2">
      <c r="A42" s="14" t="s">
        <v>31</v>
      </c>
      <c r="B42" s="15">
        <v>-73.359599914400007</v>
      </c>
      <c r="C42" s="15">
        <v>40.905594904899999</v>
      </c>
      <c r="D42" s="16">
        <v>0</v>
      </c>
      <c r="E42" s="16">
        <v>0</v>
      </c>
      <c r="F42" s="16">
        <v>100</v>
      </c>
      <c r="G42" s="16">
        <v>0</v>
      </c>
      <c r="H42" s="16">
        <v>0</v>
      </c>
      <c r="I42" s="16">
        <v>100</v>
      </c>
      <c r="J42" s="16">
        <v>0</v>
      </c>
      <c r="K42" s="16">
        <v>0</v>
      </c>
      <c r="L42" s="16">
        <v>100</v>
      </c>
      <c r="M42" s="17" t="s">
        <v>31</v>
      </c>
      <c r="N42" s="17" t="s">
        <v>31</v>
      </c>
      <c r="O42" s="17" t="s">
        <v>31</v>
      </c>
      <c r="P42" s="17"/>
      <c r="T42" s="23">
        <v>-73.359599914400007</v>
      </c>
      <c r="U42" s="23">
        <v>40.905594904899999</v>
      </c>
      <c r="V42" s="24">
        <v>0</v>
      </c>
      <c r="W42" s="24">
        <v>0</v>
      </c>
      <c r="X42" s="24">
        <v>100</v>
      </c>
      <c r="Y42" s="24">
        <v>0</v>
      </c>
      <c r="Z42" s="24">
        <v>0</v>
      </c>
      <c r="AA42" s="24">
        <v>0</v>
      </c>
      <c r="AB42" s="17" t="s">
        <v>31</v>
      </c>
      <c r="AC42" s="17" t="s">
        <v>31</v>
      </c>
      <c r="AD42" s="17" t="s">
        <v>31</v>
      </c>
      <c r="AE42" s="25" t="s">
        <v>31</v>
      </c>
      <c r="AF42" s="25" t="s">
        <v>31</v>
      </c>
    </row>
    <row r="43" spans="1:32" x14ac:dyDescent="0.2">
      <c r="A43" s="14" t="s">
        <v>31</v>
      </c>
      <c r="B43" s="15">
        <v>-73.359681470300004</v>
      </c>
      <c r="C43" s="15">
        <v>40.9055805299</v>
      </c>
      <c r="D43" s="16">
        <v>0</v>
      </c>
      <c r="E43" s="16">
        <v>0</v>
      </c>
      <c r="F43" s="16">
        <v>100</v>
      </c>
      <c r="G43" s="16">
        <v>0</v>
      </c>
      <c r="H43" s="16">
        <v>0</v>
      </c>
      <c r="I43" s="16">
        <v>100</v>
      </c>
      <c r="J43" s="16">
        <v>0</v>
      </c>
      <c r="K43" s="16">
        <v>0</v>
      </c>
      <c r="L43" s="16">
        <v>100</v>
      </c>
      <c r="M43" s="17" t="s">
        <v>31</v>
      </c>
      <c r="N43" s="17" t="s">
        <v>31</v>
      </c>
      <c r="O43" s="17" t="s">
        <v>31</v>
      </c>
      <c r="P43" s="17"/>
      <c r="T43" s="23">
        <v>-73.359681470300004</v>
      </c>
      <c r="U43" s="23">
        <v>40.9055805299</v>
      </c>
      <c r="V43" s="24">
        <v>0</v>
      </c>
      <c r="W43" s="24">
        <v>0</v>
      </c>
      <c r="X43" s="24">
        <v>100</v>
      </c>
      <c r="Y43" s="24">
        <v>0</v>
      </c>
      <c r="Z43" s="24">
        <v>0</v>
      </c>
      <c r="AA43" s="24">
        <v>0</v>
      </c>
      <c r="AB43" s="17" t="s">
        <v>31</v>
      </c>
      <c r="AC43" s="17" t="s">
        <v>31</v>
      </c>
      <c r="AD43" s="17" t="s">
        <v>31</v>
      </c>
      <c r="AE43" s="25" t="s">
        <v>31</v>
      </c>
      <c r="AF43" s="25" t="s">
        <v>31</v>
      </c>
    </row>
    <row r="44" spans="1:32" x14ac:dyDescent="0.2">
      <c r="A44" s="14" t="s">
        <v>31</v>
      </c>
      <c r="B44" s="15">
        <v>-73.359681470300004</v>
      </c>
      <c r="C44" s="15">
        <v>40.9055805299</v>
      </c>
      <c r="D44" s="16">
        <v>0</v>
      </c>
      <c r="E44" s="16">
        <v>0</v>
      </c>
      <c r="F44" s="16">
        <v>100</v>
      </c>
      <c r="G44" s="16">
        <v>0</v>
      </c>
      <c r="H44" s="16">
        <v>0</v>
      </c>
      <c r="I44" s="16">
        <v>100</v>
      </c>
      <c r="J44" s="16">
        <v>0</v>
      </c>
      <c r="K44" s="16">
        <v>0</v>
      </c>
      <c r="L44" s="16">
        <v>100</v>
      </c>
      <c r="M44" s="17" t="s">
        <v>31</v>
      </c>
      <c r="N44" s="17" t="s">
        <v>31</v>
      </c>
      <c r="O44" s="17" t="s">
        <v>31</v>
      </c>
      <c r="P44" s="17"/>
      <c r="T44" s="23">
        <v>-73.359681470300004</v>
      </c>
      <c r="U44" s="23">
        <v>40.9055805299</v>
      </c>
      <c r="V44" s="24">
        <v>0</v>
      </c>
      <c r="W44" s="24">
        <v>0</v>
      </c>
      <c r="X44" s="24">
        <v>100</v>
      </c>
      <c r="Y44" s="24">
        <v>0</v>
      </c>
      <c r="Z44" s="24">
        <v>0</v>
      </c>
      <c r="AA44" s="24">
        <v>0</v>
      </c>
      <c r="AB44" s="17" t="s">
        <v>31</v>
      </c>
      <c r="AC44" s="17" t="s">
        <v>31</v>
      </c>
      <c r="AD44" s="17" t="s">
        <v>31</v>
      </c>
      <c r="AE44" s="25" t="s">
        <v>31</v>
      </c>
      <c r="AF44" s="25" t="s">
        <v>31</v>
      </c>
    </row>
    <row r="45" spans="1:32" x14ac:dyDescent="0.2">
      <c r="A45" s="14" t="s">
        <v>31</v>
      </c>
      <c r="B45" s="15">
        <v>-73.359778616550003</v>
      </c>
      <c r="C45" s="15">
        <v>40.905580781399998</v>
      </c>
      <c r="D45" s="16">
        <v>0</v>
      </c>
      <c r="E45" s="16">
        <v>0</v>
      </c>
      <c r="F45" s="16">
        <v>100</v>
      </c>
      <c r="G45" s="16">
        <v>0</v>
      </c>
      <c r="H45" s="16">
        <v>0</v>
      </c>
      <c r="I45" s="16">
        <v>100</v>
      </c>
      <c r="J45" s="16">
        <v>0</v>
      </c>
      <c r="K45" s="16">
        <v>0</v>
      </c>
      <c r="L45" s="16">
        <v>100</v>
      </c>
      <c r="M45" s="17" t="s">
        <v>31</v>
      </c>
      <c r="N45" s="17" t="s">
        <v>31</v>
      </c>
      <c r="O45" s="17" t="s">
        <v>31</v>
      </c>
      <c r="P45" s="17"/>
      <c r="T45" s="23">
        <v>-73.359778616550003</v>
      </c>
      <c r="U45" s="23">
        <v>40.905580781399998</v>
      </c>
      <c r="V45" s="24">
        <v>0</v>
      </c>
      <c r="W45" s="24">
        <v>0</v>
      </c>
      <c r="X45" s="24">
        <v>100</v>
      </c>
      <c r="Y45" s="24">
        <v>0</v>
      </c>
      <c r="Z45" s="24">
        <v>0</v>
      </c>
      <c r="AA45" s="24">
        <v>0</v>
      </c>
      <c r="AB45" s="17" t="s">
        <v>31</v>
      </c>
      <c r="AC45" s="17" t="s">
        <v>31</v>
      </c>
      <c r="AD45" s="17" t="s">
        <v>31</v>
      </c>
      <c r="AE45" s="25" t="s">
        <v>31</v>
      </c>
      <c r="AF45" s="25" t="s">
        <v>31</v>
      </c>
    </row>
    <row r="46" spans="1:32" x14ac:dyDescent="0.2">
      <c r="A46" s="14" t="s">
        <v>31</v>
      </c>
      <c r="B46" s="15">
        <v>-73.3598677162</v>
      </c>
      <c r="C46" s="15">
        <v>40.905587780299996</v>
      </c>
      <c r="D46" s="16">
        <v>0</v>
      </c>
      <c r="E46" s="16">
        <v>0</v>
      </c>
      <c r="F46" s="16">
        <v>100</v>
      </c>
      <c r="G46" s="16">
        <v>0</v>
      </c>
      <c r="H46" s="16">
        <v>0</v>
      </c>
      <c r="I46" s="16">
        <v>100</v>
      </c>
      <c r="J46" s="16">
        <v>0</v>
      </c>
      <c r="K46" s="16">
        <v>0</v>
      </c>
      <c r="L46" s="16">
        <v>100</v>
      </c>
      <c r="M46" s="17" t="s">
        <v>31</v>
      </c>
      <c r="N46" s="17" t="s">
        <v>31</v>
      </c>
      <c r="O46" s="17" t="s">
        <v>31</v>
      </c>
      <c r="P46" s="17"/>
      <c r="T46" s="23">
        <v>-73.3598677162</v>
      </c>
      <c r="U46" s="23">
        <v>40.905587780299996</v>
      </c>
      <c r="V46" s="24">
        <v>0</v>
      </c>
      <c r="W46" s="24">
        <v>0</v>
      </c>
      <c r="X46" s="24">
        <v>100</v>
      </c>
      <c r="Y46" s="24">
        <v>0</v>
      </c>
      <c r="Z46" s="24">
        <v>0</v>
      </c>
      <c r="AA46" s="24">
        <v>0</v>
      </c>
      <c r="AB46" s="17" t="s">
        <v>31</v>
      </c>
      <c r="AC46" s="17" t="s">
        <v>31</v>
      </c>
      <c r="AD46" s="17" t="s">
        <v>31</v>
      </c>
      <c r="AE46" s="25" t="s">
        <v>31</v>
      </c>
      <c r="AF46" s="25" t="s">
        <v>31</v>
      </c>
    </row>
    <row r="47" spans="1:32" x14ac:dyDescent="0.2">
      <c r="A47" s="14" t="s">
        <v>31</v>
      </c>
      <c r="B47" s="15">
        <v>-73.3598677162</v>
      </c>
      <c r="C47" s="15">
        <v>40.905587780299996</v>
      </c>
      <c r="D47" s="16">
        <v>0</v>
      </c>
      <c r="E47" s="16">
        <v>0</v>
      </c>
      <c r="F47" s="16">
        <v>100</v>
      </c>
      <c r="G47" s="16">
        <v>0</v>
      </c>
      <c r="H47" s="16">
        <v>0</v>
      </c>
      <c r="I47" s="16">
        <v>100</v>
      </c>
      <c r="J47" s="16">
        <v>0</v>
      </c>
      <c r="K47" s="16">
        <v>0</v>
      </c>
      <c r="L47" s="16">
        <v>100</v>
      </c>
      <c r="M47" s="17" t="s">
        <v>31</v>
      </c>
      <c r="N47" s="17" t="s">
        <v>31</v>
      </c>
      <c r="O47" s="17" t="s">
        <v>31</v>
      </c>
      <c r="P47" s="17"/>
      <c r="T47" s="23">
        <v>-73.3598677162</v>
      </c>
      <c r="U47" s="23">
        <v>40.905587780299996</v>
      </c>
      <c r="V47" s="24">
        <v>0</v>
      </c>
      <c r="W47" s="24">
        <v>0</v>
      </c>
      <c r="X47" s="24">
        <v>100</v>
      </c>
      <c r="Y47" s="24">
        <v>0</v>
      </c>
      <c r="Z47" s="24">
        <v>0</v>
      </c>
      <c r="AA47" s="24">
        <v>0</v>
      </c>
      <c r="AB47" s="17" t="s">
        <v>31</v>
      </c>
      <c r="AC47" s="17" t="s">
        <v>31</v>
      </c>
      <c r="AD47" s="17" t="s">
        <v>31</v>
      </c>
      <c r="AE47" s="25" t="s">
        <v>31</v>
      </c>
      <c r="AF47" s="25" t="s">
        <v>31</v>
      </c>
    </row>
    <row r="48" spans="1:32" x14ac:dyDescent="0.2">
      <c r="A48" s="14" t="s">
        <v>31</v>
      </c>
      <c r="B48" s="15">
        <v>-73.359960252400001</v>
      </c>
      <c r="C48" s="15">
        <v>40.905590211049997</v>
      </c>
      <c r="D48" s="16">
        <v>0</v>
      </c>
      <c r="E48" s="16">
        <v>0</v>
      </c>
      <c r="F48" s="16">
        <v>100</v>
      </c>
      <c r="G48" s="16">
        <v>0</v>
      </c>
      <c r="H48" s="16">
        <v>0</v>
      </c>
      <c r="I48" s="16">
        <v>100</v>
      </c>
      <c r="J48" s="16">
        <v>0</v>
      </c>
      <c r="K48" s="16">
        <v>0</v>
      </c>
      <c r="L48" s="16">
        <v>100</v>
      </c>
      <c r="M48" s="17" t="s">
        <v>31</v>
      </c>
      <c r="N48" s="17" t="s">
        <v>31</v>
      </c>
      <c r="O48" s="17" t="s">
        <v>31</v>
      </c>
      <c r="P48" s="17"/>
      <c r="T48" s="23">
        <v>-73.359960252400001</v>
      </c>
      <c r="U48" s="23">
        <v>40.905590211049997</v>
      </c>
      <c r="V48" s="24">
        <v>0</v>
      </c>
      <c r="W48" s="24">
        <v>0</v>
      </c>
      <c r="X48" s="24">
        <v>100</v>
      </c>
      <c r="Y48" s="24">
        <v>0</v>
      </c>
      <c r="Z48" s="24">
        <v>0</v>
      </c>
      <c r="AA48" s="24">
        <v>0</v>
      </c>
      <c r="AB48" s="17" t="s">
        <v>31</v>
      </c>
      <c r="AC48" s="17" t="s">
        <v>31</v>
      </c>
      <c r="AD48" s="17" t="s">
        <v>31</v>
      </c>
      <c r="AE48" s="25" t="s">
        <v>31</v>
      </c>
      <c r="AF48" s="25" t="s">
        <v>31</v>
      </c>
    </row>
    <row r="49" spans="1:32" x14ac:dyDescent="0.2">
      <c r="A49" s="14" t="s">
        <v>31</v>
      </c>
      <c r="B49" s="15">
        <v>-73.359960252400001</v>
      </c>
      <c r="C49" s="15">
        <v>40.905590211049997</v>
      </c>
      <c r="D49" s="16">
        <v>0</v>
      </c>
      <c r="E49" s="16">
        <v>0</v>
      </c>
      <c r="F49" s="16">
        <v>100</v>
      </c>
      <c r="G49" s="16">
        <v>0</v>
      </c>
      <c r="H49" s="16">
        <v>0</v>
      </c>
      <c r="I49" s="16">
        <v>100</v>
      </c>
      <c r="J49" s="16">
        <v>0</v>
      </c>
      <c r="K49" s="16">
        <v>0</v>
      </c>
      <c r="L49" s="16">
        <v>100</v>
      </c>
      <c r="M49" s="17" t="s">
        <v>31</v>
      </c>
      <c r="N49" s="17" t="s">
        <v>31</v>
      </c>
      <c r="O49" s="17" t="s">
        <v>31</v>
      </c>
      <c r="P49" s="17"/>
      <c r="T49" s="23">
        <v>-73.359960252400001</v>
      </c>
      <c r="U49" s="23">
        <v>40.905590211049997</v>
      </c>
      <c r="V49" s="24">
        <v>0</v>
      </c>
      <c r="W49" s="24">
        <v>0</v>
      </c>
      <c r="X49" s="24">
        <v>100</v>
      </c>
      <c r="Y49" s="24">
        <v>0</v>
      </c>
      <c r="Z49" s="24">
        <v>0</v>
      </c>
      <c r="AA49" s="24">
        <v>0</v>
      </c>
      <c r="AB49" s="17" t="s">
        <v>31</v>
      </c>
      <c r="AC49" s="17" t="s">
        <v>31</v>
      </c>
      <c r="AD49" s="17" t="s">
        <v>31</v>
      </c>
      <c r="AE49" s="25" t="s">
        <v>31</v>
      </c>
      <c r="AF49" s="25" t="s">
        <v>31</v>
      </c>
    </row>
    <row r="50" spans="1:32" x14ac:dyDescent="0.2">
      <c r="A50" s="14" t="s">
        <v>31</v>
      </c>
      <c r="B50" s="15">
        <v>-73.360044155249994</v>
      </c>
      <c r="C50" s="15">
        <v>40.905584762800004</v>
      </c>
      <c r="D50" s="16">
        <v>0</v>
      </c>
      <c r="E50" s="16">
        <v>0</v>
      </c>
      <c r="F50" s="16">
        <v>100</v>
      </c>
      <c r="G50" s="16">
        <v>0</v>
      </c>
      <c r="H50" s="16">
        <v>0</v>
      </c>
      <c r="I50" s="16">
        <v>100</v>
      </c>
      <c r="J50" s="16">
        <v>0</v>
      </c>
      <c r="K50" s="16">
        <v>0</v>
      </c>
      <c r="L50" s="16">
        <v>100</v>
      </c>
      <c r="M50" s="17" t="s">
        <v>31</v>
      </c>
      <c r="N50" s="17" t="s">
        <v>31</v>
      </c>
      <c r="O50" s="17" t="s">
        <v>31</v>
      </c>
      <c r="P50" s="17"/>
      <c r="T50" s="23">
        <v>-73.360044155249994</v>
      </c>
      <c r="U50" s="23">
        <v>40.905584762800004</v>
      </c>
      <c r="V50" s="24">
        <v>0</v>
      </c>
      <c r="W50" s="24">
        <v>0</v>
      </c>
      <c r="X50" s="24">
        <v>100</v>
      </c>
      <c r="Y50" s="24">
        <v>0</v>
      </c>
      <c r="Z50" s="24">
        <v>0</v>
      </c>
      <c r="AA50" s="24">
        <v>0</v>
      </c>
      <c r="AB50" s="17" t="s">
        <v>31</v>
      </c>
      <c r="AC50" s="17" t="s">
        <v>31</v>
      </c>
      <c r="AD50" s="17" t="s">
        <v>31</v>
      </c>
      <c r="AE50" s="25" t="s">
        <v>31</v>
      </c>
      <c r="AF50" s="25" t="s">
        <v>31</v>
      </c>
    </row>
    <row r="51" spans="1:32" x14ac:dyDescent="0.2">
      <c r="A51" s="14" t="s">
        <v>31</v>
      </c>
      <c r="B51" s="15">
        <v>-73.360044155249994</v>
      </c>
      <c r="C51" s="15">
        <v>40.905584762800004</v>
      </c>
      <c r="D51" s="16">
        <v>0</v>
      </c>
      <c r="E51" s="16">
        <v>0</v>
      </c>
      <c r="F51" s="16">
        <v>100</v>
      </c>
      <c r="G51" s="16">
        <v>0</v>
      </c>
      <c r="H51" s="16">
        <v>0</v>
      </c>
      <c r="I51" s="16">
        <v>100</v>
      </c>
      <c r="J51" s="16">
        <v>0</v>
      </c>
      <c r="K51" s="16">
        <v>0</v>
      </c>
      <c r="L51" s="16">
        <v>100</v>
      </c>
      <c r="M51" s="17" t="s">
        <v>31</v>
      </c>
      <c r="N51" s="17" t="s">
        <v>31</v>
      </c>
      <c r="O51" s="17" t="s">
        <v>31</v>
      </c>
      <c r="P51" s="17"/>
      <c r="T51" s="23">
        <v>-73.360044155249994</v>
      </c>
      <c r="U51" s="23">
        <v>40.905584762800004</v>
      </c>
      <c r="V51" s="24">
        <v>0</v>
      </c>
      <c r="W51" s="24">
        <v>0</v>
      </c>
      <c r="X51" s="24">
        <v>100</v>
      </c>
      <c r="Y51" s="24">
        <v>0</v>
      </c>
      <c r="Z51" s="24">
        <v>0</v>
      </c>
      <c r="AA51" s="24">
        <v>0</v>
      </c>
      <c r="AB51" s="17" t="s">
        <v>31</v>
      </c>
      <c r="AC51" s="17" t="s">
        <v>31</v>
      </c>
      <c r="AD51" s="17" t="s">
        <v>31</v>
      </c>
      <c r="AE51" s="25" t="s">
        <v>31</v>
      </c>
      <c r="AF51" s="25" t="s">
        <v>31</v>
      </c>
    </row>
    <row r="52" spans="1:32" x14ac:dyDescent="0.2">
      <c r="A52" s="14" t="s">
        <v>31</v>
      </c>
      <c r="B52" s="15">
        <v>-73.360130195500005</v>
      </c>
      <c r="C52" s="15">
        <v>40.905577302899999</v>
      </c>
      <c r="D52" s="16">
        <v>0</v>
      </c>
      <c r="E52" s="16">
        <v>0</v>
      </c>
      <c r="F52" s="16">
        <v>100</v>
      </c>
      <c r="G52" s="16">
        <v>0</v>
      </c>
      <c r="H52" s="16">
        <v>0</v>
      </c>
      <c r="I52" s="16">
        <v>100</v>
      </c>
      <c r="J52" s="16">
        <v>0</v>
      </c>
      <c r="K52" s="16">
        <v>0</v>
      </c>
      <c r="L52" s="16">
        <v>100</v>
      </c>
      <c r="M52" s="17" t="s">
        <v>31</v>
      </c>
      <c r="N52" s="17" t="s">
        <v>31</v>
      </c>
      <c r="O52" s="17" t="s">
        <v>31</v>
      </c>
      <c r="P52" s="17"/>
      <c r="T52" s="23">
        <v>-73.360130195500005</v>
      </c>
      <c r="U52" s="23">
        <v>40.905577302899999</v>
      </c>
      <c r="V52" s="24">
        <v>0</v>
      </c>
      <c r="W52" s="24">
        <v>0</v>
      </c>
      <c r="X52" s="24">
        <v>100</v>
      </c>
      <c r="Y52" s="24">
        <v>0</v>
      </c>
      <c r="Z52" s="24">
        <v>0</v>
      </c>
      <c r="AA52" s="24">
        <v>0</v>
      </c>
      <c r="AB52" s="17" t="s">
        <v>31</v>
      </c>
      <c r="AC52" s="17" t="s">
        <v>31</v>
      </c>
      <c r="AD52" s="17" t="s">
        <v>31</v>
      </c>
      <c r="AE52" s="25" t="s">
        <v>31</v>
      </c>
      <c r="AF52" s="25" t="s">
        <v>31</v>
      </c>
    </row>
    <row r="53" spans="1:32" x14ac:dyDescent="0.2">
      <c r="A53" s="14" t="s">
        <v>31</v>
      </c>
      <c r="B53" s="15">
        <v>-73.360130195500005</v>
      </c>
      <c r="C53" s="15">
        <v>40.905577302899999</v>
      </c>
      <c r="D53" s="16">
        <v>0</v>
      </c>
      <c r="E53" s="16">
        <v>0</v>
      </c>
      <c r="F53" s="16">
        <v>100</v>
      </c>
      <c r="G53" s="16">
        <v>0</v>
      </c>
      <c r="H53" s="16">
        <v>0</v>
      </c>
      <c r="I53" s="16">
        <v>100</v>
      </c>
      <c r="J53" s="16">
        <v>0</v>
      </c>
      <c r="K53" s="16">
        <v>0</v>
      </c>
      <c r="L53" s="16">
        <v>100</v>
      </c>
      <c r="M53" s="17" t="s">
        <v>31</v>
      </c>
      <c r="N53" s="17" t="s">
        <v>31</v>
      </c>
      <c r="O53" s="17" t="s">
        <v>31</v>
      </c>
      <c r="P53" s="17"/>
      <c r="T53" s="23">
        <v>-73.360130195500005</v>
      </c>
      <c r="U53" s="23">
        <v>40.905577302899999</v>
      </c>
      <c r="V53" s="24">
        <v>0</v>
      </c>
      <c r="W53" s="24">
        <v>0</v>
      </c>
      <c r="X53" s="24">
        <v>100</v>
      </c>
      <c r="Y53" s="24">
        <v>0</v>
      </c>
      <c r="Z53" s="24">
        <v>0</v>
      </c>
      <c r="AA53" s="24">
        <v>0</v>
      </c>
      <c r="AB53" s="17" t="s">
        <v>31</v>
      </c>
      <c r="AC53" s="17" t="s">
        <v>31</v>
      </c>
      <c r="AD53" s="17" t="s">
        <v>31</v>
      </c>
      <c r="AE53" s="25" t="s">
        <v>31</v>
      </c>
      <c r="AF53" s="25" t="s">
        <v>31</v>
      </c>
    </row>
    <row r="54" spans="1:32" x14ac:dyDescent="0.2">
      <c r="A54" s="14" t="s">
        <v>31</v>
      </c>
      <c r="B54" s="15">
        <v>-73.360178642899996</v>
      </c>
      <c r="C54" s="15">
        <v>40.905559323749998</v>
      </c>
      <c r="D54" s="16">
        <v>0</v>
      </c>
      <c r="E54" s="16">
        <v>0</v>
      </c>
      <c r="F54" s="16">
        <v>100</v>
      </c>
      <c r="G54" s="16">
        <v>0</v>
      </c>
      <c r="H54" s="16">
        <v>0</v>
      </c>
      <c r="I54" s="16">
        <v>100</v>
      </c>
      <c r="J54" s="16">
        <v>0</v>
      </c>
      <c r="K54" s="16">
        <v>0</v>
      </c>
      <c r="L54" s="16">
        <v>100</v>
      </c>
      <c r="M54" s="17" t="s">
        <v>31</v>
      </c>
      <c r="N54" s="17" t="s">
        <v>31</v>
      </c>
      <c r="O54" s="17" t="s">
        <v>31</v>
      </c>
      <c r="P54" s="17"/>
      <c r="T54" s="23">
        <v>-73.360178642899996</v>
      </c>
      <c r="U54" s="23">
        <v>40.905559323749998</v>
      </c>
      <c r="V54" s="24">
        <v>0</v>
      </c>
      <c r="W54" s="24">
        <v>0</v>
      </c>
      <c r="X54" s="24">
        <v>100</v>
      </c>
      <c r="Y54" s="24">
        <v>0</v>
      </c>
      <c r="Z54" s="24">
        <v>0</v>
      </c>
      <c r="AA54" s="24">
        <v>0</v>
      </c>
      <c r="AB54" s="17" t="s">
        <v>31</v>
      </c>
      <c r="AC54" s="17" t="s">
        <v>31</v>
      </c>
      <c r="AD54" s="17" t="s">
        <v>31</v>
      </c>
      <c r="AE54" s="25" t="s">
        <v>31</v>
      </c>
      <c r="AF54" s="25" t="s">
        <v>31</v>
      </c>
    </row>
    <row r="55" spans="1:32" x14ac:dyDescent="0.2">
      <c r="A55" s="14" t="s">
        <v>31</v>
      </c>
      <c r="B55" s="15">
        <v>-73.360184719800003</v>
      </c>
      <c r="C55" s="15">
        <v>40.905519132499997</v>
      </c>
      <c r="D55" s="16">
        <v>0</v>
      </c>
      <c r="E55" s="16">
        <v>0</v>
      </c>
      <c r="F55" s="16">
        <v>100</v>
      </c>
      <c r="G55" s="16">
        <v>0</v>
      </c>
      <c r="H55" s="16">
        <v>0</v>
      </c>
      <c r="I55" s="16">
        <v>100</v>
      </c>
      <c r="J55" s="16">
        <v>0</v>
      </c>
      <c r="K55" s="16">
        <v>0</v>
      </c>
      <c r="L55" s="16">
        <v>100</v>
      </c>
      <c r="M55" s="17" t="s">
        <v>31</v>
      </c>
      <c r="N55" s="17" t="s">
        <v>31</v>
      </c>
      <c r="O55" s="17" t="s">
        <v>31</v>
      </c>
      <c r="P55" s="17"/>
      <c r="T55" s="23">
        <v>-73.360184719800003</v>
      </c>
      <c r="U55" s="23">
        <v>40.905519132499997</v>
      </c>
      <c r="V55" s="24">
        <v>0</v>
      </c>
      <c r="W55" s="24">
        <v>0</v>
      </c>
      <c r="X55" s="24">
        <v>100</v>
      </c>
      <c r="Y55" s="24">
        <v>0</v>
      </c>
      <c r="Z55" s="24">
        <v>0</v>
      </c>
      <c r="AA55" s="24">
        <v>0</v>
      </c>
      <c r="AB55" s="17" t="s">
        <v>31</v>
      </c>
      <c r="AC55" s="17" t="s">
        <v>31</v>
      </c>
      <c r="AD55" s="17" t="s">
        <v>31</v>
      </c>
      <c r="AE55" s="25" t="s">
        <v>31</v>
      </c>
      <c r="AF55" s="25" t="s">
        <v>31</v>
      </c>
    </row>
    <row r="56" spans="1:32" x14ac:dyDescent="0.2">
      <c r="A56" s="14" t="s">
        <v>31</v>
      </c>
      <c r="B56" s="15">
        <v>-73.360184719800003</v>
      </c>
      <c r="C56" s="15">
        <v>40.905519132499997</v>
      </c>
      <c r="D56" s="16">
        <v>0</v>
      </c>
      <c r="E56" s="16">
        <v>0</v>
      </c>
      <c r="F56" s="16">
        <v>100</v>
      </c>
      <c r="G56" s="16">
        <v>0</v>
      </c>
      <c r="H56" s="16">
        <v>0</v>
      </c>
      <c r="I56" s="16">
        <v>100</v>
      </c>
      <c r="J56" s="16">
        <v>0</v>
      </c>
      <c r="K56" s="16">
        <v>0</v>
      </c>
      <c r="L56" s="16">
        <v>100</v>
      </c>
      <c r="M56" s="17" t="s">
        <v>31</v>
      </c>
      <c r="N56" s="17" t="s">
        <v>31</v>
      </c>
      <c r="O56" s="17" t="s">
        <v>31</v>
      </c>
      <c r="P56" s="17"/>
      <c r="T56" s="23">
        <v>-73.360184719800003</v>
      </c>
      <c r="U56" s="23">
        <v>40.905519132499997</v>
      </c>
      <c r="V56" s="24">
        <v>0</v>
      </c>
      <c r="W56" s="24">
        <v>0</v>
      </c>
      <c r="X56" s="24">
        <v>100</v>
      </c>
      <c r="Y56" s="24">
        <v>0</v>
      </c>
      <c r="Z56" s="24">
        <v>0</v>
      </c>
      <c r="AA56" s="24">
        <v>0</v>
      </c>
      <c r="AB56" s="17" t="s">
        <v>31</v>
      </c>
      <c r="AC56" s="17" t="s">
        <v>31</v>
      </c>
      <c r="AD56" s="17" t="s">
        <v>31</v>
      </c>
      <c r="AE56" s="25" t="s">
        <v>31</v>
      </c>
      <c r="AF56" s="25" t="s">
        <v>31</v>
      </c>
    </row>
    <row r="57" spans="1:32" x14ac:dyDescent="0.2">
      <c r="A57" s="14" t="s">
        <v>31</v>
      </c>
      <c r="B57" s="15">
        <v>-73.360198130849994</v>
      </c>
      <c r="C57" s="15">
        <v>40.905468505800002</v>
      </c>
      <c r="D57" s="16">
        <v>0</v>
      </c>
      <c r="E57" s="16">
        <v>0</v>
      </c>
      <c r="F57" s="16">
        <v>100</v>
      </c>
      <c r="G57" s="16">
        <v>0</v>
      </c>
      <c r="H57" s="16">
        <v>0</v>
      </c>
      <c r="I57" s="16">
        <v>100</v>
      </c>
      <c r="J57" s="16">
        <v>0</v>
      </c>
      <c r="K57" s="16">
        <v>0</v>
      </c>
      <c r="L57" s="16">
        <v>100</v>
      </c>
      <c r="M57" s="17" t="s">
        <v>31</v>
      </c>
      <c r="N57" s="17" t="s">
        <v>31</v>
      </c>
      <c r="O57" s="17" t="s">
        <v>31</v>
      </c>
      <c r="P57" s="17"/>
      <c r="T57" s="23">
        <v>-73.360198130849994</v>
      </c>
      <c r="U57" s="23">
        <v>40.905468505800002</v>
      </c>
      <c r="V57" s="24">
        <v>0</v>
      </c>
      <c r="W57" s="24">
        <v>0</v>
      </c>
      <c r="X57" s="24">
        <v>100</v>
      </c>
      <c r="Y57" s="24">
        <v>0</v>
      </c>
      <c r="Z57" s="24">
        <v>0</v>
      </c>
      <c r="AA57" s="24">
        <v>0</v>
      </c>
      <c r="AB57" s="17" t="s">
        <v>31</v>
      </c>
      <c r="AC57" s="17" t="s">
        <v>31</v>
      </c>
      <c r="AD57" s="17" t="s">
        <v>31</v>
      </c>
      <c r="AE57" s="25" t="s">
        <v>31</v>
      </c>
      <c r="AF57" s="25" t="s">
        <v>31</v>
      </c>
    </row>
    <row r="58" spans="1:32" x14ac:dyDescent="0.2">
      <c r="A58" s="14" t="s">
        <v>31</v>
      </c>
      <c r="B58" s="15">
        <v>-73.360194317050002</v>
      </c>
      <c r="C58" s="15">
        <v>40.905425129449995</v>
      </c>
      <c r="D58" s="16">
        <v>0</v>
      </c>
      <c r="E58" s="16">
        <v>0</v>
      </c>
      <c r="F58" s="16">
        <v>100</v>
      </c>
      <c r="G58" s="16">
        <v>0</v>
      </c>
      <c r="H58" s="16">
        <v>0</v>
      </c>
      <c r="I58" s="16">
        <v>100</v>
      </c>
      <c r="J58" s="16">
        <v>0</v>
      </c>
      <c r="K58" s="16">
        <v>0</v>
      </c>
      <c r="L58" s="16">
        <v>100</v>
      </c>
      <c r="M58" s="17" t="s">
        <v>31</v>
      </c>
      <c r="N58" s="17" t="s">
        <v>31</v>
      </c>
      <c r="O58" s="17" t="s">
        <v>31</v>
      </c>
      <c r="P58" s="17"/>
      <c r="T58" s="23">
        <v>-73.360194317050002</v>
      </c>
      <c r="U58" s="23">
        <v>40.905425129449995</v>
      </c>
      <c r="V58" s="24">
        <v>0</v>
      </c>
      <c r="W58" s="24">
        <v>0</v>
      </c>
      <c r="X58" s="24">
        <v>100</v>
      </c>
      <c r="Y58" s="24">
        <v>0</v>
      </c>
      <c r="Z58" s="24">
        <v>0</v>
      </c>
      <c r="AA58" s="24">
        <v>0</v>
      </c>
      <c r="AB58" s="17" t="s">
        <v>31</v>
      </c>
      <c r="AC58" s="17" t="s">
        <v>31</v>
      </c>
      <c r="AD58" s="17" t="s">
        <v>31</v>
      </c>
      <c r="AE58" s="25" t="s">
        <v>31</v>
      </c>
      <c r="AF58" s="25" t="s">
        <v>31</v>
      </c>
    </row>
    <row r="59" spans="1:32" x14ac:dyDescent="0.2">
      <c r="A59" s="14" t="s">
        <v>31</v>
      </c>
      <c r="B59" s="15">
        <v>-73.360194317050002</v>
      </c>
      <c r="C59" s="15">
        <v>40.905425129449995</v>
      </c>
      <c r="D59" s="16">
        <v>0</v>
      </c>
      <c r="E59" s="16">
        <v>0</v>
      </c>
      <c r="F59" s="16">
        <v>100</v>
      </c>
      <c r="G59" s="16">
        <v>0</v>
      </c>
      <c r="H59" s="16">
        <v>0</v>
      </c>
      <c r="I59" s="16">
        <v>100</v>
      </c>
      <c r="J59" s="16">
        <v>0</v>
      </c>
      <c r="K59" s="16">
        <v>0</v>
      </c>
      <c r="L59" s="16">
        <v>100</v>
      </c>
      <c r="M59" s="17" t="s">
        <v>31</v>
      </c>
      <c r="N59" s="17" t="s">
        <v>31</v>
      </c>
      <c r="O59" s="17" t="s">
        <v>31</v>
      </c>
      <c r="P59" s="17"/>
      <c r="T59" s="23">
        <v>-73.360194317050002</v>
      </c>
      <c r="U59" s="23">
        <v>40.905425129449995</v>
      </c>
      <c r="V59" s="24">
        <v>0</v>
      </c>
      <c r="W59" s="24">
        <v>0</v>
      </c>
      <c r="X59" s="24">
        <v>100</v>
      </c>
      <c r="Y59" s="24">
        <v>0</v>
      </c>
      <c r="Z59" s="24">
        <v>0</v>
      </c>
      <c r="AA59" s="24">
        <v>0</v>
      </c>
      <c r="AB59" s="17" t="s">
        <v>31</v>
      </c>
      <c r="AC59" s="17" t="s">
        <v>31</v>
      </c>
      <c r="AD59" s="17" t="s">
        <v>31</v>
      </c>
      <c r="AE59" s="25" t="s">
        <v>31</v>
      </c>
      <c r="AF59" s="25" t="s">
        <v>31</v>
      </c>
    </row>
    <row r="60" spans="1:32" x14ac:dyDescent="0.2">
      <c r="A60" s="14" t="s">
        <v>31</v>
      </c>
      <c r="B60" s="15">
        <v>-73.360163639299998</v>
      </c>
      <c r="C60" s="15">
        <v>40.905388039499996</v>
      </c>
      <c r="D60" s="16">
        <v>0</v>
      </c>
      <c r="E60" s="16">
        <v>0</v>
      </c>
      <c r="F60" s="16">
        <v>100</v>
      </c>
      <c r="G60" s="16">
        <v>0</v>
      </c>
      <c r="H60" s="16">
        <v>0</v>
      </c>
      <c r="I60" s="16">
        <v>100</v>
      </c>
      <c r="J60" s="16">
        <v>0</v>
      </c>
      <c r="K60" s="16">
        <v>0</v>
      </c>
      <c r="L60" s="16">
        <v>100</v>
      </c>
      <c r="M60" s="17" t="s">
        <v>31</v>
      </c>
      <c r="N60" s="17" t="s">
        <v>31</v>
      </c>
      <c r="O60" s="17" t="s">
        <v>31</v>
      </c>
      <c r="P60" s="17"/>
      <c r="T60" s="23">
        <v>-73.360163639299998</v>
      </c>
      <c r="U60" s="23">
        <v>40.905388039499996</v>
      </c>
      <c r="V60" s="24">
        <v>0</v>
      </c>
      <c r="W60" s="24">
        <v>0</v>
      </c>
      <c r="X60" s="24">
        <v>100</v>
      </c>
      <c r="Y60" s="24">
        <v>0</v>
      </c>
      <c r="Z60" s="24">
        <v>0</v>
      </c>
      <c r="AA60" s="24">
        <v>0</v>
      </c>
      <c r="AB60" s="17" t="s">
        <v>31</v>
      </c>
      <c r="AC60" s="17" t="s">
        <v>31</v>
      </c>
      <c r="AD60" s="17" t="s">
        <v>31</v>
      </c>
      <c r="AE60" s="25" t="s">
        <v>31</v>
      </c>
      <c r="AF60" s="25" t="s">
        <v>31</v>
      </c>
    </row>
    <row r="61" spans="1:32" x14ac:dyDescent="0.2">
      <c r="A61" s="14" t="s">
        <v>31</v>
      </c>
      <c r="B61" s="15">
        <v>-73.360163639299998</v>
      </c>
      <c r="C61" s="15">
        <v>40.905388039499996</v>
      </c>
      <c r="D61" s="16">
        <v>0</v>
      </c>
      <c r="E61" s="16">
        <v>0</v>
      </c>
      <c r="F61" s="16">
        <v>100</v>
      </c>
      <c r="G61" s="16">
        <v>0</v>
      </c>
      <c r="H61" s="16">
        <v>0</v>
      </c>
      <c r="I61" s="16">
        <v>100</v>
      </c>
      <c r="J61" s="16">
        <v>0</v>
      </c>
      <c r="K61" s="16">
        <v>0</v>
      </c>
      <c r="L61" s="16">
        <v>100</v>
      </c>
      <c r="M61" s="17" t="s">
        <v>31</v>
      </c>
      <c r="N61" s="17" t="s">
        <v>31</v>
      </c>
      <c r="O61" s="17" t="s">
        <v>31</v>
      </c>
      <c r="P61" s="17"/>
      <c r="T61" s="23">
        <v>-73.360163639299998</v>
      </c>
      <c r="U61" s="23">
        <v>40.905388039499996</v>
      </c>
      <c r="V61" s="24">
        <v>0</v>
      </c>
      <c r="W61" s="24">
        <v>0</v>
      </c>
      <c r="X61" s="24">
        <v>100</v>
      </c>
      <c r="Y61" s="24">
        <v>0</v>
      </c>
      <c r="Z61" s="24">
        <v>0</v>
      </c>
      <c r="AA61" s="24">
        <v>0</v>
      </c>
      <c r="AB61" s="17" t="s">
        <v>31</v>
      </c>
      <c r="AC61" s="17" t="s">
        <v>31</v>
      </c>
      <c r="AD61" s="17" t="s">
        <v>31</v>
      </c>
      <c r="AE61" s="25" t="s">
        <v>31</v>
      </c>
      <c r="AF61" s="25" t="s">
        <v>31</v>
      </c>
    </row>
    <row r="62" spans="1:32" x14ac:dyDescent="0.2">
      <c r="A62" s="14" t="s">
        <v>31</v>
      </c>
      <c r="B62" s="15">
        <v>-73.360127178049993</v>
      </c>
      <c r="C62" s="15">
        <v>40.905354302350005</v>
      </c>
      <c r="D62" s="16">
        <v>0</v>
      </c>
      <c r="E62" s="16">
        <v>0</v>
      </c>
      <c r="F62" s="16">
        <v>100</v>
      </c>
      <c r="G62" s="16">
        <v>0</v>
      </c>
      <c r="H62" s="16">
        <v>0</v>
      </c>
      <c r="I62" s="16">
        <v>100</v>
      </c>
      <c r="J62" s="16">
        <v>0</v>
      </c>
      <c r="K62" s="16">
        <v>0</v>
      </c>
      <c r="L62" s="16">
        <v>100</v>
      </c>
      <c r="M62" s="17" t="s">
        <v>31</v>
      </c>
      <c r="N62" s="17" t="s">
        <v>31</v>
      </c>
      <c r="O62" s="17" t="s">
        <v>31</v>
      </c>
      <c r="P62" s="17"/>
      <c r="T62" s="23">
        <v>-73.360127178049993</v>
      </c>
      <c r="U62" s="23">
        <v>40.905354302350005</v>
      </c>
      <c r="V62" s="24">
        <v>0</v>
      </c>
      <c r="W62" s="24">
        <v>0</v>
      </c>
      <c r="X62" s="24">
        <v>100</v>
      </c>
      <c r="Y62" s="24">
        <v>0</v>
      </c>
      <c r="Z62" s="24">
        <v>0</v>
      </c>
      <c r="AA62" s="24">
        <v>0</v>
      </c>
      <c r="AB62" s="17" t="s">
        <v>31</v>
      </c>
      <c r="AC62" s="17" t="s">
        <v>31</v>
      </c>
      <c r="AD62" s="17" t="s">
        <v>31</v>
      </c>
      <c r="AE62" s="25" t="s">
        <v>31</v>
      </c>
      <c r="AF62" s="25" t="s">
        <v>31</v>
      </c>
    </row>
    <row r="63" spans="1:32" x14ac:dyDescent="0.2">
      <c r="A63" s="14" t="s">
        <v>31</v>
      </c>
      <c r="B63" s="15" t="s">
        <v>31</v>
      </c>
      <c r="C63" s="15" t="s">
        <v>31</v>
      </c>
      <c r="D63" s="16" t="s">
        <v>31</v>
      </c>
      <c r="E63" s="16" t="s">
        <v>31</v>
      </c>
      <c r="F63" s="16" t="s">
        <v>31</v>
      </c>
      <c r="G63" s="16" t="s">
        <v>31</v>
      </c>
      <c r="H63" s="16" t="s">
        <v>31</v>
      </c>
      <c r="I63" s="16" t="s">
        <v>31</v>
      </c>
      <c r="J63" s="16" t="s">
        <v>31</v>
      </c>
      <c r="K63" s="16" t="s">
        <v>31</v>
      </c>
      <c r="L63" s="16" t="s">
        <v>31</v>
      </c>
      <c r="M63" s="17" t="s">
        <v>31</v>
      </c>
      <c r="N63" s="17" t="s">
        <v>31</v>
      </c>
      <c r="O63" s="17" t="s">
        <v>31</v>
      </c>
      <c r="P63" s="17"/>
      <c r="T63" s="23" t="s">
        <v>31</v>
      </c>
      <c r="U63" s="23" t="s">
        <v>31</v>
      </c>
      <c r="V63" s="24" t="s">
        <v>31</v>
      </c>
      <c r="W63" s="24" t="s">
        <v>31</v>
      </c>
      <c r="X63" s="24" t="s">
        <v>31</v>
      </c>
      <c r="Y63" s="24" t="s">
        <v>31</v>
      </c>
      <c r="Z63" s="24" t="s">
        <v>31</v>
      </c>
      <c r="AA63" s="24" t="s">
        <v>31</v>
      </c>
      <c r="AB63" s="17" t="s">
        <v>31</v>
      </c>
      <c r="AC63" s="17" t="s">
        <v>31</v>
      </c>
      <c r="AD63" s="17" t="s">
        <v>31</v>
      </c>
      <c r="AE63" s="25" t="s">
        <v>31</v>
      </c>
      <c r="AF63" s="25" t="s">
        <v>31</v>
      </c>
    </row>
    <row r="64" spans="1:32" x14ac:dyDescent="0.2">
      <c r="A64" s="14" t="s">
        <v>31</v>
      </c>
      <c r="B64" s="15" t="s">
        <v>31</v>
      </c>
      <c r="C64" s="15" t="s">
        <v>31</v>
      </c>
      <c r="D64" s="16" t="s">
        <v>31</v>
      </c>
      <c r="E64" s="16" t="s">
        <v>31</v>
      </c>
      <c r="F64" s="16" t="s">
        <v>31</v>
      </c>
      <c r="G64" s="16" t="s">
        <v>31</v>
      </c>
      <c r="H64" s="16" t="s">
        <v>31</v>
      </c>
      <c r="I64" s="16" t="s">
        <v>31</v>
      </c>
      <c r="J64" s="16" t="s">
        <v>31</v>
      </c>
      <c r="K64" s="16" t="s">
        <v>31</v>
      </c>
      <c r="L64" s="16" t="s">
        <v>31</v>
      </c>
      <c r="M64" s="17" t="s">
        <v>31</v>
      </c>
      <c r="N64" s="17" t="s">
        <v>31</v>
      </c>
      <c r="O64" s="17" t="s">
        <v>31</v>
      </c>
      <c r="P64" s="17"/>
      <c r="T64" s="23" t="s">
        <v>31</v>
      </c>
      <c r="U64" s="23" t="s">
        <v>31</v>
      </c>
      <c r="V64" s="24" t="s">
        <v>31</v>
      </c>
      <c r="W64" s="24" t="s">
        <v>31</v>
      </c>
      <c r="X64" s="24" t="s">
        <v>31</v>
      </c>
      <c r="Y64" s="24" t="s">
        <v>31</v>
      </c>
      <c r="Z64" s="24" t="s">
        <v>31</v>
      </c>
      <c r="AA64" s="24" t="s">
        <v>31</v>
      </c>
      <c r="AB64" s="17" t="s">
        <v>31</v>
      </c>
      <c r="AC64" s="17" t="s">
        <v>31</v>
      </c>
      <c r="AD64" s="17" t="s">
        <v>31</v>
      </c>
      <c r="AE64" s="25" t="s">
        <v>31</v>
      </c>
      <c r="AF64" s="25" t="s">
        <v>31</v>
      </c>
    </row>
    <row r="65" spans="1:32" x14ac:dyDescent="0.2">
      <c r="A65" s="14" t="s">
        <v>31</v>
      </c>
      <c r="B65" s="15" t="s">
        <v>31</v>
      </c>
      <c r="C65" s="15" t="s">
        <v>31</v>
      </c>
      <c r="D65" s="16" t="s">
        <v>31</v>
      </c>
      <c r="E65" s="16" t="s">
        <v>31</v>
      </c>
      <c r="F65" s="16" t="s">
        <v>31</v>
      </c>
      <c r="G65" s="16" t="s">
        <v>31</v>
      </c>
      <c r="H65" s="16" t="s">
        <v>31</v>
      </c>
      <c r="I65" s="16" t="s">
        <v>31</v>
      </c>
      <c r="J65" s="16" t="s">
        <v>31</v>
      </c>
      <c r="K65" s="16" t="s">
        <v>31</v>
      </c>
      <c r="L65" s="16" t="s">
        <v>31</v>
      </c>
      <c r="M65" s="17" t="s">
        <v>31</v>
      </c>
      <c r="N65" s="17" t="s">
        <v>31</v>
      </c>
      <c r="O65" s="17" t="s">
        <v>31</v>
      </c>
      <c r="P65" s="17"/>
      <c r="T65" s="23" t="s">
        <v>31</v>
      </c>
      <c r="U65" s="23" t="s">
        <v>31</v>
      </c>
      <c r="V65" s="24" t="s">
        <v>31</v>
      </c>
      <c r="W65" s="24" t="s">
        <v>31</v>
      </c>
      <c r="X65" s="24" t="s">
        <v>31</v>
      </c>
      <c r="Y65" s="24" t="s">
        <v>31</v>
      </c>
      <c r="Z65" s="24" t="s">
        <v>31</v>
      </c>
      <c r="AA65" s="24" t="s">
        <v>31</v>
      </c>
      <c r="AB65" s="17" t="s">
        <v>31</v>
      </c>
      <c r="AC65" s="17" t="s">
        <v>31</v>
      </c>
      <c r="AD65" s="17" t="s">
        <v>31</v>
      </c>
      <c r="AE65" s="25" t="s">
        <v>31</v>
      </c>
      <c r="AF65" s="25" t="s">
        <v>31</v>
      </c>
    </row>
    <row r="66" spans="1:32" x14ac:dyDescent="0.2">
      <c r="A66" s="14" t="s">
        <v>31</v>
      </c>
      <c r="B66" s="15" t="s">
        <v>31</v>
      </c>
      <c r="C66" s="15" t="s">
        <v>31</v>
      </c>
      <c r="D66" s="16" t="s">
        <v>31</v>
      </c>
      <c r="E66" s="16" t="s">
        <v>31</v>
      </c>
      <c r="F66" s="16" t="s">
        <v>31</v>
      </c>
      <c r="G66" s="16" t="s">
        <v>31</v>
      </c>
      <c r="H66" s="16" t="s">
        <v>31</v>
      </c>
      <c r="I66" s="16" t="s">
        <v>31</v>
      </c>
      <c r="J66" s="16" t="s">
        <v>31</v>
      </c>
      <c r="K66" s="16" t="s">
        <v>31</v>
      </c>
      <c r="L66" s="16" t="s">
        <v>31</v>
      </c>
      <c r="M66" s="17" t="s">
        <v>31</v>
      </c>
      <c r="N66" s="17" t="s">
        <v>31</v>
      </c>
      <c r="O66" s="17" t="s">
        <v>31</v>
      </c>
      <c r="P66" s="17"/>
      <c r="T66" s="23" t="s">
        <v>31</v>
      </c>
      <c r="U66" s="23" t="s">
        <v>31</v>
      </c>
      <c r="V66" s="24" t="s">
        <v>31</v>
      </c>
      <c r="W66" s="24" t="s">
        <v>31</v>
      </c>
      <c r="X66" s="24" t="s">
        <v>31</v>
      </c>
      <c r="Y66" s="24" t="s">
        <v>31</v>
      </c>
      <c r="Z66" s="24" t="s">
        <v>31</v>
      </c>
      <c r="AA66" s="24" t="s">
        <v>31</v>
      </c>
      <c r="AB66" s="17" t="s">
        <v>31</v>
      </c>
      <c r="AC66" s="17" t="s">
        <v>31</v>
      </c>
      <c r="AD66" s="17" t="s">
        <v>31</v>
      </c>
      <c r="AE66" s="25" t="s">
        <v>31</v>
      </c>
      <c r="AF66" s="25" t="s">
        <v>31</v>
      </c>
    </row>
    <row r="67" spans="1:32" x14ac:dyDescent="0.2">
      <c r="A67" s="14" t="s">
        <v>31</v>
      </c>
      <c r="B67" s="15" t="s">
        <v>31</v>
      </c>
      <c r="C67" s="15" t="s">
        <v>31</v>
      </c>
      <c r="D67" s="16" t="s">
        <v>31</v>
      </c>
      <c r="E67" s="16" t="s">
        <v>31</v>
      </c>
      <c r="F67" s="16" t="s">
        <v>31</v>
      </c>
      <c r="G67" s="16" t="s">
        <v>31</v>
      </c>
      <c r="H67" s="16" t="s">
        <v>31</v>
      </c>
      <c r="I67" s="16" t="s">
        <v>31</v>
      </c>
      <c r="J67" s="16" t="s">
        <v>31</v>
      </c>
      <c r="K67" s="16" t="s">
        <v>31</v>
      </c>
      <c r="L67" s="16" t="s">
        <v>31</v>
      </c>
      <c r="M67" s="17" t="s">
        <v>31</v>
      </c>
      <c r="N67" s="17" t="s">
        <v>31</v>
      </c>
      <c r="O67" s="17" t="s">
        <v>31</v>
      </c>
      <c r="P67" s="17"/>
      <c r="T67" s="23" t="s">
        <v>31</v>
      </c>
      <c r="U67" s="23" t="s">
        <v>31</v>
      </c>
      <c r="V67" s="24" t="s">
        <v>31</v>
      </c>
      <c r="W67" s="24" t="s">
        <v>31</v>
      </c>
      <c r="X67" s="24" t="s">
        <v>31</v>
      </c>
      <c r="Y67" s="24" t="s">
        <v>31</v>
      </c>
      <c r="Z67" s="24" t="s">
        <v>31</v>
      </c>
      <c r="AA67" s="24" t="s">
        <v>31</v>
      </c>
      <c r="AB67" s="17" t="s">
        <v>31</v>
      </c>
      <c r="AC67" s="17" t="s">
        <v>31</v>
      </c>
      <c r="AD67" s="17" t="s">
        <v>31</v>
      </c>
      <c r="AE67" s="25" t="s">
        <v>31</v>
      </c>
      <c r="AF67" s="25" t="s">
        <v>31</v>
      </c>
    </row>
    <row r="68" spans="1:32" x14ac:dyDescent="0.2">
      <c r="A68" s="14" t="s">
        <v>31</v>
      </c>
      <c r="B68" s="15" t="s">
        <v>31</v>
      </c>
      <c r="C68" s="15" t="s">
        <v>31</v>
      </c>
      <c r="D68" s="16" t="s">
        <v>31</v>
      </c>
      <c r="E68" s="16" t="s">
        <v>31</v>
      </c>
      <c r="F68" s="16" t="s">
        <v>31</v>
      </c>
      <c r="G68" s="16" t="s">
        <v>31</v>
      </c>
      <c r="H68" s="16" t="s">
        <v>31</v>
      </c>
      <c r="I68" s="16" t="s">
        <v>31</v>
      </c>
      <c r="J68" s="16" t="s">
        <v>31</v>
      </c>
      <c r="K68" s="16" t="s">
        <v>31</v>
      </c>
      <c r="L68" s="16" t="s">
        <v>31</v>
      </c>
      <c r="M68" s="17" t="s">
        <v>31</v>
      </c>
      <c r="N68" s="17" t="s">
        <v>31</v>
      </c>
      <c r="O68" s="17" t="s">
        <v>31</v>
      </c>
      <c r="P68" s="17"/>
      <c r="T68" s="23" t="s">
        <v>31</v>
      </c>
      <c r="U68" s="23" t="s">
        <v>31</v>
      </c>
      <c r="V68" s="24" t="s">
        <v>31</v>
      </c>
      <c r="W68" s="24" t="s">
        <v>31</v>
      </c>
      <c r="X68" s="24" t="s">
        <v>31</v>
      </c>
      <c r="Y68" s="24" t="s">
        <v>31</v>
      </c>
      <c r="Z68" s="24" t="s">
        <v>31</v>
      </c>
      <c r="AA68" s="24" t="s">
        <v>31</v>
      </c>
      <c r="AB68" s="17" t="s">
        <v>31</v>
      </c>
      <c r="AC68" s="17" t="s">
        <v>31</v>
      </c>
      <c r="AD68" s="17" t="s">
        <v>31</v>
      </c>
      <c r="AE68" s="25" t="s">
        <v>31</v>
      </c>
      <c r="AF68" s="25" t="s">
        <v>31</v>
      </c>
    </row>
    <row r="69" spans="1:32" x14ac:dyDescent="0.2">
      <c r="A69" s="14" t="s">
        <v>31</v>
      </c>
      <c r="B69" s="15" t="s">
        <v>31</v>
      </c>
      <c r="C69" s="15" t="s">
        <v>31</v>
      </c>
      <c r="D69" s="16" t="s">
        <v>31</v>
      </c>
      <c r="E69" s="16" t="s">
        <v>31</v>
      </c>
      <c r="F69" s="16" t="s">
        <v>31</v>
      </c>
      <c r="G69" s="16" t="s">
        <v>31</v>
      </c>
      <c r="H69" s="16" t="s">
        <v>31</v>
      </c>
      <c r="I69" s="16" t="s">
        <v>31</v>
      </c>
      <c r="J69" s="16" t="s">
        <v>31</v>
      </c>
      <c r="K69" s="16" t="s">
        <v>31</v>
      </c>
      <c r="L69" s="16" t="s">
        <v>31</v>
      </c>
      <c r="M69" s="17" t="s">
        <v>31</v>
      </c>
      <c r="N69" s="17" t="s">
        <v>31</v>
      </c>
      <c r="O69" s="17" t="s">
        <v>31</v>
      </c>
      <c r="P69" s="17"/>
      <c r="T69" s="23" t="s">
        <v>31</v>
      </c>
      <c r="U69" s="23" t="s">
        <v>31</v>
      </c>
      <c r="V69" s="24" t="s">
        <v>31</v>
      </c>
      <c r="W69" s="24" t="s">
        <v>31</v>
      </c>
      <c r="X69" s="24" t="s">
        <v>31</v>
      </c>
      <c r="Y69" s="24" t="s">
        <v>31</v>
      </c>
      <c r="Z69" s="24" t="s">
        <v>31</v>
      </c>
      <c r="AA69" s="24" t="s">
        <v>31</v>
      </c>
      <c r="AB69" s="17" t="s">
        <v>31</v>
      </c>
      <c r="AC69" s="17" t="s">
        <v>31</v>
      </c>
      <c r="AD69" s="17" t="s">
        <v>31</v>
      </c>
      <c r="AE69" s="25" t="s">
        <v>31</v>
      </c>
      <c r="AF69" s="25" t="s">
        <v>31</v>
      </c>
    </row>
    <row r="70" spans="1:32" x14ac:dyDescent="0.2">
      <c r="A70" s="14" t="s">
        <v>31</v>
      </c>
      <c r="B70" s="15" t="s">
        <v>31</v>
      </c>
      <c r="C70" s="15" t="s">
        <v>31</v>
      </c>
      <c r="D70" s="16" t="s">
        <v>31</v>
      </c>
      <c r="E70" s="16" t="s">
        <v>31</v>
      </c>
      <c r="F70" s="16" t="s">
        <v>31</v>
      </c>
      <c r="G70" s="16" t="s">
        <v>31</v>
      </c>
      <c r="H70" s="16" t="s">
        <v>31</v>
      </c>
      <c r="I70" s="16" t="s">
        <v>31</v>
      </c>
      <c r="J70" s="16" t="s">
        <v>31</v>
      </c>
      <c r="K70" s="16" t="s">
        <v>31</v>
      </c>
      <c r="L70" s="16" t="s">
        <v>31</v>
      </c>
      <c r="M70" s="17" t="s">
        <v>31</v>
      </c>
      <c r="N70" s="17" t="s">
        <v>31</v>
      </c>
      <c r="O70" s="17" t="s">
        <v>31</v>
      </c>
      <c r="P70" s="17"/>
      <c r="T70" s="23" t="s">
        <v>31</v>
      </c>
      <c r="U70" s="23" t="s">
        <v>31</v>
      </c>
      <c r="V70" s="24" t="s">
        <v>31</v>
      </c>
      <c r="W70" s="24" t="s">
        <v>31</v>
      </c>
      <c r="X70" s="24" t="s">
        <v>31</v>
      </c>
      <c r="Y70" s="24" t="s">
        <v>31</v>
      </c>
      <c r="Z70" s="24" t="s">
        <v>31</v>
      </c>
      <c r="AA70" s="24" t="s">
        <v>31</v>
      </c>
      <c r="AB70" s="17" t="s">
        <v>31</v>
      </c>
      <c r="AC70" s="17" t="s">
        <v>31</v>
      </c>
      <c r="AD70" s="17" t="s">
        <v>31</v>
      </c>
      <c r="AE70" s="25" t="s">
        <v>31</v>
      </c>
      <c r="AF70" s="25" t="s">
        <v>31</v>
      </c>
    </row>
    <row r="71" spans="1:32" x14ac:dyDescent="0.2">
      <c r="A71" s="14" t="s">
        <v>31</v>
      </c>
      <c r="B71" s="15" t="s">
        <v>31</v>
      </c>
      <c r="C71" s="15" t="s">
        <v>31</v>
      </c>
      <c r="D71" s="16" t="s">
        <v>31</v>
      </c>
      <c r="E71" s="16" t="s">
        <v>31</v>
      </c>
      <c r="F71" s="16" t="s">
        <v>31</v>
      </c>
      <c r="G71" s="16" t="s">
        <v>31</v>
      </c>
      <c r="H71" s="16" t="s">
        <v>31</v>
      </c>
      <c r="I71" s="16" t="s">
        <v>31</v>
      </c>
      <c r="J71" s="16" t="s">
        <v>31</v>
      </c>
      <c r="K71" s="16" t="s">
        <v>31</v>
      </c>
      <c r="L71" s="16" t="s">
        <v>31</v>
      </c>
      <c r="M71" s="17" t="s">
        <v>31</v>
      </c>
      <c r="N71" s="17" t="s">
        <v>31</v>
      </c>
      <c r="O71" s="17" t="s">
        <v>31</v>
      </c>
      <c r="P71" s="17"/>
      <c r="T71" s="23" t="s">
        <v>31</v>
      </c>
      <c r="U71" s="23" t="s">
        <v>31</v>
      </c>
      <c r="V71" s="24" t="s">
        <v>31</v>
      </c>
      <c r="W71" s="24" t="s">
        <v>31</v>
      </c>
      <c r="X71" s="24" t="s">
        <v>31</v>
      </c>
      <c r="Y71" s="24" t="s">
        <v>31</v>
      </c>
      <c r="Z71" s="24" t="s">
        <v>31</v>
      </c>
      <c r="AA71" s="24" t="s">
        <v>31</v>
      </c>
      <c r="AB71" s="17" t="s">
        <v>31</v>
      </c>
      <c r="AC71" s="17" t="s">
        <v>31</v>
      </c>
      <c r="AD71" s="17" t="s">
        <v>31</v>
      </c>
      <c r="AE71" s="25" t="s">
        <v>31</v>
      </c>
      <c r="AF71" s="25" t="s">
        <v>31</v>
      </c>
    </row>
    <row r="72" spans="1:32" x14ac:dyDescent="0.2">
      <c r="A72" s="14" t="s">
        <v>31</v>
      </c>
      <c r="B72" s="15" t="s">
        <v>31</v>
      </c>
      <c r="C72" s="15" t="s">
        <v>31</v>
      </c>
      <c r="D72" s="16" t="s">
        <v>31</v>
      </c>
      <c r="E72" s="16" t="s">
        <v>31</v>
      </c>
      <c r="F72" s="16" t="s">
        <v>31</v>
      </c>
      <c r="G72" s="16" t="s">
        <v>31</v>
      </c>
      <c r="H72" s="16" t="s">
        <v>31</v>
      </c>
      <c r="I72" s="16" t="s">
        <v>31</v>
      </c>
      <c r="J72" s="16" t="s">
        <v>31</v>
      </c>
      <c r="K72" s="16" t="s">
        <v>31</v>
      </c>
      <c r="L72" s="16" t="s">
        <v>31</v>
      </c>
      <c r="M72" s="17" t="s">
        <v>31</v>
      </c>
      <c r="N72" s="17" t="s">
        <v>31</v>
      </c>
      <c r="O72" s="17" t="s">
        <v>31</v>
      </c>
      <c r="P72" s="17"/>
      <c r="T72" s="23" t="s">
        <v>31</v>
      </c>
      <c r="U72" s="23" t="s">
        <v>31</v>
      </c>
      <c r="V72" s="24" t="s">
        <v>31</v>
      </c>
      <c r="W72" s="24" t="s">
        <v>31</v>
      </c>
      <c r="X72" s="24" t="s">
        <v>31</v>
      </c>
      <c r="Y72" s="24" t="s">
        <v>31</v>
      </c>
      <c r="Z72" s="24" t="s">
        <v>31</v>
      </c>
      <c r="AA72" s="24" t="s">
        <v>31</v>
      </c>
      <c r="AB72" s="17" t="s">
        <v>31</v>
      </c>
      <c r="AC72" s="17" t="s">
        <v>31</v>
      </c>
      <c r="AD72" s="17" t="s">
        <v>31</v>
      </c>
      <c r="AE72" s="25" t="s">
        <v>31</v>
      </c>
      <c r="AF72" s="25" t="s">
        <v>31</v>
      </c>
    </row>
    <row r="73" spans="1:32" x14ac:dyDescent="0.2">
      <c r="A73" s="26"/>
      <c r="B73" s="7"/>
      <c r="C73" s="7"/>
      <c r="D73" s="3"/>
      <c r="E73" s="3"/>
      <c r="F73" s="3"/>
      <c r="G73" s="3"/>
      <c r="H73" s="3"/>
      <c r="I73" s="3"/>
      <c r="J73" s="3"/>
      <c r="K73" s="3"/>
      <c r="L73" s="3"/>
      <c r="T73" s="27"/>
      <c r="U73" s="27"/>
      <c r="V73" s="8"/>
      <c r="W73" s="8"/>
      <c r="X73" s="8"/>
      <c r="Y73" s="8"/>
      <c r="Z73" s="8"/>
      <c r="AA73" s="8"/>
    </row>
    <row r="74" spans="1:32" x14ac:dyDescent="0.2">
      <c r="A74" s="26"/>
      <c r="B74" s="7"/>
      <c r="C74" s="7"/>
      <c r="D74" s="3"/>
      <c r="E74" s="3"/>
      <c r="F74" s="3"/>
      <c r="G74" s="3"/>
      <c r="H74" s="3"/>
      <c r="I74" s="3"/>
      <c r="J74" s="3"/>
      <c r="K74" s="3"/>
      <c r="L74" s="3"/>
      <c r="T74" s="27"/>
      <c r="U74" s="27"/>
      <c r="V74" s="8"/>
      <c r="W74" s="8"/>
      <c r="X74" s="8"/>
      <c r="Y74" s="8"/>
      <c r="Z74" s="8"/>
      <c r="AA74" s="8"/>
    </row>
    <row r="75" spans="1:32" x14ac:dyDescent="0.2">
      <c r="A75" s="26"/>
      <c r="B75" s="7"/>
      <c r="C75" s="7"/>
      <c r="D75" s="3"/>
      <c r="E75" s="3"/>
      <c r="F75" s="3"/>
      <c r="G75" s="3"/>
      <c r="H75" s="3"/>
      <c r="I75" s="3"/>
      <c r="J75" s="3"/>
      <c r="K75" s="3"/>
      <c r="L75" s="3"/>
      <c r="T75" s="27"/>
      <c r="U75" s="27"/>
      <c r="V75" s="8"/>
      <c r="W75" s="8"/>
      <c r="X75" s="8"/>
      <c r="Y75" s="8"/>
      <c r="Z75" s="8"/>
      <c r="AA75" s="8"/>
    </row>
    <row r="76" spans="1:32" x14ac:dyDescent="0.2">
      <c r="A76" s="26"/>
      <c r="B76" s="7"/>
      <c r="C76" s="7"/>
      <c r="D76" s="3"/>
      <c r="E76" s="3"/>
      <c r="F76" s="3"/>
      <c r="G76" s="3"/>
      <c r="H76" s="3"/>
      <c r="I76" s="3"/>
      <c r="J76" s="3"/>
      <c r="K76" s="3"/>
      <c r="L76" s="3"/>
      <c r="T76" s="27"/>
      <c r="U76" s="27"/>
      <c r="V76" s="8"/>
      <c r="W76" s="8"/>
      <c r="X76" s="8"/>
      <c r="Y76" s="8"/>
      <c r="Z76" s="8"/>
      <c r="AA76" s="8"/>
    </row>
    <row r="77" spans="1:32" x14ac:dyDescent="0.2">
      <c r="A77" s="26"/>
      <c r="B77" s="7"/>
      <c r="C77" s="7"/>
      <c r="D77" s="3"/>
      <c r="E77" s="3"/>
      <c r="F77" s="3"/>
      <c r="G77" s="3"/>
      <c r="H77" s="3"/>
      <c r="I77" s="3"/>
      <c r="J77" s="3"/>
      <c r="K77" s="3"/>
      <c r="L77" s="3"/>
      <c r="T77" s="27"/>
      <c r="U77" s="27"/>
      <c r="V77" s="8"/>
      <c r="W77" s="8"/>
      <c r="X77" s="8"/>
      <c r="Y77" s="8"/>
      <c r="Z77" s="8"/>
      <c r="AA77" s="8"/>
    </row>
    <row r="78" spans="1:32" x14ac:dyDescent="0.2">
      <c r="A78" s="26"/>
      <c r="B78" s="7"/>
      <c r="C78" s="7"/>
      <c r="D78" s="3"/>
      <c r="E78" s="3"/>
      <c r="F78" s="3"/>
      <c r="G78" s="3"/>
      <c r="H78" s="3"/>
      <c r="I78" s="3"/>
      <c r="J78" s="3"/>
      <c r="K78" s="3"/>
      <c r="L78" s="3"/>
      <c r="T78" s="27"/>
      <c r="U78" s="27"/>
      <c r="V78" s="8"/>
      <c r="W78" s="8"/>
      <c r="X78" s="8"/>
      <c r="Y78" s="8"/>
      <c r="Z78" s="8"/>
      <c r="AA78" s="8"/>
    </row>
    <row r="79" spans="1:32" x14ac:dyDescent="0.2">
      <c r="A79" s="26"/>
      <c r="B79" s="7"/>
      <c r="C79" s="7"/>
      <c r="D79" s="3"/>
      <c r="E79" s="3"/>
      <c r="F79" s="3"/>
      <c r="G79" s="3"/>
      <c r="H79" s="3"/>
      <c r="I79" s="3"/>
      <c r="J79" s="3"/>
      <c r="K79" s="3"/>
      <c r="L79" s="3"/>
      <c r="T79" s="27"/>
      <c r="U79" s="27"/>
      <c r="V79" s="8"/>
      <c r="W79" s="8"/>
      <c r="X79" s="8"/>
      <c r="Y79" s="8"/>
      <c r="Z79" s="8"/>
      <c r="AA79" s="8"/>
    </row>
    <row r="80" spans="1:32" x14ac:dyDescent="0.2">
      <c r="A80" s="26"/>
      <c r="B80" s="7"/>
      <c r="C80" s="7"/>
      <c r="D80" s="3"/>
      <c r="E80" s="3"/>
      <c r="F80" s="3"/>
      <c r="G80" s="3"/>
      <c r="H80" s="3"/>
      <c r="I80" s="3"/>
      <c r="J80" s="3"/>
      <c r="K80" s="3"/>
      <c r="L80" s="3"/>
      <c r="T80" s="27"/>
      <c r="U80" s="27"/>
      <c r="V80" s="8"/>
      <c r="W80" s="8"/>
      <c r="X80" s="8"/>
      <c r="Y80" s="8"/>
      <c r="Z80" s="8"/>
      <c r="AA80" s="8"/>
    </row>
    <row r="81" spans="1:27" x14ac:dyDescent="0.2">
      <c r="A81" s="26"/>
      <c r="B81" s="7"/>
      <c r="C81" s="7"/>
      <c r="D81" s="3"/>
      <c r="E81" s="3"/>
      <c r="F81" s="3"/>
      <c r="G81" s="3"/>
      <c r="H81" s="3"/>
      <c r="I81" s="3"/>
      <c r="J81" s="3"/>
      <c r="K81" s="3"/>
      <c r="L81" s="3"/>
      <c r="T81" s="27"/>
      <c r="U81" s="27"/>
      <c r="V81" s="8"/>
      <c r="W81" s="8"/>
      <c r="X81" s="8"/>
      <c r="Y81" s="8"/>
      <c r="Z81" s="8"/>
      <c r="AA81" s="8"/>
    </row>
    <row r="82" spans="1:27" x14ac:dyDescent="0.2">
      <c r="A82" s="26"/>
      <c r="B82" s="7"/>
      <c r="C82" s="7"/>
      <c r="D82" s="3"/>
      <c r="E82" s="3"/>
      <c r="F82" s="3"/>
      <c r="G82" s="3"/>
      <c r="H82" s="3"/>
      <c r="I82" s="3"/>
      <c r="J82" s="3"/>
      <c r="K82" s="3"/>
      <c r="L82" s="3"/>
      <c r="T82" s="27"/>
      <c r="U82" s="27"/>
      <c r="V82" s="8"/>
      <c r="W82" s="8"/>
      <c r="X82" s="8"/>
      <c r="Y82" s="8"/>
      <c r="Z82" s="8"/>
      <c r="AA82" s="8"/>
    </row>
    <row r="83" spans="1:27" x14ac:dyDescent="0.2">
      <c r="A83" s="26"/>
      <c r="B83" s="7"/>
      <c r="C83" s="7"/>
      <c r="D83" s="3"/>
      <c r="E83" s="3"/>
      <c r="F83" s="3"/>
      <c r="G83" s="3"/>
      <c r="H83" s="3"/>
      <c r="I83" s="3"/>
      <c r="J83" s="3"/>
      <c r="K83" s="3"/>
      <c r="L83" s="3"/>
      <c r="T83" s="27"/>
      <c r="U83" s="27"/>
      <c r="V83" s="8"/>
      <c r="W83" s="8"/>
      <c r="X83" s="8"/>
      <c r="Y83" s="8"/>
      <c r="Z83" s="8"/>
      <c r="AA83" s="8"/>
    </row>
    <row r="84" spans="1:27" x14ac:dyDescent="0.2">
      <c r="A84" s="26"/>
      <c r="B84" s="7"/>
      <c r="C84" s="7"/>
      <c r="D84" s="3"/>
      <c r="E84" s="3"/>
      <c r="F84" s="3"/>
      <c r="G84" s="3"/>
      <c r="H84" s="3"/>
      <c r="I84" s="3"/>
      <c r="J84" s="3"/>
      <c r="K84" s="3"/>
      <c r="L84" s="3"/>
      <c r="T84" s="27"/>
      <c r="U84" s="27"/>
      <c r="V84" s="8"/>
      <c r="W84" s="8"/>
      <c r="X84" s="8"/>
      <c r="Y84" s="8"/>
      <c r="Z84" s="8"/>
      <c r="AA84" s="8"/>
    </row>
    <row r="85" spans="1:27" x14ac:dyDescent="0.2">
      <c r="A85" s="26"/>
      <c r="B85" s="7"/>
      <c r="C85" s="7"/>
      <c r="D85" s="3"/>
      <c r="E85" s="3"/>
      <c r="F85" s="3"/>
      <c r="G85" s="3"/>
      <c r="H85" s="3"/>
      <c r="I85" s="3"/>
      <c r="J85" s="3"/>
      <c r="K85" s="3"/>
      <c r="L85" s="3"/>
      <c r="T85" s="27"/>
      <c r="U85" s="27"/>
      <c r="V85" s="8"/>
      <c r="W85" s="8"/>
      <c r="X85" s="8"/>
      <c r="Y85" s="8"/>
      <c r="Z85" s="8"/>
      <c r="AA85" s="8"/>
    </row>
    <row r="86" spans="1:27" x14ac:dyDescent="0.2">
      <c r="A86" s="26"/>
      <c r="B86" s="7"/>
      <c r="C86" s="7"/>
      <c r="D86" s="3"/>
      <c r="E86" s="3"/>
      <c r="F86" s="3"/>
      <c r="G86" s="3"/>
      <c r="H86" s="3"/>
      <c r="I86" s="3"/>
      <c r="J86" s="3"/>
      <c r="K86" s="3"/>
      <c r="L86" s="3"/>
      <c r="T86" s="27"/>
      <c r="U86" s="27"/>
      <c r="V86" s="8"/>
      <c r="W86" s="8"/>
      <c r="X86" s="8"/>
      <c r="Y86" s="8"/>
      <c r="Z86" s="8"/>
      <c r="AA86" s="8"/>
    </row>
    <row r="87" spans="1:27" x14ac:dyDescent="0.2">
      <c r="A87" s="26"/>
      <c r="B87" s="7"/>
      <c r="C87" s="7"/>
      <c r="D87" s="3"/>
      <c r="E87" s="3"/>
      <c r="F87" s="3"/>
      <c r="G87" s="3"/>
      <c r="H87" s="3"/>
      <c r="I87" s="3"/>
      <c r="J87" s="3"/>
      <c r="K87" s="3"/>
      <c r="L87" s="3"/>
      <c r="T87" s="27"/>
      <c r="U87" s="27"/>
      <c r="V87" s="8"/>
      <c r="W87" s="8"/>
      <c r="X87" s="8"/>
      <c r="Y87" s="8"/>
      <c r="Z87" s="8"/>
      <c r="AA87" s="8"/>
    </row>
    <row r="88" spans="1:27" x14ac:dyDescent="0.2">
      <c r="A88" s="26"/>
      <c r="B88" s="7"/>
      <c r="C88" s="7"/>
      <c r="D88" s="3"/>
      <c r="E88" s="3"/>
      <c r="F88" s="3"/>
      <c r="G88" s="3"/>
      <c r="H88" s="3"/>
      <c r="I88" s="3"/>
      <c r="J88" s="3"/>
      <c r="K88" s="3"/>
      <c r="L88" s="3"/>
      <c r="T88" s="27"/>
      <c r="U88" s="27"/>
      <c r="V88" s="8"/>
      <c r="W88" s="8"/>
      <c r="X88" s="8"/>
      <c r="Y88" s="8"/>
      <c r="Z88" s="8"/>
      <c r="AA88" s="8"/>
    </row>
    <row r="89" spans="1:27" x14ac:dyDescent="0.2">
      <c r="A89" s="26"/>
      <c r="B89" s="7"/>
      <c r="C89" s="7"/>
      <c r="D89" s="3"/>
      <c r="E89" s="3"/>
      <c r="F89" s="3"/>
      <c r="G89" s="3"/>
      <c r="H89" s="3"/>
      <c r="I89" s="3"/>
      <c r="J89" s="3"/>
      <c r="K89" s="3"/>
      <c r="L89" s="3"/>
      <c r="T89" s="27"/>
      <c r="U89" s="27"/>
      <c r="V89" s="8"/>
      <c r="W89" s="8"/>
      <c r="X89" s="8"/>
      <c r="Y89" s="8"/>
      <c r="Z89" s="8"/>
      <c r="AA89" s="8"/>
    </row>
    <row r="90" spans="1:27" x14ac:dyDescent="0.2">
      <c r="A90" s="26"/>
      <c r="B90" s="7"/>
      <c r="C90" s="7"/>
      <c r="D90" s="3"/>
      <c r="E90" s="3"/>
      <c r="F90" s="3"/>
      <c r="G90" s="3"/>
      <c r="H90" s="3"/>
      <c r="I90" s="3"/>
      <c r="J90" s="3"/>
      <c r="K90" s="3"/>
      <c r="L90" s="3"/>
      <c r="T90" s="27"/>
      <c r="U90" s="27"/>
      <c r="V90" s="8"/>
      <c r="W90" s="8"/>
      <c r="X90" s="8"/>
      <c r="Y90" s="8"/>
      <c r="Z90" s="8"/>
      <c r="AA90" s="8"/>
    </row>
    <row r="91" spans="1:27" x14ac:dyDescent="0.2">
      <c r="A91" s="26"/>
      <c r="B91" s="7"/>
      <c r="C91" s="7"/>
      <c r="D91" s="3"/>
      <c r="E91" s="3"/>
      <c r="F91" s="3"/>
      <c r="G91" s="3"/>
      <c r="H91" s="3"/>
      <c r="I91" s="3"/>
      <c r="J91" s="3"/>
      <c r="K91" s="3"/>
      <c r="L91" s="3"/>
      <c r="T91" s="27"/>
      <c r="U91" s="27"/>
      <c r="V91" s="8"/>
      <c r="W91" s="8"/>
      <c r="X91" s="8"/>
      <c r="Y91" s="8"/>
      <c r="Z91" s="8"/>
      <c r="AA91" s="8"/>
    </row>
    <row r="92" spans="1:27" x14ac:dyDescent="0.2">
      <c r="A92" s="26"/>
      <c r="B92" s="7"/>
      <c r="C92" s="7"/>
      <c r="D92" s="3"/>
      <c r="E92" s="3"/>
      <c r="F92" s="3"/>
      <c r="G92" s="3"/>
      <c r="H92" s="3"/>
      <c r="I92" s="3"/>
      <c r="J92" s="3"/>
      <c r="K92" s="3"/>
      <c r="L92" s="3"/>
      <c r="T92" s="27"/>
      <c r="U92" s="27"/>
      <c r="V92" s="8"/>
      <c r="W92" s="8"/>
      <c r="X92" s="8"/>
      <c r="Y92" s="8"/>
      <c r="Z92" s="8"/>
      <c r="AA92" s="8"/>
    </row>
    <row r="93" spans="1:27" x14ac:dyDescent="0.2">
      <c r="A93" s="26"/>
      <c r="B93" s="7"/>
      <c r="C93" s="7"/>
      <c r="D93" s="3"/>
      <c r="E93" s="3"/>
      <c r="F93" s="3"/>
      <c r="G93" s="3"/>
      <c r="H93" s="3"/>
      <c r="I93" s="3"/>
      <c r="J93" s="3"/>
      <c r="K93" s="3"/>
      <c r="L93" s="3"/>
      <c r="T93" s="27"/>
      <c r="U93" s="27"/>
      <c r="V93" s="8"/>
      <c r="W93" s="8"/>
      <c r="X93" s="8"/>
      <c r="Y93" s="8"/>
      <c r="Z93" s="8"/>
      <c r="AA93" s="8"/>
    </row>
    <row r="94" spans="1:27" x14ac:dyDescent="0.2">
      <c r="A94" s="26"/>
      <c r="B94" s="7"/>
      <c r="C94" s="7"/>
      <c r="D94" s="3"/>
      <c r="E94" s="3"/>
      <c r="F94" s="3"/>
      <c r="G94" s="3"/>
      <c r="H94" s="3"/>
      <c r="I94" s="3"/>
      <c r="J94" s="3"/>
      <c r="K94" s="3"/>
      <c r="L94" s="3"/>
      <c r="T94" s="27"/>
      <c r="U94" s="27"/>
      <c r="V94" s="8"/>
      <c r="W94" s="8"/>
      <c r="X94" s="8"/>
      <c r="Y94" s="8"/>
      <c r="Z94" s="8"/>
      <c r="AA94" s="8"/>
    </row>
    <row r="95" spans="1:27" x14ac:dyDescent="0.2">
      <c r="A95" s="26"/>
      <c r="B95" s="7"/>
      <c r="C95" s="7"/>
      <c r="D95" s="3"/>
      <c r="E95" s="3"/>
      <c r="F95" s="3"/>
      <c r="G95" s="3"/>
      <c r="H95" s="3"/>
      <c r="I95" s="3"/>
      <c r="J95" s="3"/>
      <c r="K95" s="3"/>
      <c r="L95" s="3"/>
      <c r="T95" s="27"/>
      <c r="U95" s="27"/>
      <c r="V95" s="8"/>
      <c r="W95" s="8"/>
      <c r="X95" s="8"/>
      <c r="Y95" s="8"/>
      <c r="Z95" s="8"/>
      <c r="AA95" s="8"/>
    </row>
    <row r="96" spans="1:27" x14ac:dyDescent="0.2">
      <c r="A96" s="26"/>
      <c r="B96" s="7"/>
      <c r="C96" s="7"/>
      <c r="D96" s="3"/>
      <c r="E96" s="3"/>
      <c r="F96" s="3"/>
      <c r="G96" s="3"/>
      <c r="H96" s="3"/>
      <c r="I96" s="3"/>
      <c r="J96" s="3"/>
      <c r="K96" s="3"/>
      <c r="L96" s="3"/>
      <c r="T96" s="27"/>
      <c r="U96" s="27"/>
      <c r="V96" s="8"/>
      <c r="W96" s="8"/>
      <c r="X96" s="8"/>
      <c r="Y96" s="8"/>
      <c r="Z96" s="8"/>
      <c r="AA96" s="8"/>
    </row>
    <row r="97" spans="1:27" x14ac:dyDescent="0.2">
      <c r="A97" s="26"/>
      <c r="B97" s="7"/>
      <c r="C97" s="7"/>
      <c r="D97" s="3"/>
      <c r="E97" s="3"/>
      <c r="F97" s="3"/>
      <c r="G97" s="3"/>
      <c r="H97" s="3"/>
      <c r="I97" s="3"/>
      <c r="J97" s="3"/>
      <c r="K97" s="3"/>
      <c r="L97" s="3"/>
      <c r="T97" s="27"/>
      <c r="U97" s="27"/>
      <c r="V97" s="8"/>
      <c r="W97" s="8"/>
      <c r="X97" s="8"/>
      <c r="Y97" s="8"/>
      <c r="Z97" s="8"/>
      <c r="AA97" s="8"/>
    </row>
    <row r="98" spans="1:27" x14ac:dyDescent="0.2">
      <c r="A98" s="26"/>
      <c r="B98" s="7"/>
      <c r="C98" s="7"/>
      <c r="D98" s="3"/>
      <c r="E98" s="3"/>
      <c r="F98" s="3"/>
      <c r="G98" s="3"/>
      <c r="H98" s="3"/>
      <c r="I98" s="3"/>
      <c r="J98" s="3"/>
      <c r="K98" s="3"/>
      <c r="L98" s="3"/>
      <c r="T98" s="27"/>
      <c r="U98" s="27"/>
      <c r="V98" s="8"/>
      <c r="W98" s="8"/>
      <c r="X98" s="8"/>
      <c r="Y98" s="8"/>
      <c r="Z98" s="8"/>
      <c r="AA98" s="8"/>
    </row>
    <row r="99" spans="1:27" x14ac:dyDescent="0.2">
      <c r="A99" s="26"/>
      <c r="B99" s="7"/>
      <c r="C99" s="7"/>
      <c r="D99" s="3"/>
      <c r="E99" s="3"/>
      <c r="F99" s="3"/>
      <c r="G99" s="3"/>
      <c r="H99" s="3"/>
      <c r="I99" s="3"/>
      <c r="J99" s="3"/>
      <c r="K99" s="3"/>
      <c r="L99" s="3"/>
      <c r="T99" s="27"/>
      <c r="U99" s="27"/>
      <c r="V99" s="8"/>
      <c r="W99" s="8"/>
      <c r="X99" s="8"/>
      <c r="Y99" s="8"/>
      <c r="Z99" s="8"/>
      <c r="AA99" s="8"/>
    </row>
    <row r="100" spans="1:27" x14ac:dyDescent="0.2">
      <c r="A100" s="26"/>
      <c r="B100" s="7"/>
      <c r="C100" s="7"/>
      <c r="D100" s="3"/>
      <c r="E100" s="3"/>
      <c r="F100" s="3"/>
      <c r="G100" s="3"/>
      <c r="H100" s="3"/>
      <c r="I100" s="3"/>
      <c r="J100" s="3"/>
      <c r="K100" s="3"/>
      <c r="L100" s="3"/>
      <c r="T100" s="27"/>
      <c r="U100" s="27"/>
      <c r="V100" s="8"/>
      <c r="W100" s="8"/>
      <c r="X100" s="8"/>
      <c r="Y100" s="8"/>
      <c r="Z100" s="8"/>
      <c r="AA100" s="8"/>
    </row>
    <row r="101" spans="1:27" x14ac:dyDescent="0.2">
      <c r="A101" s="26"/>
      <c r="B101" s="7"/>
      <c r="C101" s="7"/>
      <c r="D101" s="3"/>
      <c r="E101" s="3"/>
      <c r="F101" s="3"/>
      <c r="G101" s="3"/>
      <c r="H101" s="3"/>
      <c r="I101" s="3"/>
      <c r="J101" s="3"/>
      <c r="K101" s="3"/>
      <c r="L101" s="3"/>
      <c r="T101" s="27"/>
      <c r="U101" s="27"/>
      <c r="V101" s="8"/>
      <c r="W101" s="8"/>
      <c r="X101" s="8"/>
      <c r="Y101" s="8"/>
      <c r="Z101" s="8"/>
      <c r="AA101" s="8"/>
    </row>
    <row r="102" spans="1:27" x14ac:dyDescent="0.2">
      <c r="A102" s="26"/>
      <c r="B102" s="7"/>
      <c r="C102" s="7"/>
      <c r="D102" s="3"/>
      <c r="E102" s="3"/>
      <c r="F102" s="3"/>
      <c r="G102" s="3"/>
      <c r="H102" s="3"/>
      <c r="I102" s="3"/>
      <c r="J102" s="3"/>
      <c r="K102" s="3"/>
      <c r="L102" s="3"/>
      <c r="T102" s="27"/>
      <c r="U102" s="27"/>
      <c r="V102" s="8"/>
      <c r="W102" s="8"/>
      <c r="X102" s="8"/>
      <c r="Y102" s="8"/>
      <c r="Z102" s="8"/>
      <c r="AA102" s="8"/>
    </row>
  </sheetData>
  <pageMargins left="0.75" right="0.75" top="1" bottom="1" header="0.5" footer="0.5"/>
  <pageSetup orientation="portrait" horizontalDpi="0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2"/>
  <sheetViews>
    <sheetView workbookViewId="0">
      <selection activeCell="L17" sqref="L17"/>
    </sheetView>
  </sheetViews>
  <sheetFormatPr defaultColWidth="9.140625" defaultRowHeight="12.75" x14ac:dyDescent="0.2"/>
  <cols>
    <col min="1" max="1" width="24.85546875" style="1" customWidth="1"/>
    <col min="2" max="3" width="15.42578125" style="27" customWidth="1"/>
    <col min="4" max="12" width="9.140625" style="8"/>
    <col min="13" max="16" width="11.140625" style="1" customWidth="1"/>
    <col min="17" max="18" width="9.140625" style="1"/>
    <col min="19" max="19" width="16" style="1" bestFit="1" customWidth="1"/>
    <col min="20" max="20" width="9.140625" style="1" bestFit="1" customWidth="1"/>
    <col min="21" max="30" width="8.42578125" style="1" customWidth="1"/>
    <col min="31" max="31" width="20.140625" style="5" customWidth="1"/>
    <col min="32" max="32" width="19.5703125" style="5" customWidth="1"/>
    <col min="33" max="16384" width="9.140625" style="1"/>
  </cols>
  <sheetData>
    <row r="1" spans="1:32" ht="13.15" x14ac:dyDescent="0.25">
      <c r="A1" s="1" t="s">
        <v>34</v>
      </c>
      <c r="B1" s="2"/>
      <c r="C1" s="2"/>
      <c r="D1" s="3" t="s">
        <v>27</v>
      </c>
      <c r="E1" s="3" t="s">
        <v>27</v>
      </c>
      <c r="F1" s="3" t="s">
        <v>27</v>
      </c>
      <c r="G1" s="3" t="s">
        <v>27</v>
      </c>
      <c r="H1" s="3" t="s">
        <v>27</v>
      </c>
      <c r="I1" s="3" t="s">
        <v>27</v>
      </c>
      <c r="J1" s="3" t="s">
        <v>27</v>
      </c>
      <c r="K1" s="3" t="s">
        <v>27</v>
      </c>
      <c r="L1" s="3" t="s">
        <v>27</v>
      </c>
      <c r="M1" s="1" t="s">
        <v>0</v>
      </c>
      <c r="N1" s="1" t="s">
        <v>0</v>
      </c>
      <c r="O1" s="1" t="s">
        <v>0</v>
      </c>
      <c r="P1" s="4">
        <v>5</v>
      </c>
      <c r="Q1" s="5" t="s">
        <v>1</v>
      </c>
      <c r="S1" s="6" t="s">
        <v>2</v>
      </c>
    </row>
    <row r="2" spans="1:32" ht="33.75" x14ac:dyDescent="0.2">
      <c r="A2" s="1" t="s">
        <v>3</v>
      </c>
      <c r="B2" s="7" t="s">
        <v>4</v>
      </c>
      <c r="C2" s="7" t="s">
        <v>5</v>
      </c>
      <c r="D2" s="3" t="s">
        <v>28</v>
      </c>
      <c r="E2" s="3" t="s">
        <v>29</v>
      </c>
      <c r="F2" s="3" t="s">
        <v>30</v>
      </c>
      <c r="G2" s="3" t="s">
        <v>28</v>
      </c>
      <c r="H2" s="3" t="s">
        <v>29</v>
      </c>
      <c r="I2" s="3" t="s">
        <v>30</v>
      </c>
      <c r="J2" s="3" t="s">
        <v>28</v>
      </c>
      <c r="K2" s="3" t="s">
        <v>29</v>
      </c>
      <c r="L2" s="3" t="s">
        <v>30</v>
      </c>
      <c r="M2" s="8" t="s">
        <v>28</v>
      </c>
      <c r="N2" s="8" t="s">
        <v>29</v>
      </c>
      <c r="O2" s="8" t="s">
        <v>30</v>
      </c>
      <c r="P2" s="9" t="s">
        <v>6</v>
      </c>
      <c r="S2" s="10" t="s">
        <v>34</v>
      </c>
      <c r="T2" s="11" t="s">
        <v>7</v>
      </c>
      <c r="U2" s="11" t="s">
        <v>8</v>
      </c>
      <c r="V2" s="12" t="s">
        <v>9</v>
      </c>
      <c r="W2" s="12" t="s">
        <v>10</v>
      </c>
      <c r="X2" s="12" t="s">
        <v>11</v>
      </c>
      <c r="Y2" s="12" t="s">
        <v>12</v>
      </c>
      <c r="Z2" s="12" t="s">
        <v>13</v>
      </c>
      <c r="AA2" s="12" t="s">
        <v>14</v>
      </c>
      <c r="AB2" s="12" t="s">
        <v>15</v>
      </c>
      <c r="AC2" s="12" t="s">
        <v>16</v>
      </c>
      <c r="AD2" s="12" t="s">
        <v>17</v>
      </c>
      <c r="AE2" s="13" t="s">
        <v>18</v>
      </c>
      <c r="AF2" s="13" t="s">
        <v>6</v>
      </c>
    </row>
    <row r="3" spans="1:32" ht="13.15" x14ac:dyDescent="0.25">
      <c r="A3" s="14" t="s">
        <v>31</v>
      </c>
      <c r="B3" s="15">
        <v>-73.417400554750003</v>
      </c>
      <c r="C3" s="15">
        <v>40.9176768735</v>
      </c>
      <c r="D3" s="16">
        <v>0</v>
      </c>
      <c r="E3" s="16">
        <v>0</v>
      </c>
      <c r="F3" s="16">
        <v>100</v>
      </c>
      <c r="G3" s="16">
        <v>0</v>
      </c>
      <c r="H3" s="16">
        <v>0</v>
      </c>
      <c r="I3" s="16">
        <v>100</v>
      </c>
      <c r="J3" s="16">
        <v>0</v>
      </c>
      <c r="K3" s="16">
        <v>0</v>
      </c>
      <c r="L3" s="16">
        <v>100</v>
      </c>
      <c r="M3" s="17" t="s">
        <v>31</v>
      </c>
      <c r="N3" s="17" t="s">
        <v>31</v>
      </c>
      <c r="O3" s="17" t="s">
        <v>31</v>
      </c>
      <c r="P3" s="18"/>
      <c r="T3" s="19">
        <v>-73.417400554750003</v>
      </c>
      <c r="U3" s="19">
        <v>40.9176768735</v>
      </c>
      <c r="V3" s="20">
        <v>0</v>
      </c>
      <c r="W3" s="20">
        <v>0</v>
      </c>
      <c r="X3" s="20">
        <v>100</v>
      </c>
      <c r="Y3" s="20">
        <v>0</v>
      </c>
      <c r="Z3" s="20">
        <v>0</v>
      </c>
      <c r="AA3" s="20">
        <v>0</v>
      </c>
      <c r="AB3" s="21" t="s">
        <v>31</v>
      </c>
      <c r="AC3" s="21" t="s">
        <v>31</v>
      </c>
      <c r="AD3" s="21" t="s">
        <v>31</v>
      </c>
      <c r="AE3" s="22" t="s">
        <v>31</v>
      </c>
      <c r="AF3" s="22" t="s">
        <v>31</v>
      </c>
    </row>
    <row r="4" spans="1:32" ht="13.15" x14ac:dyDescent="0.25">
      <c r="A4" s="14" t="s">
        <v>31</v>
      </c>
      <c r="B4" s="15">
        <v>-73.417422096249993</v>
      </c>
      <c r="C4" s="15">
        <v>40.917633916249997</v>
      </c>
      <c r="D4" s="16">
        <v>0</v>
      </c>
      <c r="E4" s="16">
        <v>0</v>
      </c>
      <c r="F4" s="16">
        <v>100</v>
      </c>
      <c r="G4" s="16">
        <v>0</v>
      </c>
      <c r="H4" s="16">
        <v>0</v>
      </c>
      <c r="I4" s="16">
        <v>100</v>
      </c>
      <c r="J4" s="16">
        <v>0</v>
      </c>
      <c r="K4" s="16">
        <v>0</v>
      </c>
      <c r="L4" s="16">
        <v>100</v>
      </c>
      <c r="M4" s="17" t="s">
        <v>31</v>
      </c>
      <c r="N4" s="17" t="s">
        <v>31</v>
      </c>
      <c r="O4" s="17" t="s">
        <v>31</v>
      </c>
      <c r="P4" s="17"/>
      <c r="T4" s="23">
        <v>-73.417422096249993</v>
      </c>
      <c r="U4" s="23">
        <v>40.917633916249997</v>
      </c>
      <c r="V4" s="24">
        <v>0</v>
      </c>
      <c r="W4" s="24">
        <v>0</v>
      </c>
      <c r="X4" s="24">
        <v>100</v>
      </c>
      <c r="Y4" s="24">
        <v>0</v>
      </c>
      <c r="Z4" s="24">
        <v>0</v>
      </c>
      <c r="AA4" s="24">
        <v>0</v>
      </c>
      <c r="AB4" s="17" t="s">
        <v>31</v>
      </c>
      <c r="AC4" s="17" t="s">
        <v>31</v>
      </c>
      <c r="AD4" s="17" t="s">
        <v>31</v>
      </c>
      <c r="AE4" s="25" t="s">
        <v>31</v>
      </c>
      <c r="AF4" s="25" t="s">
        <v>31</v>
      </c>
    </row>
    <row r="5" spans="1:32" ht="13.15" x14ac:dyDescent="0.25">
      <c r="A5" s="14" t="s">
        <v>31</v>
      </c>
      <c r="B5" s="15">
        <v>-73.417443595849988</v>
      </c>
      <c r="C5" s="15">
        <v>40.917588192950006</v>
      </c>
      <c r="D5" s="16">
        <v>0</v>
      </c>
      <c r="E5" s="16">
        <v>0</v>
      </c>
      <c r="F5" s="16">
        <v>100</v>
      </c>
      <c r="G5" s="16">
        <v>0</v>
      </c>
      <c r="H5" s="16">
        <v>0</v>
      </c>
      <c r="I5" s="16">
        <v>100</v>
      </c>
      <c r="J5" s="16">
        <v>0</v>
      </c>
      <c r="K5" s="16">
        <v>0</v>
      </c>
      <c r="L5" s="16">
        <v>100</v>
      </c>
      <c r="M5" s="17" t="s">
        <v>31</v>
      </c>
      <c r="N5" s="17" t="s">
        <v>31</v>
      </c>
      <c r="O5" s="17" t="s">
        <v>31</v>
      </c>
      <c r="P5" s="17"/>
      <c r="T5" s="23">
        <v>-73.417443595849988</v>
      </c>
      <c r="U5" s="23">
        <v>40.917588192950006</v>
      </c>
      <c r="V5" s="24">
        <v>0</v>
      </c>
      <c r="W5" s="24">
        <v>0</v>
      </c>
      <c r="X5" s="24">
        <v>100</v>
      </c>
      <c r="Y5" s="24">
        <v>0</v>
      </c>
      <c r="Z5" s="24">
        <v>0</v>
      </c>
      <c r="AA5" s="24">
        <v>0</v>
      </c>
      <c r="AB5" s="17" t="s">
        <v>31</v>
      </c>
      <c r="AC5" s="17" t="s">
        <v>31</v>
      </c>
      <c r="AD5" s="17" t="s">
        <v>31</v>
      </c>
      <c r="AE5" s="25" t="s">
        <v>31</v>
      </c>
      <c r="AF5" s="25" t="s">
        <v>31</v>
      </c>
    </row>
    <row r="6" spans="1:32" ht="13.15" x14ac:dyDescent="0.25">
      <c r="A6" s="14" t="s">
        <v>31</v>
      </c>
      <c r="B6" s="15">
        <v>-73.417443595849988</v>
      </c>
      <c r="C6" s="15">
        <v>40.917588192950006</v>
      </c>
      <c r="D6" s="16">
        <v>0</v>
      </c>
      <c r="E6" s="16">
        <v>0</v>
      </c>
      <c r="F6" s="16">
        <v>100</v>
      </c>
      <c r="G6" s="16">
        <v>0</v>
      </c>
      <c r="H6" s="16">
        <v>0</v>
      </c>
      <c r="I6" s="16">
        <v>100</v>
      </c>
      <c r="J6" s="16">
        <v>0</v>
      </c>
      <c r="K6" s="16">
        <v>0</v>
      </c>
      <c r="L6" s="16">
        <v>100</v>
      </c>
      <c r="M6" s="17" t="s">
        <v>31</v>
      </c>
      <c r="N6" s="17" t="s">
        <v>31</v>
      </c>
      <c r="O6" s="17" t="s">
        <v>31</v>
      </c>
      <c r="P6" s="17"/>
      <c r="T6" s="23">
        <v>-73.417443595849988</v>
      </c>
      <c r="U6" s="23">
        <v>40.917588192950006</v>
      </c>
      <c r="V6" s="24">
        <v>0</v>
      </c>
      <c r="W6" s="24">
        <v>0</v>
      </c>
      <c r="X6" s="24">
        <v>100</v>
      </c>
      <c r="Y6" s="24">
        <v>0</v>
      </c>
      <c r="Z6" s="24">
        <v>0</v>
      </c>
      <c r="AA6" s="24">
        <v>0</v>
      </c>
      <c r="AB6" s="17" t="s">
        <v>31</v>
      </c>
      <c r="AC6" s="17" t="s">
        <v>31</v>
      </c>
      <c r="AD6" s="17" t="s">
        <v>31</v>
      </c>
      <c r="AE6" s="25" t="s">
        <v>31</v>
      </c>
      <c r="AF6" s="25" t="s">
        <v>31</v>
      </c>
    </row>
    <row r="7" spans="1:32" ht="13.15" x14ac:dyDescent="0.25">
      <c r="A7" s="14" t="s">
        <v>31</v>
      </c>
      <c r="B7" s="15">
        <v>-73.417452564499996</v>
      </c>
      <c r="C7" s="15">
        <v>40.917565058900003</v>
      </c>
      <c r="D7" s="16">
        <v>0</v>
      </c>
      <c r="E7" s="16">
        <v>0</v>
      </c>
      <c r="F7" s="16">
        <v>100</v>
      </c>
      <c r="G7" s="16">
        <v>0</v>
      </c>
      <c r="H7" s="16">
        <v>0</v>
      </c>
      <c r="I7" s="16">
        <v>100</v>
      </c>
      <c r="J7" s="16">
        <v>0</v>
      </c>
      <c r="K7" s="16">
        <v>0</v>
      </c>
      <c r="L7" s="16">
        <v>100</v>
      </c>
      <c r="M7" s="17" t="s">
        <v>31</v>
      </c>
      <c r="N7" s="17" t="s">
        <v>31</v>
      </c>
      <c r="O7" s="17" t="s">
        <v>31</v>
      </c>
      <c r="P7" s="17"/>
      <c r="T7" s="23">
        <v>-73.417452564499996</v>
      </c>
      <c r="U7" s="23">
        <v>40.917565058900003</v>
      </c>
      <c r="V7" s="24">
        <v>0</v>
      </c>
      <c r="W7" s="24">
        <v>0</v>
      </c>
      <c r="X7" s="24">
        <v>100</v>
      </c>
      <c r="Y7" s="24">
        <v>0</v>
      </c>
      <c r="Z7" s="24">
        <v>0</v>
      </c>
      <c r="AA7" s="24">
        <v>0</v>
      </c>
      <c r="AB7" s="17" t="s">
        <v>31</v>
      </c>
      <c r="AC7" s="17" t="s">
        <v>31</v>
      </c>
      <c r="AD7" s="17" t="s">
        <v>31</v>
      </c>
      <c r="AE7" s="25" t="s">
        <v>31</v>
      </c>
      <c r="AF7" s="25" t="s">
        <v>31</v>
      </c>
    </row>
    <row r="8" spans="1:32" ht="13.15" x14ac:dyDescent="0.25">
      <c r="A8" s="14" t="s">
        <v>31</v>
      </c>
      <c r="B8" s="15">
        <v>-73.417465388799997</v>
      </c>
      <c r="C8" s="15">
        <v>40.91752834615</v>
      </c>
      <c r="D8" s="16">
        <v>0</v>
      </c>
      <c r="E8" s="16">
        <v>0</v>
      </c>
      <c r="F8" s="16">
        <v>100</v>
      </c>
      <c r="G8" s="16">
        <v>0</v>
      </c>
      <c r="H8" s="16">
        <v>0</v>
      </c>
      <c r="I8" s="16">
        <v>100</v>
      </c>
      <c r="J8" s="16">
        <v>0</v>
      </c>
      <c r="K8" s="16">
        <v>0</v>
      </c>
      <c r="L8" s="16">
        <v>100</v>
      </c>
      <c r="M8" s="17" t="s">
        <v>31</v>
      </c>
      <c r="N8" s="17" t="s">
        <v>31</v>
      </c>
      <c r="O8" s="17" t="s">
        <v>31</v>
      </c>
      <c r="P8" s="17"/>
      <c r="T8" s="23">
        <v>-73.417465388799997</v>
      </c>
      <c r="U8" s="23">
        <v>40.91752834615</v>
      </c>
      <c r="V8" s="24">
        <v>0</v>
      </c>
      <c r="W8" s="24">
        <v>0</v>
      </c>
      <c r="X8" s="24">
        <v>100</v>
      </c>
      <c r="Y8" s="24">
        <v>0</v>
      </c>
      <c r="Z8" s="24">
        <v>0</v>
      </c>
      <c r="AA8" s="24">
        <v>0</v>
      </c>
      <c r="AB8" s="17" t="s">
        <v>31</v>
      </c>
      <c r="AC8" s="17" t="s">
        <v>31</v>
      </c>
      <c r="AD8" s="17" t="s">
        <v>31</v>
      </c>
      <c r="AE8" s="25" t="s">
        <v>31</v>
      </c>
      <c r="AF8" s="25" t="s">
        <v>31</v>
      </c>
    </row>
    <row r="9" spans="1:32" ht="13.15" x14ac:dyDescent="0.25">
      <c r="A9" s="14" t="s">
        <v>31</v>
      </c>
      <c r="B9" s="15">
        <v>-73.417465388799997</v>
      </c>
      <c r="C9" s="15">
        <v>40.91752834615</v>
      </c>
      <c r="D9" s="16">
        <v>0</v>
      </c>
      <c r="E9" s="16">
        <v>0</v>
      </c>
      <c r="F9" s="16">
        <v>100</v>
      </c>
      <c r="G9" s="16">
        <v>0</v>
      </c>
      <c r="H9" s="16">
        <v>0</v>
      </c>
      <c r="I9" s="16">
        <v>100</v>
      </c>
      <c r="J9" s="16">
        <v>0</v>
      </c>
      <c r="K9" s="16">
        <v>0</v>
      </c>
      <c r="L9" s="16">
        <v>100</v>
      </c>
      <c r="M9" s="17" t="s">
        <v>31</v>
      </c>
      <c r="N9" s="17" t="s">
        <v>31</v>
      </c>
      <c r="O9" s="17" t="s">
        <v>31</v>
      </c>
      <c r="P9" s="17"/>
      <c r="T9" s="23">
        <v>-73.417465388799997</v>
      </c>
      <c r="U9" s="23">
        <v>40.91752834615</v>
      </c>
      <c r="V9" s="24">
        <v>0</v>
      </c>
      <c r="W9" s="24">
        <v>0</v>
      </c>
      <c r="X9" s="24">
        <v>100</v>
      </c>
      <c r="Y9" s="24">
        <v>0</v>
      </c>
      <c r="Z9" s="24">
        <v>0</v>
      </c>
      <c r="AA9" s="24">
        <v>0</v>
      </c>
      <c r="AB9" s="17" t="s">
        <v>31</v>
      </c>
      <c r="AC9" s="17" t="s">
        <v>31</v>
      </c>
      <c r="AD9" s="17" t="s">
        <v>31</v>
      </c>
      <c r="AE9" s="25" t="s">
        <v>31</v>
      </c>
      <c r="AF9" s="25" t="s">
        <v>31</v>
      </c>
    </row>
    <row r="10" spans="1:32" ht="13.15" x14ac:dyDescent="0.25">
      <c r="A10" s="14" t="s">
        <v>31</v>
      </c>
      <c r="B10" s="15">
        <v>-73.417491582249994</v>
      </c>
      <c r="C10" s="15">
        <v>40.917460578449997</v>
      </c>
      <c r="D10" s="16">
        <v>0</v>
      </c>
      <c r="E10" s="16">
        <v>0</v>
      </c>
      <c r="F10" s="16">
        <v>100</v>
      </c>
      <c r="G10" s="16">
        <v>0</v>
      </c>
      <c r="H10" s="16">
        <v>0</v>
      </c>
      <c r="I10" s="16">
        <v>100</v>
      </c>
      <c r="J10" s="16">
        <v>0</v>
      </c>
      <c r="K10" s="16">
        <v>0</v>
      </c>
      <c r="L10" s="16">
        <v>100</v>
      </c>
      <c r="M10" s="17" t="s">
        <v>31</v>
      </c>
      <c r="N10" s="17" t="s">
        <v>31</v>
      </c>
      <c r="O10" s="17" t="s">
        <v>31</v>
      </c>
      <c r="P10" s="17"/>
      <c r="T10" s="23">
        <v>-73.417491582249994</v>
      </c>
      <c r="U10" s="23">
        <v>40.917460578449997</v>
      </c>
      <c r="V10" s="24">
        <v>0</v>
      </c>
      <c r="W10" s="24">
        <v>0</v>
      </c>
      <c r="X10" s="24">
        <v>100</v>
      </c>
      <c r="Y10" s="24">
        <v>0</v>
      </c>
      <c r="Z10" s="24">
        <v>0</v>
      </c>
      <c r="AA10" s="24">
        <v>0</v>
      </c>
      <c r="AB10" s="17" t="s">
        <v>31</v>
      </c>
      <c r="AC10" s="17" t="s">
        <v>31</v>
      </c>
      <c r="AD10" s="17" t="s">
        <v>31</v>
      </c>
      <c r="AE10" s="25" t="s">
        <v>31</v>
      </c>
      <c r="AF10" s="25" t="s">
        <v>31</v>
      </c>
    </row>
    <row r="11" spans="1:32" ht="13.15" x14ac:dyDescent="0.25">
      <c r="A11" s="14" t="s">
        <v>31</v>
      </c>
      <c r="B11" s="15">
        <v>-73.417515596399994</v>
      </c>
      <c r="C11" s="15">
        <v>40.917404545449997</v>
      </c>
      <c r="D11" s="16">
        <v>0</v>
      </c>
      <c r="E11" s="16">
        <v>0</v>
      </c>
      <c r="F11" s="16">
        <v>100</v>
      </c>
      <c r="G11" s="16">
        <v>0</v>
      </c>
      <c r="H11" s="16">
        <v>0</v>
      </c>
      <c r="I11" s="16">
        <v>100</v>
      </c>
      <c r="J11" s="16">
        <v>0</v>
      </c>
      <c r="K11" s="16">
        <v>0</v>
      </c>
      <c r="L11" s="16">
        <v>100</v>
      </c>
      <c r="M11" s="17" t="s">
        <v>31</v>
      </c>
      <c r="N11" s="17" t="s">
        <v>31</v>
      </c>
      <c r="O11" s="17" t="s">
        <v>31</v>
      </c>
      <c r="P11" s="17"/>
      <c r="T11" s="23">
        <v>-73.417515596399994</v>
      </c>
      <c r="U11" s="23">
        <v>40.917404545449997</v>
      </c>
      <c r="V11" s="24">
        <v>0</v>
      </c>
      <c r="W11" s="24">
        <v>0</v>
      </c>
      <c r="X11" s="24">
        <v>100</v>
      </c>
      <c r="Y11" s="24">
        <v>0</v>
      </c>
      <c r="Z11" s="24">
        <v>0</v>
      </c>
      <c r="AA11" s="24">
        <v>0</v>
      </c>
      <c r="AB11" s="17" t="s">
        <v>31</v>
      </c>
      <c r="AC11" s="17" t="s">
        <v>31</v>
      </c>
      <c r="AD11" s="17" t="s">
        <v>31</v>
      </c>
      <c r="AE11" s="25" t="s">
        <v>31</v>
      </c>
      <c r="AF11" s="25" t="s">
        <v>31</v>
      </c>
    </row>
    <row r="12" spans="1:32" ht="13.15" x14ac:dyDescent="0.25">
      <c r="A12" s="14" t="s">
        <v>31</v>
      </c>
      <c r="B12" s="15">
        <v>-73.417536509249999</v>
      </c>
      <c r="C12" s="15">
        <v>40.917356642900003</v>
      </c>
      <c r="D12" s="16">
        <v>0</v>
      </c>
      <c r="E12" s="16">
        <v>0</v>
      </c>
      <c r="F12" s="16">
        <v>100</v>
      </c>
      <c r="G12" s="16">
        <v>0</v>
      </c>
      <c r="H12" s="16">
        <v>0</v>
      </c>
      <c r="I12" s="16">
        <v>100</v>
      </c>
      <c r="J12" s="16">
        <v>0</v>
      </c>
      <c r="K12" s="16">
        <v>0</v>
      </c>
      <c r="L12" s="16">
        <v>100</v>
      </c>
      <c r="M12" s="17" t="s">
        <v>31</v>
      </c>
      <c r="N12" s="17" t="s">
        <v>31</v>
      </c>
      <c r="O12" s="17" t="s">
        <v>31</v>
      </c>
      <c r="P12" s="17"/>
      <c r="T12" s="23">
        <v>-73.417536509249999</v>
      </c>
      <c r="U12" s="23">
        <v>40.917356642900003</v>
      </c>
      <c r="V12" s="24">
        <v>0</v>
      </c>
      <c r="W12" s="24">
        <v>0</v>
      </c>
      <c r="X12" s="24">
        <v>100</v>
      </c>
      <c r="Y12" s="24">
        <v>0</v>
      </c>
      <c r="Z12" s="24">
        <v>0</v>
      </c>
      <c r="AA12" s="24">
        <v>0</v>
      </c>
      <c r="AB12" s="17" t="s">
        <v>31</v>
      </c>
      <c r="AC12" s="17" t="s">
        <v>31</v>
      </c>
      <c r="AD12" s="17" t="s">
        <v>31</v>
      </c>
      <c r="AE12" s="25" t="s">
        <v>31</v>
      </c>
      <c r="AF12" s="25" t="s">
        <v>31</v>
      </c>
    </row>
    <row r="13" spans="1:32" ht="13.15" x14ac:dyDescent="0.25">
      <c r="A13" s="14" t="s">
        <v>31</v>
      </c>
      <c r="B13" s="15">
        <v>-73.417557589750004</v>
      </c>
      <c r="C13" s="15">
        <v>40.91730630955</v>
      </c>
      <c r="D13" s="16">
        <v>0</v>
      </c>
      <c r="E13" s="16">
        <v>0</v>
      </c>
      <c r="F13" s="16">
        <v>100</v>
      </c>
      <c r="G13" s="16">
        <v>0</v>
      </c>
      <c r="H13" s="16">
        <v>0</v>
      </c>
      <c r="I13" s="16">
        <v>100</v>
      </c>
      <c r="J13" s="16">
        <v>0</v>
      </c>
      <c r="K13" s="16">
        <v>0</v>
      </c>
      <c r="L13" s="16">
        <v>100</v>
      </c>
      <c r="M13" s="17" t="s">
        <v>31</v>
      </c>
      <c r="N13" s="17" t="s">
        <v>31</v>
      </c>
      <c r="O13" s="17" t="s">
        <v>31</v>
      </c>
      <c r="P13" s="17"/>
      <c r="T13" s="23">
        <v>-73.417557589750004</v>
      </c>
      <c r="U13" s="23">
        <v>40.91730630955</v>
      </c>
      <c r="V13" s="24">
        <v>0</v>
      </c>
      <c r="W13" s="24">
        <v>0</v>
      </c>
      <c r="X13" s="24">
        <v>100</v>
      </c>
      <c r="Y13" s="24">
        <v>0</v>
      </c>
      <c r="Z13" s="24">
        <v>0</v>
      </c>
      <c r="AA13" s="24">
        <v>0</v>
      </c>
      <c r="AB13" s="17" t="s">
        <v>31</v>
      </c>
      <c r="AC13" s="17" t="s">
        <v>31</v>
      </c>
      <c r="AD13" s="17" t="s">
        <v>31</v>
      </c>
      <c r="AE13" s="25" t="s">
        <v>31</v>
      </c>
      <c r="AF13" s="25" t="s">
        <v>31</v>
      </c>
    </row>
    <row r="14" spans="1:32" ht="13.15" x14ac:dyDescent="0.25">
      <c r="A14" s="14" t="s">
        <v>31</v>
      </c>
      <c r="B14" s="15">
        <v>-73.417557589750004</v>
      </c>
      <c r="C14" s="15">
        <v>40.91730630955</v>
      </c>
      <c r="D14" s="16">
        <v>0</v>
      </c>
      <c r="E14" s="16">
        <v>0</v>
      </c>
      <c r="F14" s="16">
        <v>100</v>
      </c>
      <c r="G14" s="16">
        <v>0</v>
      </c>
      <c r="H14" s="16">
        <v>0</v>
      </c>
      <c r="I14" s="16">
        <v>100</v>
      </c>
      <c r="J14" s="16">
        <v>0</v>
      </c>
      <c r="K14" s="16">
        <v>0</v>
      </c>
      <c r="L14" s="16">
        <v>100</v>
      </c>
      <c r="M14" s="17" t="s">
        <v>31</v>
      </c>
      <c r="N14" s="17" t="s">
        <v>31</v>
      </c>
      <c r="O14" s="17" t="s">
        <v>31</v>
      </c>
      <c r="P14" s="17"/>
      <c r="T14" s="23">
        <v>-73.417557589750004</v>
      </c>
      <c r="U14" s="23">
        <v>40.91730630955</v>
      </c>
      <c r="V14" s="24">
        <v>0</v>
      </c>
      <c r="W14" s="24">
        <v>0</v>
      </c>
      <c r="X14" s="24">
        <v>100</v>
      </c>
      <c r="Y14" s="24">
        <v>0</v>
      </c>
      <c r="Z14" s="24">
        <v>0</v>
      </c>
      <c r="AA14" s="24">
        <v>0</v>
      </c>
      <c r="AB14" s="17" t="s">
        <v>31</v>
      </c>
      <c r="AC14" s="17" t="s">
        <v>31</v>
      </c>
      <c r="AD14" s="17" t="s">
        <v>31</v>
      </c>
      <c r="AE14" s="25" t="s">
        <v>31</v>
      </c>
      <c r="AF14" s="25" t="s">
        <v>31</v>
      </c>
    </row>
    <row r="15" spans="1:32" ht="13.15" x14ac:dyDescent="0.25">
      <c r="A15" s="14" t="s">
        <v>31</v>
      </c>
      <c r="B15" s="15">
        <v>-73.417579969399995</v>
      </c>
      <c r="C15" s="15">
        <v>40.917254593199999</v>
      </c>
      <c r="D15" s="16">
        <v>0</v>
      </c>
      <c r="E15" s="16">
        <v>0</v>
      </c>
      <c r="F15" s="16">
        <v>100</v>
      </c>
      <c r="G15" s="16">
        <v>0</v>
      </c>
      <c r="H15" s="16">
        <v>0</v>
      </c>
      <c r="I15" s="16">
        <v>100</v>
      </c>
      <c r="J15" s="16">
        <v>0</v>
      </c>
      <c r="K15" s="16">
        <v>0</v>
      </c>
      <c r="L15" s="16">
        <v>100</v>
      </c>
      <c r="M15" s="17" t="s">
        <v>31</v>
      </c>
      <c r="N15" s="17" t="s">
        <v>31</v>
      </c>
      <c r="O15" s="17" t="s">
        <v>31</v>
      </c>
      <c r="P15" s="17"/>
      <c r="T15" s="23">
        <v>-73.417579969399995</v>
      </c>
      <c r="U15" s="23">
        <v>40.917254593199999</v>
      </c>
      <c r="V15" s="24">
        <v>0</v>
      </c>
      <c r="W15" s="24">
        <v>0</v>
      </c>
      <c r="X15" s="24">
        <v>100</v>
      </c>
      <c r="Y15" s="24">
        <v>0</v>
      </c>
      <c r="Z15" s="24">
        <v>0</v>
      </c>
      <c r="AA15" s="24">
        <v>0</v>
      </c>
      <c r="AB15" s="17" t="s">
        <v>31</v>
      </c>
      <c r="AC15" s="17" t="s">
        <v>31</v>
      </c>
      <c r="AD15" s="17" t="s">
        <v>31</v>
      </c>
      <c r="AE15" s="25" t="s">
        <v>31</v>
      </c>
      <c r="AF15" s="25" t="s">
        <v>31</v>
      </c>
    </row>
    <row r="16" spans="1:32" ht="13.15" x14ac:dyDescent="0.25">
      <c r="A16" s="14" t="s">
        <v>31</v>
      </c>
      <c r="B16" s="15">
        <v>-73.417604905550007</v>
      </c>
      <c r="C16" s="15">
        <v>40.917208241300003</v>
      </c>
      <c r="D16" s="16">
        <v>0</v>
      </c>
      <c r="E16" s="16">
        <v>0</v>
      </c>
      <c r="F16" s="16">
        <v>100</v>
      </c>
      <c r="G16" s="16">
        <v>0</v>
      </c>
      <c r="H16" s="16">
        <v>0</v>
      </c>
      <c r="I16" s="16">
        <v>100</v>
      </c>
      <c r="J16" s="16">
        <v>0</v>
      </c>
      <c r="K16" s="16">
        <v>0</v>
      </c>
      <c r="L16" s="16">
        <v>100</v>
      </c>
      <c r="M16" s="17" t="s">
        <v>31</v>
      </c>
      <c r="N16" s="17" t="s">
        <v>31</v>
      </c>
      <c r="O16" s="17" t="s">
        <v>31</v>
      </c>
      <c r="P16" s="17"/>
      <c r="T16" s="23">
        <v>-73.417604905550007</v>
      </c>
      <c r="U16" s="23">
        <v>40.917208241300003</v>
      </c>
      <c r="V16" s="24">
        <v>0</v>
      </c>
      <c r="W16" s="24">
        <v>0</v>
      </c>
      <c r="X16" s="24">
        <v>100</v>
      </c>
      <c r="Y16" s="24">
        <v>0</v>
      </c>
      <c r="Z16" s="24">
        <v>0</v>
      </c>
      <c r="AA16" s="24">
        <v>0</v>
      </c>
      <c r="AB16" s="17" t="s">
        <v>31</v>
      </c>
      <c r="AC16" s="17" t="s">
        <v>31</v>
      </c>
      <c r="AD16" s="17" t="s">
        <v>31</v>
      </c>
      <c r="AE16" s="25" t="s">
        <v>31</v>
      </c>
      <c r="AF16" s="25" t="s">
        <v>31</v>
      </c>
    </row>
    <row r="17" spans="1:32" ht="13.15" x14ac:dyDescent="0.25">
      <c r="A17" s="14" t="s">
        <v>31</v>
      </c>
      <c r="B17" s="15">
        <v>-73.417632272449993</v>
      </c>
      <c r="C17" s="15">
        <v>40.9171606321</v>
      </c>
      <c r="D17" s="16">
        <v>0</v>
      </c>
      <c r="E17" s="16">
        <v>0</v>
      </c>
      <c r="F17" s="16">
        <v>100</v>
      </c>
      <c r="G17" s="16">
        <v>0</v>
      </c>
      <c r="H17" s="16">
        <v>0</v>
      </c>
      <c r="I17" s="16">
        <v>100</v>
      </c>
      <c r="J17" s="16">
        <v>0</v>
      </c>
      <c r="K17" s="16">
        <v>0</v>
      </c>
      <c r="L17" s="16">
        <v>100</v>
      </c>
      <c r="M17" s="17" t="s">
        <v>31</v>
      </c>
      <c r="N17" s="17" t="s">
        <v>31</v>
      </c>
      <c r="O17" s="17" t="s">
        <v>31</v>
      </c>
      <c r="P17" s="17"/>
      <c r="T17" s="23">
        <v>-73.417632272449993</v>
      </c>
      <c r="U17" s="23">
        <v>40.9171606321</v>
      </c>
      <c r="V17" s="24">
        <v>0</v>
      </c>
      <c r="W17" s="24">
        <v>0</v>
      </c>
      <c r="X17" s="24">
        <v>100</v>
      </c>
      <c r="Y17" s="24">
        <v>0</v>
      </c>
      <c r="Z17" s="24">
        <v>0</v>
      </c>
      <c r="AA17" s="24">
        <v>0</v>
      </c>
      <c r="AB17" s="17" t="s">
        <v>31</v>
      </c>
      <c r="AC17" s="17" t="s">
        <v>31</v>
      </c>
      <c r="AD17" s="17" t="s">
        <v>31</v>
      </c>
      <c r="AE17" s="25" t="s">
        <v>31</v>
      </c>
      <c r="AF17" s="25" t="s">
        <v>31</v>
      </c>
    </row>
    <row r="18" spans="1:32" x14ac:dyDescent="0.2">
      <c r="A18" s="14" t="s">
        <v>31</v>
      </c>
      <c r="B18" s="15">
        <v>-73.417632272449993</v>
      </c>
      <c r="C18" s="15">
        <v>40.9171606321</v>
      </c>
      <c r="D18" s="16">
        <v>0</v>
      </c>
      <c r="E18" s="16">
        <v>0</v>
      </c>
      <c r="F18" s="16">
        <v>100</v>
      </c>
      <c r="G18" s="16">
        <v>0</v>
      </c>
      <c r="H18" s="16">
        <v>0</v>
      </c>
      <c r="I18" s="16">
        <v>100</v>
      </c>
      <c r="J18" s="16">
        <v>0</v>
      </c>
      <c r="K18" s="16">
        <v>0</v>
      </c>
      <c r="L18" s="16">
        <v>100</v>
      </c>
      <c r="M18" s="17" t="s">
        <v>31</v>
      </c>
      <c r="N18" s="17" t="s">
        <v>31</v>
      </c>
      <c r="O18" s="17" t="s">
        <v>31</v>
      </c>
      <c r="P18" s="17"/>
      <c r="T18" s="23">
        <v>-73.417632272449993</v>
      </c>
      <c r="U18" s="23">
        <v>40.9171606321</v>
      </c>
      <c r="V18" s="24">
        <v>0</v>
      </c>
      <c r="W18" s="24">
        <v>0</v>
      </c>
      <c r="X18" s="24">
        <v>100</v>
      </c>
      <c r="Y18" s="24">
        <v>0</v>
      </c>
      <c r="Z18" s="24">
        <v>0</v>
      </c>
      <c r="AA18" s="24">
        <v>0</v>
      </c>
      <c r="AB18" s="17" t="s">
        <v>31</v>
      </c>
      <c r="AC18" s="17" t="s">
        <v>31</v>
      </c>
      <c r="AD18" s="17" t="s">
        <v>31</v>
      </c>
      <c r="AE18" s="25" t="s">
        <v>31</v>
      </c>
      <c r="AF18" s="25" t="s">
        <v>31</v>
      </c>
    </row>
    <row r="19" spans="1:32" x14ac:dyDescent="0.2">
      <c r="A19" s="14" t="s">
        <v>31</v>
      </c>
      <c r="B19" s="15">
        <v>-73.417658088699994</v>
      </c>
      <c r="C19" s="15">
        <v>40.917108245199998</v>
      </c>
      <c r="D19" s="16">
        <v>0</v>
      </c>
      <c r="E19" s="16">
        <v>0</v>
      </c>
      <c r="F19" s="16">
        <v>100</v>
      </c>
      <c r="G19" s="16">
        <v>0</v>
      </c>
      <c r="H19" s="16">
        <v>0</v>
      </c>
      <c r="I19" s="16">
        <v>100</v>
      </c>
      <c r="J19" s="16">
        <v>0</v>
      </c>
      <c r="K19" s="16">
        <v>0</v>
      </c>
      <c r="L19" s="16">
        <v>100</v>
      </c>
      <c r="M19" s="17" t="s">
        <v>31</v>
      </c>
      <c r="N19" s="17" t="s">
        <v>31</v>
      </c>
      <c r="O19" s="17" t="s">
        <v>31</v>
      </c>
      <c r="P19" s="17"/>
      <c r="T19" s="23">
        <v>-73.417658088699994</v>
      </c>
      <c r="U19" s="23">
        <v>40.917108245199998</v>
      </c>
      <c r="V19" s="24">
        <v>0</v>
      </c>
      <c r="W19" s="24">
        <v>0</v>
      </c>
      <c r="X19" s="24">
        <v>100</v>
      </c>
      <c r="Y19" s="24">
        <v>0</v>
      </c>
      <c r="Z19" s="24">
        <v>0</v>
      </c>
      <c r="AA19" s="24">
        <v>0</v>
      </c>
      <c r="AB19" s="17" t="s">
        <v>31</v>
      </c>
      <c r="AC19" s="17" t="s">
        <v>31</v>
      </c>
      <c r="AD19" s="17" t="s">
        <v>31</v>
      </c>
      <c r="AE19" s="25" t="s">
        <v>31</v>
      </c>
      <c r="AF19" s="25" t="s">
        <v>31</v>
      </c>
    </row>
    <row r="20" spans="1:32" x14ac:dyDescent="0.2">
      <c r="A20" s="14" t="s">
        <v>31</v>
      </c>
      <c r="B20" s="15">
        <v>-73.417658088699994</v>
      </c>
      <c r="C20" s="15">
        <v>40.917108245199998</v>
      </c>
      <c r="D20" s="16">
        <v>0</v>
      </c>
      <c r="E20" s="16">
        <v>0</v>
      </c>
      <c r="F20" s="16">
        <v>100</v>
      </c>
      <c r="G20" s="16">
        <v>0</v>
      </c>
      <c r="H20" s="16">
        <v>0</v>
      </c>
      <c r="I20" s="16">
        <v>100</v>
      </c>
      <c r="J20" s="16">
        <v>0</v>
      </c>
      <c r="K20" s="16">
        <v>0</v>
      </c>
      <c r="L20" s="16">
        <v>100</v>
      </c>
      <c r="M20" s="17" t="s">
        <v>31</v>
      </c>
      <c r="N20" s="17" t="s">
        <v>31</v>
      </c>
      <c r="O20" s="17" t="s">
        <v>31</v>
      </c>
      <c r="P20" s="17"/>
      <c r="T20" s="23">
        <v>-73.417658088699994</v>
      </c>
      <c r="U20" s="23">
        <v>40.917108245199998</v>
      </c>
      <c r="V20" s="24">
        <v>0</v>
      </c>
      <c r="W20" s="24">
        <v>0</v>
      </c>
      <c r="X20" s="24">
        <v>100</v>
      </c>
      <c r="Y20" s="24">
        <v>0</v>
      </c>
      <c r="Z20" s="24">
        <v>0</v>
      </c>
      <c r="AA20" s="24">
        <v>0</v>
      </c>
      <c r="AB20" s="17" t="s">
        <v>31</v>
      </c>
      <c r="AC20" s="17" t="s">
        <v>31</v>
      </c>
      <c r="AD20" s="17" t="s">
        <v>31</v>
      </c>
      <c r="AE20" s="25" t="s">
        <v>31</v>
      </c>
      <c r="AF20" s="25" t="s">
        <v>31</v>
      </c>
    </row>
    <row r="21" spans="1:32" x14ac:dyDescent="0.2">
      <c r="A21" s="14" t="s">
        <v>31</v>
      </c>
      <c r="B21" s="15">
        <v>-73.417686293849997</v>
      </c>
      <c r="C21" s="15">
        <v>40.917052296000001</v>
      </c>
      <c r="D21" s="16">
        <v>0</v>
      </c>
      <c r="E21" s="16">
        <v>0</v>
      </c>
      <c r="F21" s="16">
        <v>100</v>
      </c>
      <c r="G21" s="16">
        <v>0</v>
      </c>
      <c r="H21" s="16">
        <v>0</v>
      </c>
      <c r="I21" s="16">
        <v>100</v>
      </c>
      <c r="J21" s="16">
        <v>0</v>
      </c>
      <c r="K21" s="16">
        <v>0</v>
      </c>
      <c r="L21" s="16">
        <v>100</v>
      </c>
      <c r="M21" s="17" t="s">
        <v>31</v>
      </c>
      <c r="N21" s="17" t="s">
        <v>31</v>
      </c>
      <c r="O21" s="17" t="s">
        <v>31</v>
      </c>
      <c r="P21" s="17"/>
      <c r="T21" s="23">
        <v>-73.417686293849997</v>
      </c>
      <c r="U21" s="23">
        <v>40.917052296000001</v>
      </c>
      <c r="V21" s="24">
        <v>0</v>
      </c>
      <c r="W21" s="24">
        <v>0</v>
      </c>
      <c r="X21" s="24">
        <v>100</v>
      </c>
      <c r="Y21" s="24">
        <v>0</v>
      </c>
      <c r="Z21" s="24">
        <v>0</v>
      </c>
      <c r="AA21" s="24">
        <v>0</v>
      </c>
      <c r="AB21" s="17" t="s">
        <v>31</v>
      </c>
      <c r="AC21" s="17" t="s">
        <v>31</v>
      </c>
      <c r="AD21" s="17" t="s">
        <v>31</v>
      </c>
      <c r="AE21" s="25" t="s">
        <v>31</v>
      </c>
      <c r="AF21" s="25" t="s">
        <v>31</v>
      </c>
    </row>
    <row r="22" spans="1:32" x14ac:dyDescent="0.2">
      <c r="A22" s="14" t="s">
        <v>31</v>
      </c>
      <c r="B22" s="15">
        <v>-73.417686293849997</v>
      </c>
      <c r="C22" s="15">
        <v>40.917052296000001</v>
      </c>
      <c r="D22" s="16">
        <v>0</v>
      </c>
      <c r="E22" s="16">
        <v>0</v>
      </c>
      <c r="F22" s="16">
        <v>100</v>
      </c>
      <c r="G22" s="16">
        <v>0</v>
      </c>
      <c r="H22" s="16">
        <v>0</v>
      </c>
      <c r="I22" s="16">
        <v>100</v>
      </c>
      <c r="J22" s="16">
        <v>0</v>
      </c>
      <c r="K22" s="16">
        <v>0</v>
      </c>
      <c r="L22" s="16">
        <v>100</v>
      </c>
      <c r="M22" s="17" t="s">
        <v>31</v>
      </c>
      <c r="N22" s="17" t="s">
        <v>31</v>
      </c>
      <c r="O22" s="17" t="s">
        <v>31</v>
      </c>
      <c r="P22" s="17"/>
      <c r="T22" s="23">
        <v>-73.417686293849997</v>
      </c>
      <c r="U22" s="23">
        <v>40.917052296000001</v>
      </c>
      <c r="V22" s="24">
        <v>0</v>
      </c>
      <c r="W22" s="24">
        <v>0</v>
      </c>
      <c r="X22" s="24">
        <v>100</v>
      </c>
      <c r="Y22" s="24">
        <v>0</v>
      </c>
      <c r="Z22" s="24">
        <v>0</v>
      </c>
      <c r="AA22" s="24">
        <v>0</v>
      </c>
      <c r="AB22" s="17" t="s">
        <v>31</v>
      </c>
      <c r="AC22" s="17" t="s">
        <v>31</v>
      </c>
      <c r="AD22" s="17" t="s">
        <v>31</v>
      </c>
      <c r="AE22" s="25" t="s">
        <v>31</v>
      </c>
      <c r="AF22" s="25" t="s">
        <v>31</v>
      </c>
    </row>
    <row r="23" spans="1:32" x14ac:dyDescent="0.2">
      <c r="A23" s="14" t="s">
        <v>31</v>
      </c>
      <c r="B23" s="15">
        <v>-73.417719821449992</v>
      </c>
      <c r="C23" s="15">
        <v>40.916987797250002</v>
      </c>
      <c r="D23" s="16">
        <v>0</v>
      </c>
      <c r="E23" s="16">
        <v>0</v>
      </c>
      <c r="F23" s="16">
        <v>100</v>
      </c>
      <c r="G23" s="16">
        <v>0</v>
      </c>
      <c r="H23" s="16">
        <v>0</v>
      </c>
      <c r="I23" s="16">
        <v>100</v>
      </c>
      <c r="J23" s="16">
        <v>0</v>
      </c>
      <c r="K23" s="16">
        <v>0</v>
      </c>
      <c r="L23" s="16">
        <v>100</v>
      </c>
      <c r="M23" s="17" t="s">
        <v>31</v>
      </c>
      <c r="N23" s="17" t="s">
        <v>31</v>
      </c>
      <c r="O23" s="17" t="s">
        <v>31</v>
      </c>
      <c r="P23" s="17"/>
      <c r="T23" s="23">
        <v>-73.417719821449992</v>
      </c>
      <c r="U23" s="23">
        <v>40.916987797250002</v>
      </c>
      <c r="V23" s="24">
        <v>0</v>
      </c>
      <c r="W23" s="24">
        <v>0</v>
      </c>
      <c r="X23" s="24">
        <v>100</v>
      </c>
      <c r="Y23" s="24">
        <v>0</v>
      </c>
      <c r="Z23" s="24">
        <v>0</v>
      </c>
      <c r="AA23" s="24">
        <v>0</v>
      </c>
      <c r="AB23" s="17" t="s">
        <v>31</v>
      </c>
      <c r="AC23" s="17" t="s">
        <v>31</v>
      </c>
      <c r="AD23" s="17" t="s">
        <v>31</v>
      </c>
      <c r="AE23" s="25" t="s">
        <v>31</v>
      </c>
      <c r="AF23" s="25" t="s">
        <v>31</v>
      </c>
    </row>
    <row r="24" spans="1:32" x14ac:dyDescent="0.2">
      <c r="A24" s="14" t="s">
        <v>31</v>
      </c>
      <c r="B24" s="15">
        <v>-73.417749325750009</v>
      </c>
      <c r="C24" s="15">
        <v>40.916922795600001</v>
      </c>
      <c r="D24" s="16">
        <v>0</v>
      </c>
      <c r="E24" s="16">
        <v>0</v>
      </c>
      <c r="F24" s="16">
        <v>100</v>
      </c>
      <c r="G24" s="16">
        <v>0</v>
      </c>
      <c r="H24" s="16">
        <v>0</v>
      </c>
      <c r="I24" s="16">
        <v>100</v>
      </c>
      <c r="J24" s="16">
        <v>0</v>
      </c>
      <c r="K24" s="16">
        <v>0</v>
      </c>
      <c r="L24" s="16">
        <v>100</v>
      </c>
      <c r="M24" s="17" t="s">
        <v>31</v>
      </c>
      <c r="N24" s="17" t="s">
        <v>31</v>
      </c>
      <c r="O24" s="17" t="s">
        <v>31</v>
      </c>
      <c r="P24" s="17"/>
      <c r="T24" s="23">
        <v>-73.417749325750009</v>
      </c>
      <c r="U24" s="23">
        <v>40.916922795600001</v>
      </c>
      <c r="V24" s="24">
        <v>0</v>
      </c>
      <c r="W24" s="24">
        <v>0</v>
      </c>
      <c r="X24" s="24">
        <v>100</v>
      </c>
      <c r="Y24" s="24">
        <v>0</v>
      </c>
      <c r="Z24" s="24">
        <v>0</v>
      </c>
      <c r="AA24" s="24">
        <v>0</v>
      </c>
      <c r="AB24" s="17" t="s">
        <v>31</v>
      </c>
      <c r="AC24" s="17" t="s">
        <v>31</v>
      </c>
      <c r="AD24" s="17" t="s">
        <v>31</v>
      </c>
      <c r="AE24" s="25" t="s">
        <v>31</v>
      </c>
      <c r="AF24" s="25" t="s">
        <v>31</v>
      </c>
    </row>
    <row r="25" spans="1:32" x14ac:dyDescent="0.2">
      <c r="A25" s="14" t="s">
        <v>31</v>
      </c>
      <c r="B25" s="15">
        <v>-73.417749325750009</v>
      </c>
      <c r="C25" s="15">
        <v>40.916922795600001</v>
      </c>
      <c r="D25" s="16">
        <v>0</v>
      </c>
      <c r="E25" s="16">
        <v>0</v>
      </c>
      <c r="F25" s="16">
        <v>100</v>
      </c>
      <c r="G25" s="16">
        <v>0</v>
      </c>
      <c r="H25" s="16">
        <v>0</v>
      </c>
      <c r="I25" s="16">
        <v>100</v>
      </c>
      <c r="J25" s="16">
        <v>0</v>
      </c>
      <c r="K25" s="16">
        <v>0</v>
      </c>
      <c r="L25" s="16">
        <v>100</v>
      </c>
      <c r="M25" s="17" t="s">
        <v>31</v>
      </c>
      <c r="N25" s="17" t="s">
        <v>31</v>
      </c>
      <c r="O25" s="17" t="s">
        <v>31</v>
      </c>
      <c r="P25" s="17"/>
      <c r="T25" s="23">
        <v>-73.417749325750009</v>
      </c>
      <c r="U25" s="23">
        <v>40.916922795600001</v>
      </c>
      <c r="V25" s="24">
        <v>0</v>
      </c>
      <c r="W25" s="24">
        <v>0</v>
      </c>
      <c r="X25" s="24">
        <v>100</v>
      </c>
      <c r="Y25" s="24">
        <v>0</v>
      </c>
      <c r="Z25" s="24">
        <v>0</v>
      </c>
      <c r="AA25" s="24">
        <v>0</v>
      </c>
      <c r="AB25" s="17" t="s">
        <v>31</v>
      </c>
      <c r="AC25" s="17" t="s">
        <v>31</v>
      </c>
      <c r="AD25" s="17" t="s">
        <v>31</v>
      </c>
      <c r="AE25" s="25" t="s">
        <v>31</v>
      </c>
      <c r="AF25" s="25" t="s">
        <v>31</v>
      </c>
    </row>
    <row r="26" spans="1:32" x14ac:dyDescent="0.2">
      <c r="A26" s="14" t="s">
        <v>31</v>
      </c>
      <c r="B26" s="15">
        <v>-73.417773172300002</v>
      </c>
      <c r="C26" s="15">
        <v>40.916860182800001</v>
      </c>
      <c r="D26" s="16">
        <v>0</v>
      </c>
      <c r="E26" s="16">
        <v>0</v>
      </c>
      <c r="F26" s="16">
        <v>100</v>
      </c>
      <c r="G26" s="16">
        <v>0</v>
      </c>
      <c r="H26" s="16">
        <v>0</v>
      </c>
      <c r="I26" s="16">
        <v>100</v>
      </c>
      <c r="J26" s="16">
        <v>0</v>
      </c>
      <c r="K26" s="16">
        <v>0</v>
      </c>
      <c r="L26" s="16">
        <v>100</v>
      </c>
      <c r="M26" s="17" t="s">
        <v>31</v>
      </c>
      <c r="N26" s="17" t="s">
        <v>31</v>
      </c>
      <c r="O26" s="17" t="s">
        <v>31</v>
      </c>
      <c r="P26" s="17"/>
      <c r="T26" s="23">
        <v>-73.417773172300002</v>
      </c>
      <c r="U26" s="23">
        <v>40.916860182800001</v>
      </c>
      <c r="V26" s="24">
        <v>0</v>
      </c>
      <c r="W26" s="24">
        <v>0</v>
      </c>
      <c r="X26" s="24">
        <v>100</v>
      </c>
      <c r="Y26" s="24">
        <v>0</v>
      </c>
      <c r="Z26" s="24">
        <v>0</v>
      </c>
      <c r="AA26" s="24">
        <v>0</v>
      </c>
      <c r="AB26" s="17" t="s">
        <v>31</v>
      </c>
      <c r="AC26" s="17" t="s">
        <v>31</v>
      </c>
      <c r="AD26" s="17" t="s">
        <v>31</v>
      </c>
      <c r="AE26" s="25" t="s">
        <v>31</v>
      </c>
      <c r="AF26" s="25" t="s">
        <v>31</v>
      </c>
    </row>
    <row r="27" spans="1:32" x14ac:dyDescent="0.2">
      <c r="A27" s="14" t="s">
        <v>31</v>
      </c>
      <c r="B27" s="15">
        <v>-73.417773172300002</v>
      </c>
      <c r="C27" s="15">
        <v>40.916860182800001</v>
      </c>
      <c r="D27" s="16">
        <v>0</v>
      </c>
      <c r="E27" s="16">
        <v>0</v>
      </c>
      <c r="F27" s="16">
        <v>100</v>
      </c>
      <c r="G27" s="16">
        <v>0</v>
      </c>
      <c r="H27" s="16">
        <v>0</v>
      </c>
      <c r="I27" s="16">
        <v>100</v>
      </c>
      <c r="J27" s="16">
        <v>0</v>
      </c>
      <c r="K27" s="16">
        <v>0</v>
      </c>
      <c r="L27" s="16">
        <v>100</v>
      </c>
      <c r="M27" s="17" t="s">
        <v>31</v>
      </c>
      <c r="N27" s="17" t="s">
        <v>31</v>
      </c>
      <c r="O27" s="17" t="s">
        <v>31</v>
      </c>
      <c r="P27" s="17"/>
      <c r="T27" s="23">
        <v>-73.417773172300002</v>
      </c>
      <c r="U27" s="23">
        <v>40.916860182800001</v>
      </c>
      <c r="V27" s="24">
        <v>0</v>
      </c>
      <c r="W27" s="24">
        <v>0</v>
      </c>
      <c r="X27" s="24">
        <v>100</v>
      </c>
      <c r="Y27" s="24">
        <v>0</v>
      </c>
      <c r="Z27" s="24">
        <v>0</v>
      </c>
      <c r="AA27" s="24">
        <v>0</v>
      </c>
      <c r="AB27" s="17" t="s">
        <v>31</v>
      </c>
      <c r="AC27" s="17" t="s">
        <v>31</v>
      </c>
      <c r="AD27" s="17" t="s">
        <v>31</v>
      </c>
      <c r="AE27" s="25" t="s">
        <v>31</v>
      </c>
      <c r="AF27" s="25" t="s">
        <v>31</v>
      </c>
    </row>
    <row r="28" spans="1:32" x14ac:dyDescent="0.2">
      <c r="A28" s="14" t="s">
        <v>31</v>
      </c>
      <c r="B28" s="15">
        <v>-73.417796893049996</v>
      </c>
      <c r="C28" s="15">
        <v>40.916796103149998</v>
      </c>
      <c r="D28" s="16">
        <v>0</v>
      </c>
      <c r="E28" s="16">
        <v>0</v>
      </c>
      <c r="F28" s="16">
        <v>100</v>
      </c>
      <c r="G28" s="16">
        <v>0</v>
      </c>
      <c r="H28" s="16">
        <v>0</v>
      </c>
      <c r="I28" s="16">
        <v>100</v>
      </c>
      <c r="J28" s="16">
        <v>0</v>
      </c>
      <c r="K28" s="16">
        <v>0</v>
      </c>
      <c r="L28" s="16">
        <v>100</v>
      </c>
      <c r="M28" s="17" t="s">
        <v>31</v>
      </c>
      <c r="N28" s="17" t="s">
        <v>31</v>
      </c>
      <c r="O28" s="17" t="s">
        <v>31</v>
      </c>
      <c r="P28" s="17"/>
      <c r="T28" s="23">
        <v>-73.417796893049996</v>
      </c>
      <c r="U28" s="23">
        <v>40.916796103149998</v>
      </c>
      <c r="V28" s="24">
        <v>0</v>
      </c>
      <c r="W28" s="24">
        <v>0</v>
      </c>
      <c r="X28" s="24">
        <v>100</v>
      </c>
      <c r="Y28" s="24">
        <v>0</v>
      </c>
      <c r="Z28" s="24">
        <v>0</v>
      </c>
      <c r="AA28" s="24">
        <v>0</v>
      </c>
      <c r="AB28" s="17" t="s">
        <v>31</v>
      </c>
      <c r="AC28" s="17" t="s">
        <v>31</v>
      </c>
      <c r="AD28" s="17" t="s">
        <v>31</v>
      </c>
      <c r="AE28" s="25" t="s">
        <v>31</v>
      </c>
      <c r="AF28" s="25" t="s">
        <v>31</v>
      </c>
    </row>
    <row r="29" spans="1:32" x14ac:dyDescent="0.2">
      <c r="A29" s="14" t="s">
        <v>31</v>
      </c>
      <c r="B29" s="15">
        <v>-73.417836371800007</v>
      </c>
      <c r="C29" s="15">
        <v>40.9167047404</v>
      </c>
      <c r="D29" s="16">
        <v>0</v>
      </c>
      <c r="E29" s="16">
        <v>0</v>
      </c>
      <c r="F29" s="16">
        <v>100</v>
      </c>
      <c r="G29" s="16">
        <v>0</v>
      </c>
      <c r="H29" s="16">
        <v>0</v>
      </c>
      <c r="I29" s="16">
        <v>100</v>
      </c>
      <c r="J29" s="16">
        <v>0</v>
      </c>
      <c r="K29" s="16">
        <v>0</v>
      </c>
      <c r="L29" s="16">
        <v>100</v>
      </c>
      <c r="M29" s="17" t="s">
        <v>31</v>
      </c>
      <c r="N29" s="17" t="s">
        <v>31</v>
      </c>
      <c r="O29" s="17" t="s">
        <v>31</v>
      </c>
      <c r="P29" s="17"/>
      <c r="T29" s="23">
        <v>-73.417836371800007</v>
      </c>
      <c r="U29" s="23">
        <v>40.9167047404</v>
      </c>
      <c r="V29" s="24">
        <v>0</v>
      </c>
      <c r="W29" s="24">
        <v>0</v>
      </c>
      <c r="X29" s="24">
        <v>100</v>
      </c>
      <c r="Y29" s="24">
        <v>0</v>
      </c>
      <c r="Z29" s="24">
        <v>0</v>
      </c>
      <c r="AA29" s="24">
        <v>0</v>
      </c>
      <c r="AB29" s="17" t="s">
        <v>31</v>
      </c>
      <c r="AC29" s="17" t="s">
        <v>31</v>
      </c>
      <c r="AD29" s="17" t="s">
        <v>31</v>
      </c>
      <c r="AE29" s="25" t="s">
        <v>31</v>
      </c>
      <c r="AF29" s="25" t="s">
        <v>31</v>
      </c>
    </row>
    <row r="30" spans="1:32" x14ac:dyDescent="0.2">
      <c r="A30" s="14" t="s">
        <v>31</v>
      </c>
      <c r="B30" s="15">
        <v>-73.417822751200006</v>
      </c>
      <c r="C30" s="15">
        <v>40.916734873349995</v>
      </c>
      <c r="D30" s="16">
        <v>0</v>
      </c>
      <c r="E30" s="16">
        <v>0</v>
      </c>
      <c r="F30" s="16">
        <v>100</v>
      </c>
      <c r="G30" s="16">
        <v>0</v>
      </c>
      <c r="H30" s="16">
        <v>0</v>
      </c>
      <c r="I30" s="16">
        <v>100</v>
      </c>
      <c r="J30" s="16">
        <v>0</v>
      </c>
      <c r="K30" s="16">
        <v>0</v>
      </c>
      <c r="L30" s="16">
        <v>100</v>
      </c>
      <c r="M30" s="17" t="s">
        <v>31</v>
      </c>
      <c r="N30" s="17" t="s">
        <v>31</v>
      </c>
      <c r="O30" s="17" t="s">
        <v>31</v>
      </c>
      <c r="P30" s="17"/>
      <c r="T30" s="23">
        <v>-73.417822751200006</v>
      </c>
      <c r="U30" s="23">
        <v>40.916734873349995</v>
      </c>
      <c r="V30" s="24">
        <v>0</v>
      </c>
      <c r="W30" s="24">
        <v>0</v>
      </c>
      <c r="X30" s="24">
        <v>100</v>
      </c>
      <c r="Y30" s="24">
        <v>0</v>
      </c>
      <c r="Z30" s="24">
        <v>0</v>
      </c>
      <c r="AA30" s="24">
        <v>0</v>
      </c>
      <c r="AB30" s="17" t="s">
        <v>31</v>
      </c>
      <c r="AC30" s="17" t="s">
        <v>31</v>
      </c>
      <c r="AD30" s="17" t="s">
        <v>31</v>
      </c>
      <c r="AE30" s="25" t="s">
        <v>31</v>
      </c>
      <c r="AF30" s="25" t="s">
        <v>31</v>
      </c>
    </row>
    <row r="31" spans="1:32" x14ac:dyDescent="0.2">
      <c r="A31" s="14" t="s">
        <v>31</v>
      </c>
      <c r="B31" s="15">
        <v>-73.417848609400011</v>
      </c>
      <c r="C31" s="15">
        <v>40.916683953250001</v>
      </c>
      <c r="D31" s="16">
        <v>0</v>
      </c>
      <c r="E31" s="16">
        <v>0</v>
      </c>
      <c r="F31" s="16">
        <v>100</v>
      </c>
      <c r="G31" s="16">
        <v>0</v>
      </c>
      <c r="H31" s="16">
        <v>0</v>
      </c>
      <c r="I31" s="16">
        <v>100</v>
      </c>
      <c r="J31" s="16">
        <v>0</v>
      </c>
      <c r="K31" s="16">
        <v>0</v>
      </c>
      <c r="L31" s="16">
        <v>100</v>
      </c>
      <c r="M31" s="17" t="s">
        <v>31</v>
      </c>
      <c r="N31" s="17" t="s">
        <v>31</v>
      </c>
      <c r="O31" s="17" t="s">
        <v>31</v>
      </c>
      <c r="P31" s="17"/>
      <c r="T31" s="23">
        <v>-73.417848609400011</v>
      </c>
      <c r="U31" s="23">
        <v>40.916683953250001</v>
      </c>
      <c r="V31" s="24">
        <v>0</v>
      </c>
      <c r="W31" s="24">
        <v>0</v>
      </c>
      <c r="X31" s="24">
        <v>100</v>
      </c>
      <c r="Y31" s="24">
        <v>0</v>
      </c>
      <c r="Z31" s="24">
        <v>0</v>
      </c>
      <c r="AA31" s="24">
        <v>0</v>
      </c>
      <c r="AB31" s="17" t="s">
        <v>31</v>
      </c>
      <c r="AC31" s="17" t="s">
        <v>31</v>
      </c>
      <c r="AD31" s="17" t="s">
        <v>31</v>
      </c>
      <c r="AE31" s="25" t="s">
        <v>31</v>
      </c>
      <c r="AF31" s="25" t="s">
        <v>31</v>
      </c>
    </row>
    <row r="32" spans="1:32" x14ac:dyDescent="0.2">
      <c r="A32" s="14" t="s">
        <v>31</v>
      </c>
      <c r="B32" s="15">
        <v>-73.417872246350001</v>
      </c>
      <c r="C32" s="15">
        <v>40.916643594349999</v>
      </c>
      <c r="D32" s="16">
        <v>0</v>
      </c>
      <c r="E32" s="16">
        <v>0</v>
      </c>
      <c r="F32" s="16">
        <v>100</v>
      </c>
      <c r="G32" s="16">
        <v>0</v>
      </c>
      <c r="H32" s="16">
        <v>0</v>
      </c>
      <c r="I32" s="16">
        <v>100</v>
      </c>
      <c r="J32" s="16">
        <v>0</v>
      </c>
      <c r="K32" s="16">
        <v>0</v>
      </c>
      <c r="L32" s="16">
        <v>100</v>
      </c>
      <c r="M32" s="17" t="s">
        <v>31</v>
      </c>
      <c r="N32" s="17" t="s">
        <v>31</v>
      </c>
      <c r="O32" s="17" t="s">
        <v>31</v>
      </c>
      <c r="P32" s="17"/>
      <c r="T32" s="23">
        <v>-73.417872246350001</v>
      </c>
      <c r="U32" s="23">
        <v>40.916643594349999</v>
      </c>
      <c r="V32" s="24">
        <v>0</v>
      </c>
      <c r="W32" s="24">
        <v>0</v>
      </c>
      <c r="X32" s="24">
        <v>100</v>
      </c>
      <c r="Y32" s="24">
        <v>0</v>
      </c>
      <c r="Z32" s="24">
        <v>0</v>
      </c>
      <c r="AA32" s="24">
        <v>0</v>
      </c>
      <c r="AB32" s="17" t="s">
        <v>31</v>
      </c>
      <c r="AC32" s="17" t="s">
        <v>31</v>
      </c>
      <c r="AD32" s="17" t="s">
        <v>31</v>
      </c>
      <c r="AE32" s="25" t="s">
        <v>31</v>
      </c>
      <c r="AF32" s="25" t="s">
        <v>31</v>
      </c>
    </row>
    <row r="33" spans="1:32" x14ac:dyDescent="0.2">
      <c r="A33" s="14" t="s">
        <v>31</v>
      </c>
      <c r="B33" s="15">
        <v>-73.417892781999996</v>
      </c>
      <c r="C33" s="15">
        <v>40.916606923549999</v>
      </c>
      <c r="D33" s="16">
        <v>0</v>
      </c>
      <c r="E33" s="16">
        <v>0</v>
      </c>
      <c r="F33" s="16">
        <v>100</v>
      </c>
      <c r="G33" s="16">
        <v>0</v>
      </c>
      <c r="H33" s="16">
        <v>0</v>
      </c>
      <c r="I33" s="16">
        <v>100</v>
      </c>
      <c r="J33" s="16">
        <v>0</v>
      </c>
      <c r="K33" s="16">
        <v>0</v>
      </c>
      <c r="L33" s="16">
        <v>100</v>
      </c>
      <c r="M33" s="17" t="s">
        <v>31</v>
      </c>
      <c r="N33" s="17" t="s">
        <v>31</v>
      </c>
      <c r="O33" s="17" t="s">
        <v>31</v>
      </c>
      <c r="P33" s="17"/>
      <c r="T33" s="23">
        <v>-73.417892781999996</v>
      </c>
      <c r="U33" s="23">
        <v>40.916606923549999</v>
      </c>
      <c r="V33" s="24">
        <v>0</v>
      </c>
      <c r="W33" s="24">
        <v>0</v>
      </c>
      <c r="X33" s="24">
        <v>100</v>
      </c>
      <c r="Y33" s="24">
        <v>0</v>
      </c>
      <c r="Z33" s="24">
        <v>0</v>
      </c>
      <c r="AA33" s="24">
        <v>0</v>
      </c>
      <c r="AB33" s="17" t="s">
        <v>31</v>
      </c>
      <c r="AC33" s="17" t="s">
        <v>31</v>
      </c>
      <c r="AD33" s="17" t="s">
        <v>31</v>
      </c>
      <c r="AE33" s="25" t="s">
        <v>31</v>
      </c>
      <c r="AF33" s="25" t="s">
        <v>31</v>
      </c>
    </row>
    <row r="34" spans="1:32" x14ac:dyDescent="0.2">
      <c r="A34" s="14" t="s">
        <v>31</v>
      </c>
      <c r="B34" s="15">
        <v>-73.417919352650003</v>
      </c>
      <c r="C34" s="15">
        <v>40.916557009350001</v>
      </c>
      <c r="D34" s="16">
        <v>0</v>
      </c>
      <c r="E34" s="16">
        <v>0</v>
      </c>
      <c r="F34" s="16">
        <v>100</v>
      </c>
      <c r="G34" s="16">
        <v>0</v>
      </c>
      <c r="H34" s="16">
        <v>0</v>
      </c>
      <c r="I34" s="16">
        <v>100</v>
      </c>
      <c r="J34" s="16">
        <v>0</v>
      </c>
      <c r="K34" s="16">
        <v>0</v>
      </c>
      <c r="L34" s="16">
        <v>100</v>
      </c>
      <c r="M34" s="17" t="s">
        <v>31</v>
      </c>
      <c r="N34" s="17" t="s">
        <v>31</v>
      </c>
      <c r="O34" s="17" t="s">
        <v>31</v>
      </c>
      <c r="P34" s="17"/>
      <c r="T34" s="23">
        <v>-73.417919352650003</v>
      </c>
      <c r="U34" s="23">
        <v>40.916557009350001</v>
      </c>
      <c r="V34" s="24">
        <v>0</v>
      </c>
      <c r="W34" s="24">
        <v>0</v>
      </c>
      <c r="X34" s="24">
        <v>100</v>
      </c>
      <c r="Y34" s="24">
        <v>0</v>
      </c>
      <c r="Z34" s="24">
        <v>0</v>
      </c>
      <c r="AA34" s="24">
        <v>0</v>
      </c>
      <c r="AB34" s="17" t="s">
        <v>31</v>
      </c>
      <c r="AC34" s="17" t="s">
        <v>31</v>
      </c>
      <c r="AD34" s="17" t="s">
        <v>31</v>
      </c>
      <c r="AE34" s="25" t="s">
        <v>31</v>
      </c>
      <c r="AF34" s="25" t="s">
        <v>31</v>
      </c>
    </row>
    <row r="35" spans="1:32" x14ac:dyDescent="0.2">
      <c r="A35" s="14" t="s">
        <v>31</v>
      </c>
      <c r="B35" s="15">
        <v>-73.417946887200003</v>
      </c>
      <c r="C35" s="15">
        <v>40.916505376800004</v>
      </c>
      <c r="D35" s="16">
        <v>0</v>
      </c>
      <c r="E35" s="16">
        <v>0</v>
      </c>
      <c r="F35" s="16">
        <v>100</v>
      </c>
      <c r="G35" s="16">
        <v>0</v>
      </c>
      <c r="H35" s="16">
        <v>0</v>
      </c>
      <c r="I35" s="16">
        <v>100</v>
      </c>
      <c r="J35" s="16">
        <v>0</v>
      </c>
      <c r="K35" s="16">
        <v>0</v>
      </c>
      <c r="L35" s="16">
        <v>100</v>
      </c>
      <c r="M35" s="17" t="s">
        <v>31</v>
      </c>
      <c r="N35" s="17" t="s">
        <v>31</v>
      </c>
      <c r="O35" s="17" t="s">
        <v>31</v>
      </c>
      <c r="P35" s="17"/>
      <c r="T35" s="23">
        <v>-73.417946887200003</v>
      </c>
      <c r="U35" s="23">
        <v>40.916505376800004</v>
      </c>
      <c r="V35" s="24">
        <v>0</v>
      </c>
      <c r="W35" s="24">
        <v>0</v>
      </c>
      <c r="X35" s="24">
        <v>100</v>
      </c>
      <c r="Y35" s="24">
        <v>0</v>
      </c>
      <c r="Z35" s="24">
        <v>0</v>
      </c>
      <c r="AA35" s="24">
        <v>0</v>
      </c>
      <c r="AB35" s="17" t="s">
        <v>31</v>
      </c>
      <c r="AC35" s="17" t="s">
        <v>31</v>
      </c>
      <c r="AD35" s="17" t="s">
        <v>31</v>
      </c>
      <c r="AE35" s="25" t="s">
        <v>31</v>
      </c>
      <c r="AF35" s="25" t="s">
        <v>31</v>
      </c>
    </row>
    <row r="36" spans="1:32" x14ac:dyDescent="0.2">
      <c r="A36" s="14" t="s">
        <v>31</v>
      </c>
      <c r="B36" s="15">
        <v>-73.417264725999999</v>
      </c>
      <c r="C36" s="15">
        <v>40.916315778149993</v>
      </c>
      <c r="D36" s="16">
        <v>0</v>
      </c>
      <c r="E36" s="16">
        <v>0</v>
      </c>
      <c r="F36" s="16">
        <v>100</v>
      </c>
      <c r="G36" s="16">
        <v>0</v>
      </c>
      <c r="H36" s="16">
        <v>0</v>
      </c>
      <c r="I36" s="16">
        <v>100</v>
      </c>
      <c r="J36" s="16">
        <v>0</v>
      </c>
      <c r="K36" s="16">
        <v>0</v>
      </c>
      <c r="L36" s="16">
        <v>100</v>
      </c>
      <c r="M36" s="17" t="s">
        <v>31</v>
      </c>
      <c r="N36" s="17" t="s">
        <v>31</v>
      </c>
      <c r="O36" s="17" t="s">
        <v>31</v>
      </c>
      <c r="P36" s="17"/>
      <c r="T36" s="23">
        <v>-73.417264725999999</v>
      </c>
      <c r="U36" s="23">
        <v>40.916315778149993</v>
      </c>
      <c r="V36" s="24">
        <v>0</v>
      </c>
      <c r="W36" s="24">
        <v>0</v>
      </c>
      <c r="X36" s="24">
        <v>100</v>
      </c>
      <c r="Y36" s="24">
        <v>0</v>
      </c>
      <c r="Z36" s="24">
        <v>0</v>
      </c>
      <c r="AA36" s="24">
        <v>0</v>
      </c>
      <c r="AB36" s="17" t="s">
        <v>31</v>
      </c>
      <c r="AC36" s="17" t="s">
        <v>31</v>
      </c>
      <c r="AD36" s="17" t="s">
        <v>31</v>
      </c>
      <c r="AE36" s="25" t="s">
        <v>31</v>
      </c>
      <c r="AF36" s="25" t="s">
        <v>31</v>
      </c>
    </row>
    <row r="37" spans="1:32" x14ac:dyDescent="0.2">
      <c r="A37" s="14" t="s">
        <v>31</v>
      </c>
      <c r="B37" s="15">
        <v>-73.417264725999999</v>
      </c>
      <c r="C37" s="15">
        <v>40.916315778149993</v>
      </c>
      <c r="D37" s="16">
        <v>0</v>
      </c>
      <c r="E37" s="16">
        <v>0</v>
      </c>
      <c r="F37" s="16">
        <v>100</v>
      </c>
      <c r="G37" s="16">
        <v>0</v>
      </c>
      <c r="H37" s="16">
        <v>0</v>
      </c>
      <c r="I37" s="16">
        <v>100</v>
      </c>
      <c r="J37" s="16">
        <v>0</v>
      </c>
      <c r="K37" s="16">
        <v>0</v>
      </c>
      <c r="L37" s="16">
        <v>100</v>
      </c>
      <c r="M37" s="17" t="s">
        <v>31</v>
      </c>
      <c r="N37" s="17" t="s">
        <v>31</v>
      </c>
      <c r="O37" s="17" t="s">
        <v>31</v>
      </c>
      <c r="P37" s="17"/>
      <c r="T37" s="23">
        <v>-73.417264725999999</v>
      </c>
      <c r="U37" s="23">
        <v>40.916315778149993</v>
      </c>
      <c r="V37" s="24">
        <v>0</v>
      </c>
      <c r="W37" s="24">
        <v>0</v>
      </c>
      <c r="X37" s="24">
        <v>100</v>
      </c>
      <c r="Y37" s="24">
        <v>0</v>
      </c>
      <c r="Z37" s="24">
        <v>0</v>
      </c>
      <c r="AA37" s="24">
        <v>0</v>
      </c>
      <c r="AB37" s="17" t="s">
        <v>31</v>
      </c>
      <c r="AC37" s="17" t="s">
        <v>31</v>
      </c>
      <c r="AD37" s="17" t="s">
        <v>31</v>
      </c>
      <c r="AE37" s="25" t="s">
        <v>31</v>
      </c>
      <c r="AF37" s="25" t="s">
        <v>31</v>
      </c>
    </row>
    <row r="38" spans="1:32" x14ac:dyDescent="0.2">
      <c r="A38" s="14" t="s">
        <v>31</v>
      </c>
      <c r="B38" s="15">
        <v>-73.417284046299997</v>
      </c>
      <c r="C38" s="15">
        <v>40.916267456499995</v>
      </c>
      <c r="D38" s="16">
        <v>0</v>
      </c>
      <c r="E38" s="16">
        <v>0</v>
      </c>
      <c r="F38" s="16">
        <v>100</v>
      </c>
      <c r="G38" s="16">
        <v>0</v>
      </c>
      <c r="H38" s="16">
        <v>0</v>
      </c>
      <c r="I38" s="16">
        <v>100</v>
      </c>
      <c r="J38" s="16">
        <v>0</v>
      </c>
      <c r="K38" s="16">
        <v>0</v>
      </c>
      <c r="L38" s="16">
        <v>100</v>
      </c>
      <c r="M38" s="17" t="s">
        <v>31</v>
      </c>
      <c r="N38" s="17" t="s">
        <v>31</v>
      </c>
      <c r="O38" s="17" t="s">
        <v>31</v>
      </c>
      <c r="P38" s="17"/>
      <c r="T38" s="23">
        <v>-73.417284046299997</v>
      </c>
      <c r="U38" s="23">
        <v>40.916267456499995</v>
      </c>
      <c r="V38" s="24">
        <v>0</v>
      </c>
      <c r="W38" s="24">
        <v>0</v>
      </c>
      <c r="X38" s="24">
        <v>100</v>
      </c>
      <c r="Y38" s="24">
        <v>0</v>
      </c>
      <c r="Z38" s="24">
        <v>0</v>
      </c>
      <c r="AA38" s="24">
        <v>0</v>
      </c>
      <c r="AB38" s="17" t="s">
        <v>31</v>
      </c>
      <c r="AC38" s="17" t="s">
        <v>31</v>
      </c>
      <c r="AD38" s="17" t="s">
        <v>31</v>
      </c>
      <c r="AE38" s="25" t="s">
        <v>31</v>
      </c>
      <c r="AF38" s="25" t="s">
        <v>31</v>
      </c>
    </row>
    <row r="39" spans="1:32" x14ac:dyDescent="0.2">
      <c r="A39" s="14" t="s">
        <v>31</v>
      </c>
      <c r="B39" s="15">
        <v>-73.417304246699999</v>
      </c>
      <c r="C39" s="15">
        <v>40.9162177937</v>
      </c>
      <c r="D39" s="16">
        <v>0</v>
      </c>
      <c r="E39" s="16">
        <v>0</v>
      </c>
      <c r="F39" s="16">
        <v>100</v>
      </c>
      <c r="G39" s="16">
        <v>0</v>
      </c>
      <c r="H39" s="16">
        <v>0</v>
      </c>
      <c r="I39" s="16">
        <v>100</v>
      </c>
      <c r="J39" s="16">
        <v>0</v>
      </c>
      <c r="K39" s="16">
        <v>0</v>
      </c>
      <c r="L39" s="16">
        <v>100</v>
      </c>
      <c r="M39" s="17" t="s">
        <v>31</v>
      </c>
      <c r="N39" s="17" t="s">
        <v>31</v>
      </c>
      <c r="O39" s="17" t="s">
        <v>31</v>
      </c>
      <c r="P39" s="17"/>
      <c r="T39" s="23">
        <v>-73.417304246699999</v>
      </c>
      <c r="U39" s="23">
        <v>40.9162177937</v>
      </c>
      <c r="V39" s="24">
        <v>0</v>
      </c>
      <c r="W39" s="24">
        <v>0</v>
      </c>
      <c r="X39" s="24">
        <v>100</v>
      </c>
      <c r="Y39" s="24">
        <v>0</v>
      </c>
      <c r="Z39" s="24">
        <v>0</v>
      </c>
      <c r="AA39" s="24">
        <v>0</v>
      </c>
      <c r="AB39" s="17" t="s">
        <v>31</v>
      </c>
      <c r="AC39" s="17" t="s">
        <v>31</v>
      </c>
      <c r="AD39" s="17" t="s">
        <v>31</v>
      </c>
      <c r="AE39" s="25" t="s">
        <v>31</v>
      </c>
      <c r="AF39" s="25" t="s">
        <v>31</v>
      </c>
    </row>
    <row r="40" spans="1:32" x14ac:dyDescent="0.2">
      <c r="A40" s="14" t="s">
        <v>31</v>
      </c>
      <c r="B40" s="15">
        <v>-73.417331613599998</v>
      </c>
      <c r="C40" s="15">
        <v>40.916160168099999</v>
      </c>
      <c r="D40" s="16">
        <v>0</v>
      </c>
      <c r="E40" s="16">
        <v>0</v>
      </c>
      <c r="F40" s="16">
        <v>100</v>
      </c>
      <c r="G40" s="16">
        <v>0</v>
      </c>
      <c r="H40" s="16">
        <v>0</v>
      </c>
      <c r="I40" s="16">
        <v>100</v>
      </c>
      <c r="J40" s="16">
        <v>0</v>
      </c>
      <c r="K40" s="16">
        <v>0</v>
      </c>
      <c r="L40" s="16">
        <v>100</v>
      </c>
      <c r="M40" s="17" t="s">
        <v>31</v>
      </c>
      <c r="N40" s="17" t="s">
        <v>31</v>
      </c>
      <c r="O40" s="17" t="s">
        <v>31</v>
      </c>
      <c r="P40" s="17"/>
      <c r="T40" s="23">
        <v>-73.417331613599998</v>
      </c>
      <c r="U40" s="23">
        <v>40.916160168099999</v>
      </c>
      <c r="V40" s="24">
        <v>0</v>
      </c>
      <c r="W40" s="24">
        <v>0</v>
      </c>
      <c r="X40" s="24">
        <v>100</v>
      </c>
      <c r="Y40" s="24">
        <v>0</v>
      </c>
      <c r="Z40" s="24">
        <v>0</v>
      </c>
      <c r="AA40" s="24">
        <v>0</v>
      </c>
      <c r="AB40" s="17" t="s">
        <v>31</v>
      </c>
      <c r="AC40" s="17" t="s">
        <v>31</v>
      </c>
      <c r="AD40" s="17" t="s">
        <v>31</v>
      </c>
      <c r="AE40" s="25" t="s">
        <v>31</v>
      </c>
      <c r="AF40" s="25" t="s">
        <v>31</v>
      </c>
    </row>
    <row r="41" spans="1:32" x14ac:dyDescent="0.2">
      <c r="A41" s="14" t="s">
        <v>31</v>
      </c>
      <c r="B41" s="15">
        <v>-73.417362752350002</v>
      </c>
      <c r="C41" s="15">
        <v>40.916107236399995</v>
      </c>
      <c r="D41" s="16">
        <v>0</v>
      </c>
      <c r="E41" s="16">
        <v>0</v>
      </c>
      <c r="F41" s="16">
        <v>100</v>
      </c>
      <c r="G41" s="16">
        <v>0</v>
      </c>
      <c r="H41" s="16">
        <v>0</v>
      </c>
      <c r="I41" s="16">
        <v>100</v>
      </c>
      <c r="J41" s="16">
        <v>0</v>
      </c>
      <c r="K41" s="16">
        <v>0</v>
      </c>
      <c r="L41" s="16">
        <v>100</v>
      </c>
      <c r="M41" s="17" t="s">
        <v>31</v>
      </c>
      <c r="N41" s="17" t="s">
        <v>31</v>
      </c>
      <c r="O41" s="17" t="s">
        <v>31</v>
      </c>
      <c r="P41" s="17"/>
      <c r="T41" s="23">
        <v>-73.417362752350002</v>
      </c>
      <c r="U41" s="23">
        <v>40.916107236399995</v>
      </c>
      <c r="V41" s="24">
        <v>0</v>
      </c>
      <c r="W41" s="24">
        <v>0</v>
      </c>
      <c r="X41" s="24">
        <v>100</v>
      </c>
      <c r="Y41" s="24">
        <v>0</v>
      </c>
      <c r="Z41" s="24">
        <v>0</v>
      </c>
      <c r="AA41" s="24">
        <v>0</v>
      </c>
      <c r="AB41" s="17" t="s">
        <v>31</v>
      </c>
      <c r="AC41" s="17" t="s">
        <v>31</v>
      </c>
      <c r="AD41" s="17" t="s">
        <v>31</v>
      </c>
      <c r="AE41" s="25" t="s">
        <v>31</v>
      </c>
      <c r="AF41" s="25" t="s">
        <v>31</v>
      </c>
    </row>
    <row r="42" spans="1:32" x14ac:dyDescent="0.2">
      <c r="A42" s="14" t="s">
        <v>31</v>
      </c>
      <c r="B42" s="15">
        <v>-73.417390789850003</v>
      </c>
      <c r="C42" s="15">
        <v>40.916061638849996</v>
      </c>
      <c r="D42" s="16">
        <v>0</v>
      </c>
      <c r="E42" s="16">
        <v>0</v>
      </c>
      <c r="F42" s="16">
        <v>100</v>
      </c>
      <c r="G42" s="16">
        <v>0</v>
      </c>
      <c r="H42" s="16">
        <v>0</v>
      </c>
      <c r="I42" s="16">
        <v>100</v>
      </c>
      <c r="J42" s="16">
        <v>0</v>
      </c>
      <c r="K42" s="16">
        <v>0</v>
      </c>
      <c r="L42" s="16">
        <v>100</v>
      </c>
      <c r="M42" s="17" t="s">
        <v>31</v>
      </c>
      <c r="N42" s="17" t="s">
        <v>31</v>
      </c>
      <c r="O42" s="17" t="s">
        <v>31</v>
      </c>
      <c r="P42" s="17"/>
      <c r="T42" s="23">
        <v>-73.417390789850003</v>
      </c>
      <c r="U42" s="23">
        <v>40.916061638849996</v>
      </c>
      <c r="V42" s="24">
        <v>0</v>
      </c>
      <c r="W42" s="24">
        <v>0</v>
      </c>
      <c r="X42" s="24">
        <v>100</v>
      </c>
      <c r="Y42" s="24">
        <v>0</v>
      </c>
      <c r="Z42" s="24">
        <v>0</v>
      </c>
      <c r="AA42" s="24">
        <v>0</v>
      </c>
      <c r="AB42" s="17" t="s">
        <v>31</v>
      </c>
      <c r="AC42" s="17" t="s">
        <v>31</v>
      </c>
      <c r="AD42" s="17" t="s">
        <v>31</v>
      </c>
      <c r="AE42" s="25" t="s">
        <v>31</v>
      </c>
      <c r="AF42" s="25" t="s">
        <v>31</v>
      </c>
    </row>
    <row r="43" spans="1:32" x14ac:dyDescent="0.2">
      <c r="A43" s="14" t="s">
        <v>31</v>
      </c>
      <c r="B43" s="15">
        <v>-73.417415097350002</v>
      </c>
      <c r="C43" s="15">
        <v>40.916022579200003</v>
      </c>
      <c r="D43" s="16">
        <v>0</v>
      </c>
      <c r="E43" s="16">
        <v>0</v>
      </c>
      <c r="F43" s="16">
        <v>100</v>
      </c>
      <c r="G43" s="16">
        <v>0</v>
      </c>
      <c r="H43" s="16">
        <v>0</v>
      </c>
      <c r="I43" s="16">
        <v>100</v>
      </c>
      <c r="J43" s="16">
        <v>0</v>
      </c>
      <c r="K43" s="16">
        <v>0</v>
      </c>
      <c r="L43" s="16">
        <v>100</v>
      </c>
      <c r="M43" s="17" t="s">
        <v>31</v>
      </c>
      <c r="N43" s="17" t="s">
        <v>31</v>
      </c>
      <c r="O43" s="17" t="s">
        <v>31</v>
      </c>
      <c r="P43" s="17"/>
      <c r="T43" s="23">
        <v>-73.417415097350002</v>
      </c>
      <c r="U43" s="23">
        <v>40.916022579200003</v>
      </c>
      <c r="V43" s="24">
        <v>0</v>
      </c>
      <c r="W43" s="24">
        <v>0</v>
      </c>
      <c r="X43" s="24">
        <v>100</v>
      </c>
      <c r="Y43" s="24">
        <v>0</v>
      </c>
      <c r="Z43" s="24">
        <v>0</v>
      </c>
      <c r="AA43" s="24">
        <v>0</v>
      </c>
      <c r="AB43" s="17" t="s">
        <v>31</v>
      </c>
      <c r="AC43" s="17" t="s">
        <v>31</v>
      </c>
      <c r="AD43" s="17" t="s">
        <v>31</v>
      </c>
      <c r="AE43" s="25" t="s">
        <v>31</v>
      </c>
      <c r="AF43" s="25" t="s">
        <v>31</v>
      </c>
    </row>
    <row r="44" spans="1:32" x14ac:dyDescent="0.2">
      <c r="A44" s="14" t="s">
        <v>31</v>
      </c>
      <c r="B44" s="15">
        <v>-73.417437016000008</v>
      </c>
      <c r="C44" s="15">
        <v>40.915988590599994</v>
      </c>
      <c r="D44" s="16">
        <v>0</v>
      </c>
      <c r="E44" s="16">
        <v>0</v>
      </c>
      <c r="F44" s="16">
        <v>100</v>
      </c>
      <c r="G44" s="16">
        <v>0</v>
      </c>
      <c r="H44" s="16">
        <v>0</v>
      </c>
      <c r="I44" s="16">
        <v>100</v>
      </c>
      <c r="J44" s="16">
        <v>0</v>
      </c>
      <c r="K44" s="16">
        <v>0</v>
      </c>
      <c r="L44" s="16">
        <v>100</v>
      </c>
      <c r="M44" s="17" t="s">
        <v>31</v>
      </c>
      <c r="N44" s="17" t="s">
        <v>31</v>
      </c>
      <c r="O44" s="17" t="s">
        <v>31</v>
      </c>
      <c r="P44" s="17"/>
      <c r="T44" s="23">
        <v>-73.417437016000008</v>
      </c>
      <c r="U44" s="23">
        <v>40.915988590599994</v>
      </c>
      <c r="V44" s="24">
        <v>0</v>
      </c>
      <c r="W44" s="24">
        <v>0</v>
      </c>
      <c r="X44" s="24">
        <v>100</v>
      </c>
      <c r="Y44" s="24">
        <v>0</v>
      </c>
      <c r="Z44" s="24">
        <v>0</v>
      </c>
      <c r="AA44" s="24">
        <v>0</v>
      </c>
      <c r="AB44" s="17" t="s">
        <v>31</v>
      </c>
      <c r="AC44" s="17" t="s">
        <v>31</v>
      </c>
      <c r="AD44" s="17" t="s">
        <v>31</v>
      </c>
      <c r="AE44" s="25" t="s">
        <v>31</v>
      </c>
      <c r="AF44" s="25" t="s">
        <v>31</v>
      </c>
    </row>
    <row r="45" spans="1:32" x14ac:dyDescent="0.2">
      <c r="A45" s="14" t="s">
        <v>31</v>
      </c>
      <c r="B45" s="15">
        <v>-73.417437016000008</v>
      </c>
      <c r="C45" s="15">
        <v>40.915988590599994</v>
      </c>
      <c r="D45" s="16">
        <v>0</v>
      </c>
      <c r="E45" s="16">
        <v>0</v>
      </c>
      <c r="F45" s="16">
        <v>100</v>
      </c>
      <c r="G45" s="16">
        <v>0</v>
      </c>
      <c r="H45" s="16">
        <v>0</v>
      </c>
      <c r="I45" s="16">
        <v>100</v>
      </c>
      <c r="J45" s="16">
        <v>0</v>
      </c>
      <c r="K45" s="16">
        <v>0</v>
      </c>
      <c r="L45" s="16">
        <v>100</v>
      </c>
      <c r="M45" s="17" t="s">
        <v>31</v>
      </c>
      <c r="N45" s="17" t="s">
        <v>31</v>
      </c>
      <c r="O45" s="17" t="s">
        <v>31</v>
      </c>
      <c r="P45" s="17"/>
      <c r="T45" s="23">
        <v>-73.417437016000008</v>
      </c>
      <c r="U45" s="23">
        <v>40.915988590599994</v>
      </c>
      <c r="V45" s="24">
        <v>0</v>
      </c>
      <c r="W45" s="24">
        <v>0</v>
      </c>
      <c r="X45" s="24">
        <v>100</v>
      </c>
      <c r="Y45" s="24">
        <v>0</v>
      </c>
      <c r="Z45" s="24">
        <v>0</v>
      </c>
      <c r="AA45" s="24">
        <v>0</v>
      </c>
      <c r="AB45" s="17" t="s">
        <v>31</v>
      </c>
      <c r="AC45" s="17" t="s">
        <v>31</v>
      </c>
      <c r="AD45" s="17" t="s">
        <v>31</v>
      </c>
      <c r="AE45" s="25" t="s">
        <v>31</v>
      </c>
      <c r="AF45" s="25" t="s">
        <v>31</v>
      </c>
    </row>
    <row r="46" spans="1:32" x14ac:dyDescent="0.2">
      <c r="A46" s="14" t="s">
        <v>31</v>
      </c>
      <c r="B46" s="15">
        <v>-73.41746798714999</v>
      </c>
      <c r="C46" s="15">
        <v>40.915941232850003</v>
      </c>
      <c r="D46" s="16">
        <v>0</v>
      </c>
      <c r="E46" s="16">
        <v>0</v>
      </c>
      <c r="F46" s="16">
        <v>100</v>
      </c>
      <c r="G46" s="16">
        <v>0</v>
      </c>
      <c r="H46" s="16">
        <v>0</v>
      </c>
      <c r="I46" s="16">
        <v>100</v>
      </c>
      <c r="J46" s="16">
        <v>0</v>
      </c>
      <c r="K46" s="16">
        <v>0</v>
      </c>
      <c r="L46" s="16">
        <v>100</v>
      </c>
      <c r="M46" s="17" t="s">
        <v>31</v>
      </c>
      <c r="N46" s="17" t="s">
        <v>31</v>
      </c>
      <c r="O46" s="17" t="s">
        <v>31</v>
      </c>
      <c r="P46" s="17"/>
      <c r="T46" s="23">
        <v>-73.41746798714999</v>
      </c>
      <c r="U46" s="23">
        <v>40.915941232850003</v>
      </c>
      <c r="V46" s="24">
        <v>0</v>
      </c>
      <c r="W46" s="24">
        <v>0</v>
      </c>
      <c r="X46" s="24">
        <v>100</v>
      </c>
      <c r="Y46" s="24">
        <v>0</v>
      </c>
      <c r="Z46" s="24">
        <v>0</v>
      </c>
      <c r="AA46" s="24">
        <v>0</v>
      </c>
      <c r="AB46" s="17" t="s">
        <v>31</v>
      </c>
      <c r="AC46" s="17" t="s">
        <v>31</v>
      </c>
      <c r="AD46" s="17" t="s">
        <v>31</v>
      </c>
      <c r="AE46" s="25" t="s">
        <v>31</v>
      </c>
      <c r="AF46" s="25" t="s">
        <v>31</v>
      </c>
    </row>
    <row r="47" spans="1:32" x14ac:dyDescent="0.2">
      <c r="A47" s="14" t="s">
        <v>31</v>
      </c>
      <c r="B47" s="15">
        <v>-73.417495228349992</v>
      </c>
      <c r="C47" s="15">
        <v>40.915890648049995</v>
      </c>
      <c r="D47" s="16">
        <v>0</v>
      </c>
      <c r="E47" s="16">
        <v>0</v>
      </c>
      <c r="F47" s="16">
        <v>100</v>
      </c>
      <c r="G47" s="16">
        <v>0</v>
      </c>
      <c r="H47" s="16">
        <v>0</v>
      </c>
      <c r="I47" s="16">
        <v>100</v>
      </c>
      <c r="J47" s="16">
        <v>0</v>
      </c>
      <c r="K47" s="16">
        <v>0</v>
      </c>
      <c r="L47" s="16">
        <v>100</v>
      </c>
      <c r="M47" s="17" t="s">
        <v>31</v>
      </c>
      <c r="N47" s="17" t="s">
        <v>31</v>
      </c>
      <c r="O47" s="17" t="s">
        <v>31</v>
      </c>
      <c r="P47" s="17"/>
      <c r="T47" s="23">
        <v>-73.417495228349992</v>
      </c>
      <c r="U47" s="23">
        <v>40.915890648049995</v>
      </c>
      <c r="V47" s="24">
        <v>0</v>
      </c>
      <c r="W47" s="24">
        <v>0</v>
      </c>
      <c r="X47" s="24">
        <v>100</v>
      </c>
      <c r="Y47" s="24">
        <v>0</v>
      </c>
      <c r="Z47" s="24">
        <v>0</v>
      </c>
      <c r="AA47" s="24">
        <v>0</v>
      </c>
      <c r="AB47" s="17" t="s">
        <v>31</v>
      </c>
      <c r="AC47" s="17" t="s">
        <v>31</v>
      </c>
      <c r="AD47" s="17" t="s">
        <v>31</v>
      </c>
      <c r="AE47" s="25" t="s">
        <v>31</v>
      </c>
      <c r="AF47" s="25" t="s">
        <v>31</v>
      </c>
    </row>
    <row r="48" spans="1:32" x14ac:dyDescent="0.2">
      <c r="A48" s="14" t="s">
        <v>31</v>
      </c>
      <c r="B48" s="15">
        <v>-73.417515428749994</v>
      </c>
      <c r="C48" s="15">
        <v>40.915844044650001</v>
      </c>
      <c r="D48" s="16">
        <v>0</v>
      </c>
      <c r="E48" s="16">
        <v>0</v>
      </c>
      <c r="F48" s="16">
        <v>100</v>
      </c>
      <c r="G48" s="16">
        <v>0</v>
      </c>
      <c r="H48" s="16">
        <v>0</v>
      </c>
      <c r="I48" s="16">
        <v>100</v>
      </c>
      <c r="J48" s="16">
        <v>0</v>
      </c>
      <c r="K48" s="16">
        <v>0</v>
      </c>
      <c r="L48" s="16">
        <v>100</v>
      </c>
      <c r="M48" s="17" t="s">
        <v>31</v>
      </c>
      <c r="N48" s="17" t="s">
        <v>31</v>
      </c>
      <c r="O48" s="17" t="s">
        <v>31</v>
      </c>
      <c r="P48" s="17"/>
      <c r="T48" s="23">
        <v>-73.417515428749994</v>
      </c>
      <c r="U48" s="23">
        <v>40.915844044650001</v>
      </c>
      <c r="V48" s="24">
        <v>0</v>
      </c>
      <c r="W48" s="24">
        <v>0</v>
      </c>
      <c r="X48" s="24">
        <v>100</v>
      </c>
      <c r="Y48" s="24">
        <v>0</v>
      </c>
      <c r="Z48" s="24">
        <v>0</v>
      </c>
      <c r="AA48" s="24">
        <v>0</v>
      </c>
      <c r="AB48" s="17" t="s">
        <v>31</v>
      </c>
      <c r="AC48" s="17" t="s">
        <v>31</v>
      </c>
      <c r="AD48" s="17" t="s">
        <v>31</v>
      </c>
      <c r="AE48" s="25" t="s">
        <v>31</v>
      </c>
      <c r="AF48" s="25" t="s">
        <v>31</v>
      </c>
    </row>
    <row r="49" spans="1:32" x14ac:dyDescent="0.2">
      <c r="A49" s="14" t="s">
        <v>31</v>
      </c>
      <c r="B49" s="15">
        <v>-73.4175557457</v>
      </c>
      <c r="C49" s="15">
        <v>40.915757333900004</v>
      </c>
      <c r="D49" s="16">
        <v>0</v>
      </c>
      <c r="E49" s="16">
        <v>0</v>
      </c>
      <c r="F49" s="16">
        <v>100</v>
      </c>
      <c r="G49" s="16">
        <v>0</v>
      </c>
      <c r="H49" s="16">
        <v>0</v>
      </c>
      <c r="I49" s="16">
        <v>100</v>
      </c>
      <c r="J49" s="16">
        <v>0</v>
      </c>
      <c r="K49" s="16">
        <v>0</v>
      </c>
      <c r="L49" s="16">
        <v>100</v>
      </c>
      <c r="M49" s="17" t="s">
        <v>31</v>
      </c>
      <c r="N49" s="17" t="s">
        <v>31</v>
      </c>
      <c r="O49" s="17" t="s">
        <v>31</v>
      </c>
      <c r="P49" s="17"/>
      <c r="T49" s="23">
        <v>-73.4175557457</v>
      </c>
      <c r="U49" s="23">
        <v>40.915757333900004</v>
      </c>
      <c r="V49" s="24">
        <v>0</v>
      </c>
      <c r="W49" s="24">
        <v>0</v>
      </c>
      <c r="X49" s="24">
        <v>100</v>
      </c>
      <c r="Y49" s="24">
        <v>0</v>
      </c>
      <c r="Z49" s="24">
        <v>0</v>
      </c>
      <c r="AA49" s="24">
        <v>0</v>
      </c>
      <c r="AB49" s="17" t="s">
        <v>31</v>
      </c>
      <c r="AC49" s="17" t="s">
        <v>31</v>
      </c>
      <c r="AD49" s="17" t="s">
        <v>31</v>
      </c>
      <c r="AE49" s="25" t="s">
        <v>31</v>
      </c>
      <c r="AF49" s="25" t="s">
        <v>31</v>
      </c>
    </row>
    <row r="50" spans="1:32" x14ac:dyDescent="0.2">
      <c r="A50" s="14" t="s">
        <v>31</v>
      </c>
      <c r="B50" s="15">
        <v>-73.417565007700006</v>
      </c>
      <c r="C50" s="15">
        <v>40.9157257341</v>
      </c>
      <c r="D50" s="16">
        <v>0</v>
      </c>
      <c r="E50" s="16">
        <v>0</v>
      </c>
      <c r="F50" s="16">
        <v>100</v>
      </c>
      <c r="G50" s="16">
        <v>0</v>
      </c>
      <c r="H50" s="16">
        <v>0</v>
      </c>
      <c r="I50" s="16">
        <v>100</v>
      </c>
      <c r="J50" s="16">
        <v>0</v>
      </c>
      <c r="K50" s="16">
        <v>0</v>
      </c>
      <c r="L50" s="16">
        <v>100</v>
      </c>
      <c r="M50" s="17" t="s">
        <v>31</v>
      </c>
      <c r="N50" s="17" t="s">
        <v>31</v>
      </c>
      <c r="O50" s="17" t="s">
        <v>31</v>
      </c>
      <c r="P50" s="17"/>
      <c r="T50" s="23">
        <v>-73.417565007700006</v>
      </c>
      <c r="U50" s="23">
        <v>40.9157257341</v>
      </c>
      <c r="V50" s="24">
        <v>0</v>
      </c>
      <c r="W50" s="24">
        <v>0</v>
      </c>
      <c r="X50" s="24">
        <v>100</v>
      </c>
      <c r="Y50" s="24">
        <v>0</v>
      </c>
      <c r="Z50" s="24">
        <v>0</v>
      </c>
      <c r="AA50" s="24">
        <v>0</v>
      </c>
      <c r="AB50" s="17" t="s">
        <v>31</v>
      </c>
      <c r="AC50" s="17" t="s">
        <v>31</v>
      </c>
      <c r="AD50" s="17" t="s">
        <v>31</v>
      </c>
      <c r="AE50" s="25" t="s">
        <v>31</v>
      </c>
      <c r="AF50" s="25" t="s">
        <v>31</v>
      </c>
    </row>
    <row r="51" spans="1:32" x14ac:dyDescent="0.2">
      <c r="A51" s="14" t="s">
        <v>31</v>
      </c>
      <c r="B51" s="15">
        <v>-73.417576951900003</v>
      </c>
      <c r="C51" s="15">
        <v>40.91568604575</v>
      </c>
      <c r="D51" s="16">
        <v>0</v>
      </c>
      <c r="E51" s="16">
        <v>0</v>
      </c>
      <c r="F51" s="16">
        <v>100</v>
      </c>
      <c r="G51" s="16">
        <v>0</v>
      </c>
      <c r="H51" s="16">
        <v>0</v>
      </c>
      <c r="I51" s="16">
        <v>100</v>
      </c>
      <c r="J51" s="16">
        <v>0</v>
      </c>
      <c r="K51" s="16">
        <v>0</v>
      </c>
      <c r="L51" s="16">
        <v>100</v>
      </c>
      <c r="M51" s="17" t="s">
        <v>31</v>
      </c>
      <c r="N51" s="17" t="s">
        <v>31</v>
      </c>
      <c r="O51" s="17" t="s">
        <v>31</v>
      </c>
      <c r="P51" s="17"/>
      <c r="T51" s="23">
        <v>-73.417576951900003</v>
      </c>
      <c r="U51" s="23">
        <v>40.91568604575</v>
      </c>
      <c r="V51" s="24">
        <v>0</v>
      </c>
      <c r="W51" s="24">
        <v>0</v>
      </c>
      <c r="X51" s="24">
        <v>100</v>
      </c>
      <c r="Y51" s="24">
        <v>0</v>
      </c>
      <c r="Z51" s="24">
        <v>0</v>
      </c>
      <c r="AA51" s="24">
        <v>0</v>
      </c>
      <c r="AB51" s="17" t="s">
        <v>31</v>
      </c>
      <c r="AC51" s="17" t="s">
        <v>31</v>
      </c>
      <c r="AD51" s="17" t="s">
        <v>31</v>
      </c>
      <c r="AE51" s="25" t="s">
        <v>31</v>
      </c>
      <c r="AF51" s="25" t="s">
        <v>31</v>
      </c>
    </row>
    <row r="52" spans="1:32" x14ac:dyDescent="0.2">
      <c r="A52" s="14" t="s">
        <v>31</v>
      </c>
      <c r="B52" s="15">
        <v>-73.417597655200012</v>
      </c>
      <c r="C52" s="15">
        <v>40.915639274749999</v>
      </c>
      <c r="D52" s="16">
        <v>0</v>
      </c>
      <c r="E52" s="16">
        <v>0</v>
      </c>
      <c r="F52" s="16">
        <v>100</v>
      </c>
      <c r="G52" s="16">
        <v>0</v>
      </c>
      <c r="H52" s="16">
        <v>0</v>
      </c>
      <c r="I52" s="16">
        <v>100</v>
      </c>
      <c r="J52" s="16">
        <v>0</v>
      </c>
      <c r="K52" s="16">
        <v>0</v>
      </c>
      <c r="L52" s="16">
        <v>100</v>
      </c>
      <c r="M52" s="17" t="s">
        <v>31</v>
      </c>
      <c r="N52" s="17" t="s">
        <v>31</v>
      </c>
      <c r="O52" s="17" t="s">
        <v>31</v>
      </c>
      <c r="P52" s="17"/>
      <c r="T52" s="23">
        <v>-73.417597655200012</v>
      </c>
      <c r="U52" s="23">
        <v>40.915639274749999</v>
      </c>
      <c r="V52" s="24">
        <v>0</v>
      </c>
      <c r="W52" s="24">
        <v>0</v>
      </c>
      <c r="X52" s="24">
        <v>100</v>
      </c>
      <c r="Y52" s="24">
        <v>0</v>
      </c>
      <c r="Z52" s="24">
        <v>0</v>
      </c>
      <c r="AA52" s="24">
        <v>0</v>
      </c>
      <c r="AB52" s="17" t="s">
        <v>31</v>
      </c>
      <c r="AC52" s="17" t="s">
        <v>31</v>
      </c>
      <c r="AD52" s="17" t="s">
        <v>31</v>
      </c>
      <c r="AE52" s="25" t="s">
        <v>31</v>
      </c>
      <c r="AF52" s="25" t="s">
        <v>31</v>
      </c>
    </row>
    <row r="53" spans="1:32" x14ac:dyDescent="0.2">
      <c r="A53" s="14" t="s">
        <v>31</v>
      </c>
      <c r="B53" s="15">
        <v>-73.417621627450004</v>
      </c>
      <c r="C53" s="15">
        <v>40.91558902525</v>
      </c>
      <c r="D53" s="16">
        <v>0</v>
      </c>
      <c r="E53" s="16">
        <v>0</v>
      </c>
      <c r="F53" s="16">
        <v>100</v>
      </c>
      <c r="G53" s="16">
        <v>0</v>
      </c>
      <c r="H53" s="16">
        <v>0</v>
      </c>
      <c r="I53" s="16">
        <v>100</v>
      </c>
      <c r="J53" s="16">
        <v>0</v>
      </c>
      <c r="K53" s="16">
        <v>0</v>
      </c>
      <c r="L53" s="16">
        <v>100</v>
      </c>
      <c r="M53" s="17" t="s">
        <v>31</v>
      </c>
      <c r="N53" s="17" t="s">
        <v>31</v>
      </c>
      <c r="O53" s="17" t="s">
        <v>31</v>
      </c>
      <c r="P53" s="17"/>
      <c r="T53" s="23">
        <v>-73.417621627450004</v>
      </c>
      <c r="U53" s="23">
        <v>40.91558902525</v>
      </c>
      <c r="V53" s="24">
        <v>0</v>
      </c>
      <c r="W53" s="24">
        <v>0</v>
      </c>
      <c r="X53" s="24">
        <v>100</v>
      </c>
      <c r="Y53" s="24">
        <v>0</v>
      </c>
      <c r="Z53" s="24">
        <v>0</v>
      </c>
      <c r="AA53" s="24">
        <v>0</v>
      </c>
      <c r="AB53" s="17" t="s">
        <v>31</v>
      </c>
      <c r="AC53" s="17" t="s">
        <v>31</v>
      </c>
      <c r="AD53" s="17" t="s">
        <v>31</v>
      </c>
      <c r="AE53" s="25" t="s">
        <v>31</v>
      </c>
      <c r="AF53" s="25" t="s">
        <v>31</v>
      </c>
    </row>
    <row r="54" spans="1:32" x14ac:dyDescent="0.2">
      <c r="A54" s="14" t="s">
        <v>31</v>
      </c>
      <c r="B54" s="15">
        <v>-73.417621627450004</v>
      </c>
      <c r="C54" s="15">
        <v>40.91558902525</v>
      </c>
      <c r="D54" s="16">
        <v>0</v>
      </c>
      <c r="E54" s="16">
        <v>0</v>
      </c>
      <c r="F54" s="16">
        <v>100</v>
      </c>
      <c r="G54" s="16">
        <v>0</v>
      </c>
      <c r="H54" s="16">
        <v>0</v>
      </c>
      <c r="I54" s="16">
        <v>100</v>
      </c>
      <c r="J54" s="16">
        <v>0</v>
      </c>
      <c r="K54" s="16">
        <v>0</v>
      </c>
      <c r="L54" s="16">
        <v>100</v>
      </c>
      <c r="M54" s="17" t="s">
        <v>31</v>
      </c>
      <c r="N54" s="17" t="s">
        <v>31</v>
      </c>
      <c r="O54" s="17" t="s">
        <v>31</v>
      </c>
      <c r="P54" s="17"/>
      <c r="T54" s="23">
        <v>-73.417621627450004</v>
      </c>
      <c r="U54" s="23">
        <v>40.91558902525</v>
      </c>
      <c r="V54" s="24">
        <v>0</v>
      </c>
      <c r="W54" s="24">
        <v>0</v>
      </c>
      <c r="X54" s="24">
        <v>100</v>
      </c>
      <c r="Y54" s="24">
        <v>0</v>
      </c>
      <c r="Z54" s="24">
        <v>0</v>
      </c>
      <c r="AA54" s="24">
        <v>0</v>
      </c>
      <c r="AB54" s="17" t="s">
        <v>31</v>
      </c>
      <c r="AC54" s="17" t="s">
        <v>31</v>
      </c>
      <c r="AD54" s="17" t="s">
        <v>31</v>
      </c>
      <c r="AE54" s="25" t="s">
        <v>31</v>
      </c>
      <c r="AF54" s="25" t="s">
        <v>31</v>
      </c>
    </row>
    <row r="55" spans="1:32" x14ac:dyDescent="0.2">
      <c r="A55" s="14" t="s">
        <v>31</v>
      </c>
      <c r="B55" s="15">
        <v>-73.417644510049996</v>
      </c>
      <c r="C55" s="15">
        <v>40.915535925900002</v>
      </c>
      <c r="D55" s="16">
        <v>0</v>
      </c>
      <c r="E55" s="16">
        <v>0</v>
      </c>
      <c r="F55" s="16">
        <v>100</v>
      </c>
      <c r="G55" s="16">
        <v>0</v>
      </c>
      <c r="H55" s="16">
        <v>0</v>
      </c>
      <c r="I55" s="16">
        <v>100</v>
      </c>
      <c r="J55" s="16">
        <v>0</v>
      </c>
      <c r="K55" s="16">
        <v>0</v>
      </c>
      <c r="L55" s="16">
        <v>100</v>
      </c>
      <c r="M55" s="17" t="s">
        <v>31</v>
      </c>
      <c r="N55" s="17" t="s">
        <v>31</v>
      </c>
      <c r="O55" s="17" t="s">
        <v>31</v>
      </c>
      <c r="P55" s="17"/>
      <c r="T55" s="23">
        <v>-73.417644510049996</v>
      </c>
      <c r="U55" s="23">
        <v>40.915535925900002</v>
      </c>
      <c r="V55" s="24">
        <v>0</v>
      </c>
      <c r="W55" s="24">
        <v>0</v>
      </c>
      <c r="X55" s="24">
        <v>100</v>
      </c>
      <c r="Y55" s="24">
        <v>0</v>
      </c>
      <c r="Z55" s="24">
        <v>0</v>
      </c>
      <c r="AA55" s="24">
        <v>0</v>
      </c>
      <c r="AB55" s="17" t="s">
        <v>31</v>
      </c>
      <c r="AC55" s="17" t="s">
        <v>31</v>
      </c>
      <c r="AD55" s="17" t="s">
        <v>31</v>
      </c>
      <c r="AE55" s="25" t="s">
        <v>31</v>
      </c>
      <c r="AF55" s="25" t="s">
        <v>31</v>
      </c>
    </row>
    <row r="56" spans="1:32" x14ac:dyDescent="0.2">
      <c r="A56" s="14" t="s">
        <v>31</v>
      </c>
      <c r="B56" s="15">
        <v>-73.417672463700001</v>
      </c>
      <c r="C56" s="15">
        <v>40.915485844049996</v>
      </c>
      <c r="D56" s="16">
        <v>0</v>
      </c>
      <c r="E56" s="16">
        <v>0</v>
      </c>
      <c r="F56" s="16">
        <v>100</v>
      </c>
      <c r="G56" s="16">
        <v>0</v>
      </c>
      <c r="H56" s="16">
        <v>0</v>
      </c>
      <c r="I56" s="16">
        <v>100</v>
      </c>
      <c r="J56" s="16">
        <v>0</v>
      </c>
      <c r="K56" s="16">
        <v>0</v>
      </c>
      <c r="L56" s="16">
        <v>100</v>
      </c>
      <c r="M56" s="17" t="s">
        <v>31</v>
      </c>
      <c r="N56" s="17" t="s">
        <v>31</v>
      </c>
      <c r="O56" s="17" t="s">
        <v>31</v>
      </c>
      <c r="P56" s="17"/>
      <c r="T56" s="23">
        <v>-73.417672463700001</v>
      </c>
      <c r="U56" s="23">
        <v>40.915485844049996</v>
      </c>
      <c r="V56" s="24">
        <v>0</v>
      </c>
      <c r="W56" s="24">
        <v>0</v>
      </c>
      <c r="X56" s="24">
        <v>100</v>
      </c>
      <c r="Y56" s="24">
        <v>0</v>
      </c>
      <c r="Z56" s="24">
        <v>0</v>
      </c>
      <c r="AA56" s="24">
        <v>0</v>
      </c>
      <c r="AB56" s="17" t="s">
        <v>31</v>
      </c>
      <c r="AC56" s="17" t="s">
        <v>31</v>
      </c>
      <c r="AD56" s="17" t="s">
        <v>31</v>
      </c>
      <c r="AE56" s="25" t="s">
        <v>31</v>
      </c>
      <c r="AF56" s="25" t="s">
        <v>31</v>
      </c>
    </row>
    <row r="57" spans="1:32" x14ac:dyDescent="0.2">
      <c r="A57" s="14" t="s">
        <v>31</v>
      </c>
      <c r="B57" s="15">
        <v>-73.417672463700001</v>
      </c>
      <c r="C57" s="15">
        <v>40.915485844049996</v>
      </c>
      <c r="D57" s="16">
        <v>0</v>
      </c>
      <c r="E57" s="16">
        <v>0</v>
      </c>
      <c r="F57" s="16">
        <v>100</v>
      </c>
      <c r="G57" s="16">
        <v>0</v>
      </c>
      <c r="H57" s="16">
        <v>0</v>
      </c>
      <c r="I57" s="16">
        <v>100</v>
      </c>
      <c r="J57" s="16">
        <v>0</v>
      </c>
      <c r="K57" s="16">
        <v>0</v>
      </c>
      <c r="L57" s="16">
        <v>100</v>
      </c>
      <c r="M57" s="17" t="s">
        <v>31</v>
      </c>
      <c r="N57" s="17" t="s">
        <v>31</v>
      </c>
      <c r="O57" s="17" t="s">
        <v>31</v>
      </c>
      <c r="P57" s="17"/>
      <c r="T57" s="23">
        <v>-73.417672463700001</v>
      </c>
      <c r="U57" s="23">
        <v>40.915485844049996</v>
      </c>
      <c r="V57" s="24">
        <v>0</v>
      </c>
      <c r="W57" s="24">
        <v>0</v>
      </c>
      <c r="X57" s="24">
        <v>100</v>
      </c>
      <c r="Y57" s="24">
        <v>0</v>
      </c>
      <c r="Z57" s="24">
        <v>0</v>
      </c>
      <c r="AA57" s="24">
        <v>0</v>
      </c>
      <c r="AB57" s="17" t="s">
        <v>31</v>
      </c>
      <c r="AC57" s="17" t="s">
        <v>31</v>
      </c>
      <c r="AD57" s="17" t="s">
        <v>31</v>
      </c>
      <c r="AE57" s="25" t="s">
        <v>31</v>
      </c>
      <c r="AF57" s="25" t="s">
        <v>31</v>
      </c>
    </row>
    <row r="58" spans="1:32" x14ac:dyDescent="0.2">
      <c r="A58" s="14" t="s">
        <v>31</v>
      </c>
      <c r="B58" s="15">
        <v>-73.417709553649999</v>
      </c>
      <c r="C58" s="15">
        <v>40.915435845999994</v>
      </c>
      <c r="D58" s="16">
        <v>0</v>
      </c>
      <c r="E58" s="16">
        <v>0</v>
      </c>
      <c r="F58" s="16">
        <v>100</v>
      </c>
      <c r="G58" s="16">
        <v>0</v>
      </c>
      <c r="H58" s="16">
        <v>0</v>
      </c>
      <c r="I58" s="16">
        <v>100</v>
      </c>
      <c r="J58" s="16">
        <v>0</v>
      </c>
      <c r="K58" s="16">
        <v>0</v>
      </c>
      <c r="L58" s="16">
        <v>100</v>
      </c>
      <c r="M58" s="17" t="s">
        <v>31</v>
      </c>
      <c r="N58" s="17" t="s">
        <v>31</v>
      </c>
      <c r="O58" s="17" t="s">
        <v>31</v>
      </c>
      <c r="P58" s="17"/>
      <c r="T58" s="23">
        <v>-73.417709553649999</v>
      </c>
      <c r="U58" s="23">
        <v>40.915435845999994</v>
      </c>
      <c r="V58" s="24">
        <v>0</v>
      </c>
      <c r="W58" s="24">
        <v>0</v>
      </c>
      <c r="X58" s="24">
        <v>100</v>
      </c>
      <c r="Y58" s="24">
        <v>0</v>
      </c>
      <c r="Z58" s="24">
        <v>0</v>
      </c>
      <c r="AA58" s="24">
        <v>0</v>
      </c>
      <c r="AB58" s="17" t="s">
        <v>31</v>
      </c>
      <c r="AC58" s="17" t="s">
        <v>31</v>
      </c>
      <c r="AD58" s="17" t="s">
        <v>31</v>
      </c>
      <c r="AE58" s="25" t="s">
        <v>31</v>
      </c>
      <c r="AF58" s="25" t="s">
        <v>31</v>
      </c>
    </row>
    <row r="59" spans="1:32" x14ac:dyDescent="0.2">
      <c r="A59" s="14" t="s">
        <v>31</v>
      </c>
      <c r="B59" s="15">
        <v>-73.417709553649999</v>
      </c>
      <c r="C59" s="15">
        <v>40.915435845999994</v>
      </c>
      <c r="D59" s="16">
        <v>0</v>
      </c>
      <c r="E59" s="16">
        <v>0</v>
      </c>
      <c r="F59" s="16">
        <v>100</v>
      </c>
      <c r="G59" s="16">
        <v>0</v>
      </c>
      <c r="H59" s="16">
        <v>0</v>
      </c>
      <c r="I59" s="16">
        <v>100</v>
      </c>
      <c r="J59" s="16">
        <v>0</v>
      </c>
      <c r="K59" s="16">
        <v>0</v>
      </c>
      <c r="L59" s="16">
        <v>100</v>
      </c>
      <c r="M59" s="17" t="s">
        <v>31</v>
      </c>
      <c r="N59" s="17" t="s">
        <v>31</v>
      </c>
      <c r="O59" s="17" t="s">
        <v>31</v>
      </c>
      <c r="P59" s="17"/>
      <c r="T59" s="23">
        <v>-73.417709553649999</v>
      </c>
      <c r="U59" s="23">
        <v>40.915435845999994</v>
      </c>
      <c r="V59" s="24">
        <v>0</v>
      </c>
      <c r="W59" s="24">
        <v>0</v>
      </c>
      <c r="X59" s="24">
        <v>100</v>
      </c>
      <c r="Y59" s="24">
        <v>0</v>
      </c>
      <c r="Z59" s="24">
        <v>0</v>
      </c>
      <c r="AA59" s="24">
        <v>0</v>
      </c>
      <c r="AB59" s="17" t="s">
        <v>31</v>
      </c>
      <c r="AC59" s="17" t="s">
        <v>31</v>
      </c>
      <c r="AD59" s="17" t="s">
        <v>31</v>
      </c>
      <c r="AE59" s="25" t="s">
        <v>31</v>
      </c>
      <c r="AF59" s="25" t="s">
        <v>31</v>
      </c>
    </row>
    <row r="60" spans="1:32" x14ac:dyDescent="0.2">
      <c r="A60" s="14" t="s">
        <v>31</v>
      </c>
      <c r="B60" s="15">
        <v>-73.417749535300004</v>
      </c>
      <c r="C60" s="15">
        <v>40.915379058599996</v>
      </c>
      <c r="D60" s="16">
        <v>0</v>
      </c>
      <c r="E60" s="16">
        <v>0</v>
      </c>
      <c r="F60" s="16">
        <v>100</v>
      </c>
      <c r="G60" s="16">
        <v>0</v>
      </c>
      <c r="H60" s="16">
        <v>0</v>
      </c>
      <c r="I60" s="16">
        <v>100</v>
      </c>
      <c r="J60" s="16">
        <v>0</v>
      </c>
      <c r="K60" s="16">
        <v>0</v>
      </c>
      <c r="L60" s="16">
        <v>100</v>
      </c>
      <c r="M60" s="17" t="s">
        <v>31</v>
      </c>
      <c r="N60" s="17" t="s">
        <v>31</v>
      </c>
      <c r="O60" s="17" t="s">
        <v>31</v>
      </c>
      <c r="P60" s="17"/>
      <c r="T60" s="23">
        <v>-73.417749535300004</v>
      </c>
      <c r="U60" s="23">
        <v>40.915379058599996</v>
      </c>
      <c r="V60" s="24">
        <v>0</v>
      </c>
      <c r="W60" s="24">
        <v>0</v>
      </c>
      <c r="X60" s="24">
        <v>100</v>
      </c>
      <c r="Y60" s="24">
        <v>0</v>
      </c>
      <c r="Z60" s="24">
        <v>0</v>
      </c>
      <c r="AA60" s="24">
        <v>0</v>
      </c>
      <c r="AB60" s="17" t="s">
        <v>31</v>
      </c>
      <c r="AC60" s="17" t="s">
        <v>31</v>
      </c>
      <c r="AD60" s="17" t="s">
        <v>31</v>
      </c>
      <c r="AE60" s="25" t="s">
        <v>31</v>
      </c>
      <c r="AF60" s="25" t="s">
        <v>31</v>
      </c>
    </row>
    <row r="61" spans="1:32" x14ac:dyDescent="0.2">
      <c r="A61" s="14" t="s">
        <v>31</v>
      </c>
      <c r="B61" s="15">
        <v>-73.4177865833</v>
      </c>
      <c r="C61" s="15">
        <v>40.915323444649999</v>
      </c>
      <c r="D61" s="16">
        <v>0</v>
      </c>
      <c r="E61" s="16">
        <v>0</v>
      </c>
      <c r="F61" s="16">
        <v>100</v>
      </c>
      <c r="G61" s="16">
        <v>0</v>
      </c>
      <c r="H61" s="16">
        <v>0</v>
      </c>
      <c r="I61" s="16">
        <v>100</v>
      </c>
      <c r="J61" s="16">
        <v>0</v>
      </c>
      <c r="K61" s="16">
        <v>0</v>
      </c>
      <c r="L61" s="16">
        <v>100</v>
      </c>
      <c r="M61" s="17" t="s">
        <v>31</v>
      </c>
      <c r="N61" s="17" t="s">
        <v>31</v>
      </c>
      <c r="O61" s="17" t="s">
        <v>31</v>
      </c>
      <c r="P61" s="17"/>
      <c r="T61" s="23">
        <v>-73.4177865833</v>
      </c>
      <c r="U61" s="23">
        <v>40.915323444649999</v>
      </c>
      <c r="V61" s="24">
        <v>0</v>
      </c>
      <c r="W61" s="24">
        <v>0</v>
      </c>
      <c r="X61" s="24">
        <v>100</v>
      </c>
      <c r="Y61" s="24">
        <v>0</v>
      </c>
      <c r="Z61" s="24">
        <v>0</v>
      </c>
      <c r="AA61" s="24">
        <v>0</v>
      </c>
      <c r="AB61" s="17" t="s">
        <v>31</v>
      </c>
      <c r="AC61" s="17" t="s">
        <v>31</v>
      </c>
      <c r="AD61" s="17" t="s">
        <v>31</v>
      </c>
      <c r="AE61" s="25" t="s">
        <v>31</v>
      </c>
      <c r="AF61" s="25" t="s">
        <v>31</v>
      </c>
    </row>
    <row r="62" spans="1:32" x14ac:dyDescent="0.2">
      <c r="A62" s="14" t="s">
        <v>31</v>
      </c>
      <c r="B62" s="15">
        <v>-73.417819566100007</v>
      </c>
      <c r="C62" s="15">
        <v>40.915270261449997</v>
      </c>
      <c r="D62" s="16">
        <v>0</v>
      </c>
      <c r="E62" s="16">
        <v>0</v>
      </c>
      <c r="F62" s="16">
        <v>100</v>
      </c>
      <c r="G62" s="16">
        <v>0</v>
      </c>
      <c r="H62" s="16">
        <v>0</v>
      </c>
      <c r="I62" s="16">
        <v>100</v>
      </c>
      <c r="J62" s="16">
        <v>0</v>
      </c>
      <c r="K62" s="16">
        <v>0</v>
      </c>
      <c r="L62" s="16">
        <v>100</v>
      </c>
      <c r="M62" s="17" t="s">
        <v>31</v>
      </c>
      <c r="N62" s="17" t="s">
        <v>31</v>
      </c>
      <c r="O62" s="17" t="s">
        <v>31</v>
      </c>
      <c r="P62" s="17"/>
      <c r="T62" s="23">
        <v>-73.417819566100007</v>
      </c>
      <c r="U62" s="23">
        <v>40.915270261449997</v>
      </c>
      <c r="V62" s="24">
        <v>0</v>
      </c>
      <c r="W62" s="24">
        <v>0</v>
      </c>
      <c r="X62" s="24">
        <v>100</v>
      </c>
      <c r="Y62" s="24">
        <v>0</v>
      </c>
      <c r="Z62" s="24">
        <v>0</v>
      </c>
      <c r="AA62" s="24">
        <v>0</v>
      </c>
      <c r="AB62" s="17" t="s">
        <v>31</v>
      </c>
      <c r="AC62" s="17" t="s">
        <v>31</v>
      </c>
      <c r="AD62" s="17" t="s">
        <v>31</v>
      </c>
      <c r="AE62" s="25" t="s">
        <v>31</v>
      </c>
      <c r="AF62" s="25" t="s">
        <v>31</v>
      </c>
    </row>
    <row r="63" spans="1:32" x14ac:dyDescent="0.2">
      <c r="A63" s="14" t="s">
        <v>31</v>
      </c>
      <c r="B63" s="15">
        <v>-73.417856655999998</v>
      </c>
      <c r="C63" s="15">
        <v>40.915202200400003</v>
      </c>
      <c r="D63" s="16">
        <v>0</v>
      </c>
      <c r="E63" s="16">
        <v>0</v>
      </c>
      <c r="F63" s="16">
        <v>100</v>
      </c>
      <c r="G63" s="16">
        <v>0</v>
      </c>
      <c r="H63" s="16">
        <v>0</v>
      </c>
      <c r="I63" s="16">
        <v>100</v>
      </c>
      <c r="J63" s="16">
        <v>0</v>
      </c>
      <c r="K63" s="16">
        <v>0</v>
      </c>
      <c r="L63" s="16">
        <v>100</v>
      </c>
      <c r="M63" s="17" t="s">
        <v>31</v>
      </c>
      <c r="N63" s="17" t="s">
        <v>31</v>
      </c>
      <c r="O63" s="17" t="s">
        <v>31</v>
      </c>
      <c r="P63" s="17"/>
      <c r="T63" s="23">
        <v>-73.417856655999998</v>
      </c>
      <c r="U63" s="23">
        <v>40.915202200400003</v>
      </c>
      <c r="V63" s="24">
        <v>0</v>
      </c>
      <c r="W63" s="24">
        <v>0</v>
      </c>
      <c r="X63" s="24">
        <v>100</v>
      </c>
      <c r="Y63" s="24">
        <v>0</v>
      </c>
      <c r="Z63" s="24">
        <v>0</v>
      </c>
      <c r="AA63" s="24">
        <v>0</v>
      </c>
      <c r="AB63" s="17" t="s">
        <v>31</v>
      </c>
      <c r="AC63" s="17" t="s">
        <v>31</v>
      </c>
      <c r="AD63" s="17" t="s">
        <v>31</v>
      </c>
      <c r="AE63" s="25" t="s">
        <v>31</v>
      </c>
      <c r="AF63" s="25" t="s">
        <v>31</v>
      </c>
    </row>
    <row r="64" spans="1:32" x14ac:dyDescent="0.2">
      <c r="A64" s="14" t="s">
        <v>31</v>
      </c>
      <c r="B64" s="15">
        <v>-73.417846513900002</v>
      </c>
      <c r="C64" s="15">
        <v>40.915222065500004</v>
      </c>
      <c r="D64" s="16">
        <v>0</v>
      </c>
      <c r="E64" s="16">
        <v>0</v>
      </c>
      <c r="F64" s="16">
        <v>100</v>
      </c>
      <c r="G64" s="16">
        <v>0</v>
      </c>
      <c r="H64" s="16">
        <v>0</v>
      </c>
      <c r="I64" s="16">
        <v>100</v>
      </c>
      <c r="J64" s="16">
        <v>0</v>
      </c>
      <c r="K64" s="16">
        <v>0</v>
      </c>
      <c r="L64" s="16">
        <v>100</v>
      </c>
      <c r="M64" s="17" t="s">
        <v>31</v>
      </c>
      <c r="N64" s="17" t="s">
        <v>31</v>
      </c>
      <c r="O64" s="17" t="s">
        <v>31</v>
      </c>
      <c r="P64" s="17"/>
      <c r="T64" s="23">
        <v>-73.417846513900002</v>
      </c>
      <c r="U64" s="23">
        <v>40.915222065500004</v>
      </c>
      <c r="V64" s="24">
        <v>0</v>
      </c>
      <c r="W64" s="24">
        <v>0</v>
      </c>
      <c r="X64" s="24">
        <v>100</v>
      </c>
      <c r="Y64" s="24">
        <v>0</v>
      </c>
      <c r="Z64" s="24">
        <v>0</v>
      </c>
      <c r="AA64" s="24">
        <v>0</v>
      </c>
      <c r="AB64" s="17" t="s">
        <v>31</v>
      </c>
      <c r="AC64" s="17" t="s">
        <v>31</v>
      </c>
      <c r="AD64" s="17" t="s">
        <v>31</v>
      </c>
      <c r="AE64" s="25" t="s">
        <v>31</v>
      </c>
      <c r="AF64" s="25" t="s">
        <v>31</v>
      </c>
    </row>
    <row r="65" spans="1:32" x14ac:dyDescent="0.2">
      <c r="A65" s="14" t="s">
        <v>31</v>
      </c>
      <c r="B65" s="15">
        <v>-73.41787702405</v>
      </c>
      <c r="C65" s="15">
        <v>40.915171606450002</v>
      </c>
      <c r="D65" s="16">
        <v>0</v>
      </c>
      <c r="E65" s="16">
        <v>0</v>
      </c>
      <c r="F65" s="16">
        <v>100</v>
      </c>
      <c r="G65" s="16">
        <v>0</v>
      </c>
      <c r="H65" s="16">
        <v>0</v>
      </c>
      <c r="I65" s="16">
        <v>100</v>
      </c>
      <c r="J65" s="16">
        <v>0</v>
      </c>
      <c r="K65" s="16">
        <v>0</v>
      </c>
      <c r="L65" s="16">
        <v>100</v>
      </c>
      <c r="M65" s="17" t="s">
        <v>31</v>
      </c>
      <c r="N65" s="17" t="s">
        <v>31</v>
      </c>
      <c r="O65" s="17" t="s">
        <v>31</v>
      </c>
      <c r="P65" s="17"/>
      <c r="T65" s="23">
        <v>-73.41787702405</v>
      </c>
      <c r="U65" s="23">
        <v>40.915171606450002</v>
      </c>
      <c r="V65" s="24">
        <v>0</v>
      </c>
      <c r="W65" s="24">
        <v>0</v>
      </c>
      <c r="X65" s="24">
        <v>100</v>
      </c>
      <c r="Y65" s="24">
        <v>0</v>
      </c>
      <c r="Z65" s="24">
        <v>0</v>
      </c>
      <c r="AA65" s="24">
        <v>0</v>
      </c>
      <c r="AB65" s="17" t="s">
        <v>31</v>
      </c>
      <c r="AC65" s="17" t="s">
        <v>31</v>
      </c>
      <c r="AD65" s="17" t="s">
        <v>31</v>
      </c>
      <c r="AE65" s="25" t="s">
        <v>31</v>
      </c>
      <c r="AF65" s="25" t="s">
        <v>31</v>
      </c>
    </row>
    <row r="66" spans="1:32" x14ac:dyDescent="0.2">
      <c r="A66" s="14" t="s">
        <v>31</v>
      </c>
      <c r="B66" s="15" t="s">
        <v>31</v>
      </c>
      <c r="C66" s="15" t="s">
        <v>31</v>
      </c>
      <c r="D66" s="16" t="s">
        <v>31</v>
      </c>
      <c r="E66" s="16" t="s">
        <v>31</v>
      </c>
      <c r="F66" s="16" t="s">
        <v>31</v>
      </c>
      <c r="G66" s="16" t="s">
        <v>31</v>
      </c>
      <c r="H66" s="16" t="s">
        <v>31</v>
      </c>
      <c r="I66" s="16" t="s">
        <v>31</v>
      </c>
      <c r="J66" s="16" t="s">
        <v>31</v>
      </c>
      <c r="K66" s="16" t="s">
        <v>31</v>
      </c>
      <c r="L66" s="16" t="s">
        <v>31</v>
      </c>
      <c r="M66" s="17" t="s">
        <v>31</v>
      </c>
      <c r="N66" s="17" t="s">
        <v>31</v>
      </c>
      <c r="O66" s="17" t="s">
        <v>31</v>
      </c>
      <c r="P66" s="17"/>
      <c r="T66" s="23" t="s">
        <v>31</v>
      </c>
      <c r="U66" s="23" t="s">
        <v>31</v>
      </c>
      <c r="V66" s="24" t="s">
        <v>31</v>
      </c>
      <c r="W66" s="24" t="s">
        <v>31</v>
      </c>
      <c r="X66" s="24" t="s">
        <v>31</v>
      </c>
      <c r="Y66" s="24" t="s">
        <v>31</v>
      </c>
      <c r="Z66" s="24" t="s">
        <v>31</v>
      </c>
      <c r="AA66" s="24" t="s">
        <v>31</v>
      </c>
      <c r="AB66" s="17" t="s">
        <v>31</v>
      </c>
      <c r="AC66" s="17" t="s">
        <v>31</v>
      </c>
      <c r="AD66" s="17" t="s">
        <v>31</v>
      </c>
      <c r="AE66" s="25" t="s">
        <v>31</v>
      </c>
      <c r="AF66" s="25" t="s">
        <v>31</v>
      </c>
    </row>
    <row r="67" spans="1:32" x14ac:dyDescent="0.2">
      <c r="A67" s="14" t="s">
        <v>31</v>
      </c>
      <c r="B67" s="15" t="s">
        <v>31</v>
      </c>
      <c r="C67" s="15" t="s">
        <v>31</v>
      </c>
      <c r="D67" s="16" t="s">
        <v>31</v>
      </c>
      <c r="E67" s="16" t="s">
        <v>31</v>
      </c>
      <c r="F67" s="16" t="s">
        <v>31</v>
      </c>
      <c r="G67" s="16" t="s">
        <v>31</v>
      </c>
      <c r="H67" s="16" t="s">
        <v>31</v>
      </c>
      <c r="I67" s="16" t="s">
        <v>31</v>
      </c>
      <c r="J67" s="16" t="s">
        <v>31</v>
      </c>
      <c r="K67" s="16" t="s">
        <v>31</v>
      </c>
      <c r="L67" s="16" t="s">
        <v>31</v>
      </c>
      <c r="M67" s="17" t="s">
        <v>31</v>
      </c>
      <c r="N67" s="17" t="s">
        <v>31</v>
      </c>
      <c r="O67" s="17" t="s">
        <v>31</v>
      </c>
      <c r="P67" s="17"/>
      <c r="T67" s="23" t="s">
        <v>31</v>
      </c>
      <c r="U67" s="23" t="s">
        <v>31</v>
      </c>
      <c r="V67" s="24" t="s">
        <v>31</v>
      </c>
      <c r="W67" s="24" t="s">
        <v>31</v>
      </c>
      <c r="X67" s="24" t="s">
        <v>31</v>
      </c>
      <c r="Y67" s="24" t="s">
        <v>31</v>
      </c>
      <c r="Z67" s="24" t="s">
        <v>31</v>
      </c>
      <c r="AA67" s="24" t="s">
        <v>31</v>
      </c>
      <c r="AB67" s="17" t="s">
        <v>31</v>
      </c>
      <c r="AC67" s="17" t="s">
        <v>31</v>
      </c>
      <c r="AD67" s="17" t="s">
        <v>31</v>
      </c>
      <c r="AE67" s="25" t="s">
        <v>31</v>
      </c>
      <c r="AF67" s="25" t="s">
        <v>31</v>
      </c>
    </row>
    <row r="68" spans="1:32" x14ac:dyDescent="0.2">
      <c r="A68" s="14" t="s">
        <v>31</v>
      </c>
      <c r="B68" s="15" t="s">
        <v>31</v>
      </c>
      <c r="C68" s="15" t="s">
        <v>31</v>
      </c>
      <c r="D68" s="16" t="s">
        <v>31</v>
      </c>
      <c r="E68" s="16" t="s">
        <v>31</v>
      </c>
      <c r="F68" s="16" t="s">
        <v>31</v>
      </c>
      <c r="G68" s="16" t="s">
        <v>31</v>
      </c>
      <c r="H68" s="16" t="s">
        <v>31</v>
      </c>
      <c r="I68" s="16" t="s">
        <v>31</v>
      </c>
      <c r="J68" s="16" t="s">
        <v>31</v>
      </c>
      <c r="K68" s="16" t="s">
        <v>31</v>
      </c>
      <c r="L68" s="16" t="s">
        <v>31</v>
      </c>
      <c r="M68" s="17" t="s">
        <v>31</v>
      </c>
      <c r="N68" s="17" t="s">
        <v>31</v>
      </c>
      <c r="O68" s="17" t="s">
        <v>31</v>
      </c>
      <c r="P68" s="17"/>
      <c r="T68" s="23" t="s">
        <v>31</v>
      </c>
      <c r="U68" s="23" t="s">
        <v>31</v>
      </c>
      <c r="V68" s="24" t="s">
        <v>31</v>
      </c>
      <c r="W68" s="24" t="s">
        <v>31</v>
      </c>
      <c r="X68" s="24" t="s">
        <v>31</v>
      </c>
      <c r="Y68" s="24" t="s">
        <v>31</v>
      </c>
      <c r="Z68" s="24" t="s">
        <v>31</v>
      </c>
      <c r="AA68" s="24" t="s">
        <v>31</v>
      </c>
      <c r="AB68" s="17" t="s">
        <v>31</v>
      </c>
      <c r="AC68" s="17" t="s">
        <v>31</v>
      </c>
      <c r="AD68" s="17" t="s">
        <v>31</v>
      </c>
      <c r="AE68" s="25" t="s">
        <v>31</v>
      </c>
      <c r="AF68" s="25" t="s">
        <v>31</v>
      </c>
    </row>
    <row r="69" spans="1:32" x14ac:dyDescent="0.2">
      <c r="A69" s="14" t="s">
        <v>31</v>
      </c>
      <c r="B69" s="15" t="s">
        <v>31</v>
      </c>
      <c r="C69" s="15" t="s">
        <v>31</v>
      </c>
      <c r="D69" s="16" t="s">
        <v>31</v>
      </c>
      <c r="E69" s="16" t="s">
        <v>31</v>
      </c>
      <c r="F69" s="16" t="s">
        <v>31</v>
      </c>
      <c r="G69" s="16" t="s">
        <v>31</v>
      </c>
      <c r="H69" s="16" t="s">
        <v>31</v>
      </c>
      <c r="I69" s="16" t="s">
        <v>31</v>
      </c>
      <c r="J69" s="16" t="s">
        <v>31</v>
      </c>
      <c r="K69" s="16" t="s">
        <v>31</v>
      </c>
      <c r="L69" s="16" t="s">
        <v>31</v>
      </c>
      <c r="M69" s="17" t="s">
        <v>31</v>
      </c>
      <c r="N69" s="17" t="s">
        <v>31</v>
      </c>
      <c r="O69" s="17" t="s">
        <v>31</v>
      </c>
      <c r="P69" s="17"/>
      <c r="T69" s="23" t="s">
        <v>31</v>
      </c>
      <c r="U69" s="23" t="s">
        <v>31</v>
      </c>
      <c r="V69" s="24" t="s">
        <v>31</v>
      </c>
      <c r="W69" s="24" t="s">
        <v>31</v>
      </c>
      <c r="X69" s="24" t="s">
        <v>31</v>
      </c>
      <c r="Y69" s="24" t="s">
        <v>31</v>
      </c>
      <c r="Z69" s="24" t="s">
        <v>31</v>
      </c>
      <c r="AA69" s="24" t="s">
        <v>31</v>
      </c>
      <c r="AB69" s="17" t="s">
        <v>31</v>
      </c>
      <c r="AC69" s="17" t="s">
        <v>31</v>
      </c>
      <c r="AD69" s="17" t="s">
        <v>31</v>
      </c>
      <c r="AE69" s="25" t="s">
        <v>31</v>
      </c>
      <c r="AF69" s="25" t="s">
        <v>31</v>
      </c>
    </row>
    <row r="70" spans="1:32" x14ac:dyDescent="0.2">
      <c r="A70" s="14" t="s">
        <v>31</v>
      </c>
      <c r="B70" s="15" t="s">
        <v>31</v>
      </c>
      <c r="C70" s="15" t="s">
        <v>31</v>
      </c>
      <c r="D70" s="16" t="s">
        <v>31</v>
      </c>
      <c r="E70" s="16" t="s">
        <v>31</v>
      </c>
      <c r="F70" s="16" t="s">
        <v>31</v>
      </c>
      <c r="G70" s="16" t="s">
        <v>31</v>
      </c>
      <c r="H70" s="16" t="s">
        <v>31</v>
      </c>
      <c r="I70" s="16" t="s">
        <v>31</v>
      </c>
      <c r="J70" s="16" t="s">
        <v>31</v>
      </c>
      <c r="K70" s="16" t="s">
        <v>31</v>
      </c>
      <c r="L70" s="16" t="s">
        <v>31</v>
      </c>
      <c r="M70" s="17" t="s">
        <v>31</v>
      </c>
      <c r="N70" s="17" t="s">
        <v>31</v>
      </c>
      <c r="O70" s="17" t="s">
        <v>31</v>
      </c>
      <c r="P70" s="17"/>
      <c r="T70" s="23" t="s">
        <v>31</v>
      </c>
      <c r="U70" s="23" t="s">
        <v>31</v>
      </c>
      <c r="V70" s="24" t="s">
        <v>31</v>
      </c>
      <c r="W70" s="24" t="s">
        <v>31</v>
      </c>
      <c r="X70" s="24" t="s">
        <v>31</v>
      </c>
      <c r="Y70" s="24" t="s">
        <v>31</v>
      </c>
      <c r="Z70" s="24" t="s">
        <v>31</v>
      </c>
      <c r="AA70" s="24" t="s">
        <v>31</v>
      </c>
      <c r="AB70" s="17" t="s">
        <v>31</v>
      </c>
      <c r="AC70" s="17" t="s">
        <v>31</v>
      </c>
      <c r="AD70" s="17" t="s">
        <v>31</v>
      </c>
      <c r="AE70" s="25" t="s">
        <v>31</v>
      </c>
      <c r="AF70" s="25" t="s">
        <v>31</v>
      </c>
    </row>
    <row r="71" spans="1:32" x14ac:dyDescent="0.2">
      <c r="A71" s="14" t="s">
        <v>31</v>
      </c>
      <c r="B71" s="15" t="s">
        <v>31</v>
      </c>
      <c r="C71" s="15" t="s">
        <v>31</v>
      </c>
      <c r="D71" s="16" t="s">
        <v>31</v>
      </c>
      <c r="E71" s="16" t="s">
        <v>31</v>
      </c>
      <c r="F71" s="16" t="s">
        <v>31</v>
      </c>
      <c r="G71" s="16" t="s">
        <v>31</v>
      </c>
      <c r="H71" s="16" t="s">
        <v>31</v>
      </c>
      <c r="I71" s="16" t="s">
        <v>31</v>
      </c>
      <c r="J71" s="16" t="s">
        <v>31</v>
      </c>
      <c r="K71" s="16" t="s">
        <v>31</v>
      </c>
      <c r="L71" s="16" t="s">
        <v>31</v>
      </c>
      <c r="M71" s="17" t="s">
        <v>31</v>
      </c>
      <c r="N71" s="17" t="s">
        <v>31</v>
      </c>
      <c r="O71" s="17" t="s">
        <v>31</v>
      </c>
      <c r="P71" s="17"/>
      <c r="T71" s="23" t="s">
        <v>31</v>
      </c>
      <c r="U71" s="23" t="s">
        <v>31</v>
      </c>
      <c r="V71" s="24" t="s">
        <v>31</v>
      </c>
      <c r="W71" s="24" t="s">
        <v>31</v>
      </c>
      <c r="X71" s="24" t="s">
        <v>31</v>
      </c>
      <c r="Y71" s="24" t="s">
        <v>31</v>
      </c>
      <c r="Z71" s="24" t="s">
        <v>31</v>
      </c>
      <c r="AA71" s="24" t="s">
        <v>31</v>
      </c>
      <c r="AB71" s="17" t="s">
        <v>31</v>
      </c>
      <c r="AC71" s="17" t="s">
        <v>31</v>
      </c>
      <c r="AD71" s="17" t="s">
        <v>31</v>
      </c>
      <c r="AE71" s="25" t="s">
        <v>31</v>
      </c>
      <c r="AF71" s="25" t="s">
        <v>31</v>
      </c>
    </row>
    <row r="72" spans="1:32" x14ac:dyDescent="0.2">
      <c r="A72" s="14" t="s">
        <v>31</v>
      </c>
      <c r="B72" s="15" t="s">
        <v>31</v>
      </c>
      <c r="C72" s="15" t="s">
        <v>31</v>
      </c>
      <c r="D72" s="16" t="s">
        <v>31</v>
      </c>
      <c r="E72" s="16" t="s">
        <v>31</v>
      </c>
      <c r="F72" s="16" t="s">
        <v>31</v>
      </c>
      <c r="G72" s="16" t="s">
        <v>31</v>
      </c>
      <c r="H72" s="16" t="s">
        <v>31</v>
      </c>
      <c r="I72" s="16" t="s">
        <v>31</v>
      </c>
      <c r="J72" s="16" t="s">
        <v>31</v>
      </c>
      <c r="K72" s="16" t="s">
        <v>31</v>
      </c>
      <c r="L72" s="16" t="s">
        <v>31</v>
      </c>
      <c r="M72" s="17" t="s">
        <v>31</v>
      </c>
      <c r="N72" s="17" t="s">
        <v>31</v>
      </c>
      <c r="O72" s="17" t="s">
        <v>31</v>
      </c>
      <c r="P72" s="17"/>
      <c r="T72" s="23" t="s">
        <v>31</v>
      </c>
      <c r="U72" s="23" t="s">
        <v>31</v>
      </c>
      <c r="V72" s="24" t="s">
        <v>31</v>
      </c>
      <c r="W72" s="24" t="s">
        <v>31</v>
      </c>
      <c r="X72" s="24" t="s">
        <v>31</v>
      </c>
      <c r="Y72" s="24" t="s">
        <v>31</v>
      </c>
      <c r="Z72" s="24" t="s">
        <v>31</v>
      </c>
      <c r="AA72" s="24" t="s">
        <v>31</v>
      </c>
      <c r="AB72" s="17" t="s">
        <v>31</v>
      </c>
      <c r="AC72" s="17" t="s">
        <v>31</v>
      </c>
      <c r="AD72" s="17" t="s">
        <v>31</v>
      </c>
      <c r="AE72" s="25" t="s">
        <v>31</v>
      </c>
      <c r="AF72" s="25" t="s">
        <v>31</v>
      </c>
    </row>
    <row r="73" spans="1:32" x14ac:dyDescent="0.2">
      <c r="A73" s="26"/>
      <c r="B73" s="7"/>
      <c r="C73" s="7"/>
      <c r="D73" s="3"/>
      <c r="E73" s="3"/>
      <c r="F73" s="3"/>
      <c r="G73" s="3"/>
      <c r="H73" s="3"/>
      <c r="I73" s="3"/>
      <c r="J73" s="3"/>
      <c r="K73" s="3"/>
      <c r="L73" s="3"/>
      <c r="T73" s="27"/>
      <c r="U73" s="27"/>
      <c r="V73" s="8"/>
      <c r="W73" s="8"/>
      <c r="X73" s="8"/>
      <c r="Y73" s="8"/>
      <c r="Z73" s="8"/>
      <c r="AA73" s="8"/>
    </row>
    <row r="74" spans="1:32" x14ac:dyDescent="0.2">
      <c r="A74" s="26"/>
      <c r="B74" s="7"/>
      <c r="C74" s="7"/>
      <c r="D74" s="3"/>
      <c r="E74" s="3"/>
      <c r="F74" s="3"/>
      <c r="G74" s="3"/>
      <c r="H74" s="3"/>
      <c r="I74" s="3"/>
      <c r="J74" s="3"/>
      <c r="K74" s="3"/>
      <c r="L74" s="3"/>
      <c r="T74" s="27"/>
      <c r="U74" s="27"/>
      <c r="V74" s="8"/>
      <c r="W74" s="8"/>
      <c r="X74" s="8"/>
      <c r="Y74" s="8"/>
      <c r="Z74" s="8"/>
      <c r="AA74" s="8"/>
    </row>
    <row r="75" spans="1:32" x14ac:dyDescent="0.2">
      <c r="A75" s="26"/>
      <c r="B75" s="7"/>
      <c r="C75" s="7"/>
      <c r="D75" s="3"/>
      <c r="E75" s="3"/>
      <c r="F75" s="3"/>
      <c r="G75" s="3"/>
      <c r="H75" s="3"/>
      <c r="I75" s="3"/>
      <c r="J75" s="3"/>
      <c r="K75" s="3"/>
      <c r="L75" s="3"/>
      <c r="T75" s="27"/>
      <c r="U75" s="27"/>
      <c r="V75" s="8"/>
      <c r="W75" s="8"/>
      <c r="X75" s="8"/>
      <c r="Y75" s="8"/>
      <c r="Z75" s="8"/>
      <c r="AA75" s="8"/>
    </row>
    <row r="76" spans="1:32" x14ac:dyDescent="0.2">
      <c r="A76" s="26"/>
      <c r="B76" s="7"/>
      <c r="C76" s="7"/>
      <c r="D76" s="3"/>
      <c r="E76" s="3"/>
      <c r="F76" s="3"/>
      <c r="G76" s="3"/>
      <c r="H76" s="3"/>
      <c r="I76" s="3"/>
      <c r="J76" s="3"/>
      <c r="K76" s="3"/>
      <c r="L76" s="3"/>
      <c r="T76" s="27"/>
      <c r="U76" s="27"/>
      <c r="V76" s="8"/>
      <c r="W76" s="8"/>
      <c r="X76" s="8"/>
      <c r="Y76" s="8"/>
      <c r="Z76" s="8"/>
      <c r="AA76" s="8"/>
    </row>
    <row r="77" spans="1:32" x14ac:dyDescent="0.2">
      <c r="A77" s="26"/>
      <c r="B77" s="7"/>
      <c r="C77" s="7"/>
      <c r="D77" s="3"/>
      <c r="E77" s="3"/>
      <c r="F77" s="3"/>
      <c r="G77" s="3"/>
      <c r="H77" s="3"/>
      <c r="I77" s="3"/>
      <c r="J77" s="3"/>
      <c r="K77" s="3"/>
      <c r="L77" s="3"/>
      <c r="T77" s="27"/>
      <c r="U77" s="27"/>
      <c r="V77" s="8"/>
      <c r="W77" s="8"/>
      <c r="X77" s="8"/>
      <c r="Y77" s="8"/>
      <c r="Z77" s="8"/>
      <c r="AA77" s="8"/>
    </row>
    <row r="78" spans="1:32" x14ac:dyDescent="0.2">
      <c r="A78" s="26"/>
      <c r="B78" s="7"/>
      <c r="C78" s="7"/>
      <c r="D78" s="3"/>
      <c r="E78" s="3"/>
      <c r="F78" s="3"/>
      <c r="G78" s="3"/>
      <c r="H78" s="3"/>
      <c r="I78" s="3"/>
      <c r="J78" s="3"/>
      <c r="K78" s="3"/>
      <c r="L78" s="3"/>
      <c r="T78" s="27"/>
      <c r="U78" s="27"/>
      <c r="V78" s="8"/>
      <c r="W78" s="8"/>
      <c r="X78" s="8"/>
      <c r="Y78" s="8"/>
      <c r="Z78" s="8"/>
      <c r="AA78" s="8"/>
    </row>
    <row r="79" spans="1:32" x14ac:dyDescent="0.2">
      <c r="A79" s="26"/>
      <c r="B79" s="7"/>
      <c r="C79" s="7"/>
      <c r="D79" s="3"/>
      <c r="E79" s="3"/>
      <c r="F79" s="3"/>
      <c r="G79" s="3"/>
      <c r="H79" s="3"/>
      <c r="I79" s="3"/>
      <c r="J79" s="3"/>
      <c r="K79" s="3"/>
      <c r="L79" s="3"/>
      <c r="T79" s="27"/>
      <c r="U79" s="27"/>
      <c r="V79" s="8"/>
      <c r="W79" s="8"/>
      <c r="X79" s="8"/>
      <c r="Y79" s="8"/>
      <c r="Z79" s="8"/>
      <c r="AA79" s="8"/>
    </row>
    <row r="80" spans="1:32" x14ac:dyDescent="0.2">
      <c r="A80" s="26"/>
      <c r="B80" s="7"/>
      <c r="C80" s="7"/>
      <c r="D80" s="3"/>
      <c r="E80" s="3"/>
      <c r="F80" s="3"/>
      <c r="G80" s="3"/>
      <c r="H80" s="3"/>
      <c r="I80" s="3"/>
      <c r="J80" s="3"/>
      <c r="K80" s="3"/>
      <c r="L80" s="3"/>
      <c r="T80" s="27"/>
      <c r="U80" s="27"/>
      <c r="V80" s="8"/>
      <c r="W80" s="8"/>
      <c r="X80" s="8"/>
      <c r="Y80" s="8"/>
      <c r="Z80" s="8"/>
      <c r="AA80" s="8"/>
    </row>
    <row r="81" spans="1:27" x14ac:dyDescent="0.2">
      <c r="A81" s="26"/>
      <c r="B81" s="7"/>
      <c r="C81" s="7"/>
      <c r="D81" s="3"/>
      <c r="E81" s="3"/>
      <c r="F81" s="3"/>
      <c r="G81" s="3"/>
      <c r="H81" s="3"/>
      <c r="I81" s="3"/>
      <c r="J81" s="3"/>
      <c r="K81" s="3"/>
      <c r="L81" s="3"/>
      <c r="T81" s="27"/>
      <c r="U81" s="27"/>
      <c r="V81" s="8"/>
      <c r="W81" s="8"/>
      <c r="X81" s="8"/>
      <c r="Y81" s="8"/>
      <c r="Z81" s="8"/>
      <c r="AA81" s="8"/>
    </row>
    <row r="82" spans="1:27" x14ac:dyDescent="0.2">
      <c r="A82" s="26"/>
      <c r="B82" s="7"/>
      <c r="C82" s="7"/>
      <c r="D82" s="3"/>
      <c r="E82" s="3"/>
      <c r="F82" s="3"/>
      <c r="G82" s="3"/>
      <c r="H82" s="3"/>
      <c r="I82" s="3"/>
      <c r="J82" s="3"/>
      <c r="K82" s="3"/>
      <c r="L82" s="3"/>
      <c r="T82" s="27"/>
      <c r="U82" s="27"/>
      <c r="V82" s="8"/>
      <c r="W82" s="8"/>
      <c r="X82" s="8"/>
      <c r="Y82" s="8"/>
      <c r="Z82" s="8"/>
      <c r="AA82" s="8"/>
    </row>
    <row r="83" spans="1:27" x14ac:dyDescent="0.2">
      <c r="A83" s="26"/>
      <c r="B83" s="7"/>
      <c r="C83" s="7"/>
      <c r="D83" s="3"/>
      <c r="E83" s="3"/>
      <c r="F83" s="3"/>
      <c r="G83" s="3"/>
      <c r="H83" s="3"/>
      <c r="I83" s="3"/>
      <c r="J83" s="3"/>
      <c r="K83" s="3"/>
      <c r="L83" s="3"/>
      <c r="T83" s="27"/>
      <c r="U83" s="27"/>
      <c r="V83" s="8"/>
      <c r="W83" s="8"/>
      <c r="X83" s="8"/>
      <c r="Y83" s="8"/>
      <c r="Z83" s="8"/>
      <c r="AA83" s="8"/>
    </row>
    <row r="84" spans="1:27" x14ac:dyDescent="0.2">
      <c r="A84" s="26"/>
      <c r="B84" s="7"/>
      <c r="C84" s="7"/>
      <c r="D84" s="3"/>
      <c r="E84" s="3"/>
      <c r="F84" s="3"/>
      <c r="G84" s="3"/>
      <c r="H84" s="3"/>
      <c r="I84" s="3"/>
      <c r="J84" s="3"/>
      <c r="K84" s="3"/>
      <c r="L84" s="3"/>
      <c r="T84" s="27"/>
      <c r="U84" s="27"/>
      <c r="V84" s="8"/>
      <c r="W84" s="8"/>
      <c r="X84" s="8"/>
      <c r="Y84" s="8"/>
      <c r="Z84" s="8"/>
      <c r="AA84" s="8"/>
    </row>
    <row r="85" spans="1:27" x14ac:dyDescent="0.2">
      <c r="A85" s="26"/>
      <c r="B85" s="7"/>
      <c r="C85" s="7"/>
      <c r="D85" s="3"/>
      <c r="E85" s="3"/>
      <c r="F85" s="3"/>
      <c r="G85" s="3"/>
      <c r="H85" s="3"/>
      <c r="I85" s="3"/>
      <c r="J85" s="3"/>
      <c r="K85" s="3"/>
      <c r="L85" s="3"/>
      <c r="T85" s="27"/>
      <c r="U85" s="27"/>
      <c r="V85" s="8"/>
      <c r="W85" s="8"/>
      <c r="X85" s="8"/>
      <c r="Y85" s="8"/>
      <c r="Z85" s="8"/>
      <c r="AA85" s="8"/>
    </row>
    <row r="86" spans="1:27" x14ac:dyDescent="0.2">
      <c r="A86" s="26"/>
      <c r="B86" s="7"/>
      <c r="C86" s="7"/>
      <c r="D86" s="3"/>
      <c r="E86" s="3"/>
      <c r="F86" s="3"/>
      <c r="G86" s="3"/>
      <c r="H86" s="3"/>
      <c r="I86" s="3"/>
      <c r="J86" s="3"/>
      <c r="K86" s="3"/>
      <c r="L86" s="3"/>
      <c r="T86" s="27"/>
      <c r="U86" s="27"/>
      <c r="V86" s="8"/>
      <c r="W86" s="8"/>
      <c r="X86" s="8"/>
      <c r="Y86" s="8"/>
      <c r="Z86" s="8"/>
      <c r="AA86" s="8"/>
    </row>
    <row r="87" spans="1:27" x14ac:dyDescent="0.2">
      <c r="A87" s="26"/>
      <c r="B87" s="7"/>
      <c r="C87" s="7"/>
      <c r="D87" s="3"/>
      <c r="E87" s="3"/>
      <c r="F87" s="3"/>
      <c r="G87" s="3"/>
      <c r="H87" s="3"/>
      <c r="I87" s="3"/>
      <c r="J87" s="3"/>
      <c r="K87" s="3"/>
      <c r="L87" s="3"/>
      <c r="T87" s="27"/>
      <c r="U87" s="27"/>
      <c r="V87" s="8"/>
      <c r="W87" s="8"/>
      <c r="X87" s="8"/>
      <c r="Y87" s="8"/>
      <c r="Z87" s="8"/>
      <c r="AA87" s="8"/>
    </row>
    <row r="88" spans="1:27" x14ac:dyDescent="0.2">
      <c r="A88" s="26"/>
      <c r="B88" s="7"/>
      <c r="C88" s="7"/>
      <c r="D88" s="3"/>
      <c r="E88" s="3"/>
      <c r="F88" s="3"/>
      <c r="G88" s="3"/>
      <c r="H88" s="3"/>
      <c r="I88" s="3"/>
      <c r="J88" s="3"/>
      <c r="K88" s="3"/>
      <c r="L88" s="3"/>
      <c r="T88" s="27"/>
      <c r="U88" s="27"/>
      <c r="V88" s="8"/>
      <c r="W88" s="8"/>
      <c r="X88" s="8"/>
      <c r="Y88" s="8"/>
      <c r="Z88" s="8"/>
      <c r="AA88" s="8"/>
    </row>
    <row r="89" spans="1:27" x14ac:dyDescent="0.2">
      <c r="A89" s="26"/>
      <c r="B89" s="7"/>
      <c r="C89" s="7"/>
      <c r="D89" s="3"/>
      <c r="E89" s="3"/>
      <c r="F89" s="3"/>
      <c r="G89" s="3"/>
      <c r="H89" s="3"/>
      <c r="I89" s="3"/>
      <c r="J89" s="3"/>
      <c r="K89" s="3"/>
      <c r="L89" s="3"/>
      <c r="T89" s="27"/>
      <c r="U89" s="27"/>
      <c r="V89" s="8"/>
      <c r="W89" s="8"/>
      <c r="X89" s="8"/>
      <c r="Y89" s="8"/>
      <c r="Z89" s="8"/>
      <c r="AA89" s="8"/>
    </row>
    <row r="90" spans="1:27" x14ac:dyDescent="0.2">
      <c r="A90" s="26"/>
      <c r="B90" s="7"/>
      <c r="C90" s="7"/>
      <c r="D90" s="3"/>
      <c r="E90" s="3"/>
      <c r="F90" s="3"/>
      <c r="G90" s="3"/>
      <c r="H90" s="3"/>
      <c r="I90" s="3"/>
      <c r="J90" s="3"/>
      <c r="K90" s="3"/>
      <c r="L90" s="3"/>
      <c r="T90" s="27"/>
      <c r="U90" s="27"/>
      <c r="V90" s="8"/>
      <c r="W90" s="8"/>
      <c r="X90" s="8"/>
      <c r="Y90" s="8"/>
      <c r="Z90" s="8"/>
      <c r="AA90" s="8"/>
    </row>
    <row r="91" spans="1:27" x14ac:dyDescent="0.2">
      <c r="A91" s="26"/>
      <c r="B91" s="7"/>
      <c r="C91" s="7"/>
      <c r="D91" s="3"/>
      <c r="E91" s="3"/>
      <c r="F91" s="3"/>
      <c r="G91" s="3"/>
      <c r="H91" s="3"/>
      <c r="I91" s="3"/>
      <c r="J91" s="3"/>
      <c r="K91" s="3"/>
      <c r="L91" s="3"/>
      <c r="T91" s="27"/>
      <c r="U91" s="27"/>
      <c r="V91" s="8"/>
      <c r="W91" s="8"/>
      <c r="X91" s="8"/>
      <c r="Y91" s="8"/>
      <c r="Z91" s="8"/>
      <c r="AA91" s="8"/>
    </row>
    <row r="92" spans="1:27" x14ac:dyDescent="0.2">
      <c r="A92" s="26"/>
      <c r="B92" s="7"/>
      <c r="C92" s="7"/>
      <c r="D92" s="3"/>
      <c r="E92" s="3"/>
      <c r="F92" s="3"/>
      <c r="G92" s="3"/>
      <c r="H92" s="3"/>
      <c r="I92" s="3"/>
      <c r="J92" s="3"/>
      <c r="K92" s="3"/>
      <c r="L92" s="3"/>
      <c r="T92" s="27"/>
      <c r="U92" s="27"/>
      <c r="V92" s="8"/>
      <c r="W92" s="8"/>
      <c r="X92" s="8"/>
      <c r="Y92" s="8"/>
      <c r="Z92" s="8"/>
      <c r="AA92" s="8"/>
    </row>
    <row r="93" spans="1:27" x14ac:dyDescent="0.2">
      <c r="A93" s="26"/>
      <c r="B93" s="7"/>
      <c r="C93" s="7"/>
      <c r="D93" s="3"/>
      <c r="E93" s="3"/>
      <c r="F93" s="3"/>
      <c r="G93" s="3"/>
      <c r="H93" s="3"/>
      <c r="I93" s="3"/>
      <c r="J93" s="3"/>
      <c r="K93" s="3"/>
      <c r="L93" s="3"/>
      <c r="T93" s="27"/>
      <c r="U93" s="27"/>
      <c r="V93" s="8"/>
      <c r="W93" s="8"/>
      <c r="X93" s="8"/>
      <c r="Y93" s="8"/>
      <c r="Z93" s="8"/>
      <c r="AA93" s="8"/>
    </row>
    <row r="94" spans="1:27" x14ac:dyDescent="0.2">
      <c r="A94" s="26"/>
      <c r="B94" s="7"/>
      <c r="C94" s="7"/>
      <c r="D94" s="3"/>
      <c r="E94" s="3"/>
      <c r="F94" s="3"/>
      <c r="G94" s="3"/>
      <c r="H94" s="3"/>
      <c r="I94" s="3"/>
      <c r="J94" s="3"/>
      <c r="K94" s="3"/>
      <c r="L94" s="3"/>
      <c r="T94" s="27"/>
      <c r="U94" s="27"/>
      <c r="V94" s="8"/>
      <c r="W94" s="8"/>
      <c r="X94" s="8"/>
      <c r="Y94" s="8"/>
      <c r="Z94" s="8"/>
      <c r="AA94" s="8"/>
    </row>
    <row r="95" spans="1:27" x14ac:dyDescent="0.2">
      <c r="A95" s="26"/>
      <c r="B95" s="7"/>
      <c r="C95" s="7"/>
      <c r="D95" s="3"/>
      <c r="E95" s="3"/>
      <c r="F95" s="3"/>
      <c r="G95" s="3"/>
      <c r="H95" s="3"/>
      <c r="I95" s="3"/>
      <c r="J95" s="3"/>
      <c r="K95" s="3"/>
      <c r="L95" s="3"/>
      <c r="T95" s="27"/>
      <c r="U95" s="27"/>
      <c r="V95" s="8"/>
      <c r="W95" s="8"/>
      <c r="X95" s="8"/>
      <c r="Y95" s="8"/>
      <c r="Z95" s="8"/>
      <c r="AA95" s="8"/>
    </row>
    <row r="96" spans="1:27" x14ac:dyDescent="0.2">
      <c r="A96" s="26"/>
      <c r="B96" s="7"/>
      <c r="C96" s="7"/>
      <c r="D96" s="3"/>
      <c r="E96" s="3"/>
      <c r="F96" s="3"/>
      <c r="G96" s="3"/>
      <c r="H96" s="3"/>
      <c r="I96" s="3"/>
      <c r="J96" s="3"/>
      <c r="K96" s="3"/>
      <c r="L96" s="3"/>
      <c r="T96" s="27"/>
      <c r="U96" s="27"/>
      <c r="V96" s="8"/>
      <c r="W96" s="8"/>
      <c r="X96" s="8"/>
      <c r="Y96" s="8"/>
      <c r="Z96" s="8"/>
      <c r="AA96" s="8"/>
    </row>
    <row r="97" spans="1:27" x14ac:dyDescent="0.2">
      <c r="A97" s="26"/>
      <c r="B97" s="7"/>
      <c r="C97" s="7"/>
      <c r="D97" s="3"/>
      <c r="E97" s="3"/>
      <c r="F97" s="3"/>
      <c r="G97" s="3"/>
      <c r="H97" s="3"/>
      <c r="I97" s="3"/>
      <c r="J97" s="3"/>
      <c r="K97" s="3"/>
      <c r="L97" s="3"/>
      <c r="T97" s="27"/>
      <c r="U97" s="27"/>
      <c r="V97" s="8"/>
      <c r="W97" s="8"/>
      <c r="X97" s="8"/>
      <c r="Y97" s="8"/>
      <c r="Z97" s="8"/>
      <c r="AA97" s="8"/>
    </row>
    <row r="98" spans="1:27" x14ac:dyDescent="0.2">
      <c r="A98" s="26"/>
      <c r="B98" s="7"/>
      <c r="C98" s="7"/>
      <c r="D98" s="3"/>
      <c r="E98" s="3"/>
      <c r="F98" s="3"/>
      <c r="G98" s="3"/>
      <c r="H98" s="3"/>
      <c r="I98" s="3"/>
      <c r="J98" s="3"/>
      <c r="K98" s="3"/>
      <c r="L98" s="3"/>
      <c r="T98" s="27"/>
      <c r="U98" s="27"/>
      <c r="V98" s="8"/>
      <c r="W98" s="8"/>
      <c r="X98" s="8"/>
      <c r="Y98" s="8"/>
      <c r="Z98" s="8"/>
      <c r="AA98" s="8"/>
    </row>
    <row r="99" spans="1:27" x14ac:dyDescent="0.2">
      <c r="A99" s="26"/>
      <c r="B99" s="7"/>
      <c r="C99" s="7"/>
      <c r="D99" s="3"/>
      <c r="E99" s="3"/>
      <c r="F99" s="3"/>
      <c r="G99" s="3"/>
      <c r="H99" s="3"/>
      <c r="I99" s="3"/>
      <c r="J99" s="3"/>
      <c r="K99" s="3"/>
      <c r="L99" s="3"/>
      <c r="T99" s="27"/>
      <c r="U99" s="27"/>
      <c r="V99" s="8"/>
      <c r="W99" s="8"/>
      <c r="X99" s="8"/>
      <c r="Y99" s="8"/>
      <c r="Z99" s="8"/>
      <c r="AA99" s="8"/>
    </row>
    <row r="100" spans="1:27" x14ac:dyDescent="0.2">
      <c r="A100" s="26"/>
      <c r="B100" s="7"/>
      <c r="C100" s="7"/>
      <c r="D100" s="3"/>
      <c r="E100" s="3"/>
      <c r="F100" s="3"/>
      <c r="G100" s="3"/>
      <c r="H100" s="3"/>
      <c r="I100" s="3"/>
      <c r="J100" s="3"/>
      <c r="K100" s="3"/>
      <c r="L100" s="3"/>
      <c r="T100" s="27"/>
      <c r="U100" s="27"/>
      <c r="V100" s="8"/>
      <c r="W100" s="8"/>
      <c r="X100" s="8"/>
      <c r="Y100" s="8"/>
      <c r="Z100" s="8"/>
      <c r="AA100" s="8"/>
    </row>
    <row r="101" spans="1:27" x14ac:dyDescent="0.2">
      <c r="A101" s="26"/>
      <c r="B101" s="7"/>
      <c r="C101" s="7"/>
      <c r="D101" s="3"/>
      <c r="E101" s="3"/>
      <c r="F101" s="3"/>
      <c r="G101" s="3"/>
      <c r="H101" s="3"/>
      <c r="I101" s="3"/>
      <c r="J101" s="3"/>
      <c r="K101" s="3"/>
      <c r="L101" s="3"/>
      <c r="T101" s="27"/>
      <c r="U101" s="27"/>
      <c r="V101" s="8"/>
      <c r="W101" s="8"/>
      <c r="X101" s="8"/>
      <c r="Y101" s="8"/>
      <c r="Z101" s="8"/>
      <c r="AA101" s="8"/>
    </row>
    <row r="102" spans="1:27" x14ac:dyDescent="0.2">
      <c r="A102" s="26"/>
      <c r="B102" s="7"/>
      <c r="C102" s="7"/>
      <c r="D102" s="3"/>
      <c r="E102" s="3"/>
      <c r="F102" s="3"/>
      <c r="G102" s="3"/>
      <c r="H102" s="3"/>
      <c r="I102" s="3"/>
      <c r="J102" s="3"/>
      <c r="K102" s="3"/>
      <c r="L102" s="3"/>
      <c r="T102" s="27"/>
      <c r="U102" s="27"/>
      <c r="V102" s="8"/>
      <c r="W102" s="8"/>
      <c r="X102" s="8"/>
      <c r="Y102" s="8"/>
      <c r="Z102" s="8"/>
      <c r="AA102" s="8"/>
    </row>
  </sheetData>
  <pageMargins left="0.75" right="0.75" top="1" bottom="1" header="0.5" footer="0.5"/>
  <pageSetup orientation="portrait" horizontalDpi="0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2"/>
  <sheetViews>
    <sheetView workbookViewId="0">
      <selection activeCell="C13" sqref="C13"/>
    </sheetView>
  </sheetViews>
  <sheetFormatPr defaultColWidth="9.140625" defaultRowHeight="12.75" x14ac:dyDescent="0.2"/>
  <cols>
    <col min="1" max="1" width="24.85546875" style="1" customWidth="1"/>
    <col min="2" max="3" width="15.42578125" style="27" customWidth="1"/>
    <col min="4" max="12" width="9.140625" style="8"/>
    <col min="13" max="16" width="11.140625" style="1" customWidth="1"/>
    <col min="17" max="18" width="9.140625" style="1"/>
    <col min="19" max="19" width="16" style="1" bestFit="1" customWidth="1"/>
    <col min="20" max="30" width="8.42578125" style="1" customWidth="1"/>
    <col min="31" max="31" width="20.140625" style="5" customWidth="1"/>
    <col min="32" max="32" width="19.5703125" style="5" customWidth="1"/>
    <col min="33" max="16384" width="9.140625" style="1"/>
  </cols>
  <sheetData>
    <row r="1" spans="1:32" ht="13.15" x14ac:dyDescent="0.25">
      <c r="A1" s="1" t="s">
        <v>35</v>
      </c>
      <c r="B1" s="2"/>
      <c r="C1" s="2"/>
      <c r="D1" s="3" t="s">
        <v>27</v>
      </c>
      <c r="E1" s="3" t="s">
        <v>27</v>
      </c>
      <c r="F1" s="3" t="s">
        <v>27</v>
      </c>
      <c r="G1" s="3" t="s">
        <v>27</v>
      </c>
      <c r="H1" s="3" t="s">
        <v>27</v>
      </c>
      <c r="I1" s="3" t="s">
        <v>27</v>
      </c>
      <c r="J1" s="3" t="s">
        <v>27</v>
      </c>
      <c r="K1" s="3" t="s">
        <v>27</v>
      </c>
      <c r="L1" s="3" t="s">
        <v>27</v>
      </c>
      <c r="M1" s="1" t="s">
        <v>0</v>
      </c>
      <c r="N1" s="1" t="s">
        <v>0</v>
      </c>
      <c r="O1" s="1" t="s">
        <v>0</v>
      </c>
      <c r="P1" s="4">
        <v>5</v>
      </c>
      <c r="Q1" s="5" t="s">
        <v>1</v>
      </c>
      <c r="S1" s="6" t="s">
        <v>2</v>
      </c>
    </row>
    <row r="2" spans="1:32" ht="33.75" x14ac:dyDescent="0.2">
      <c r="A2" s="1" t="s">
        <v>3</v>
      </c>
      <c r="B2" s="7" t="s">
        <v>4</v>
      </c>
      <c r="C2" s="7" t="s">
        <v>5</v>
      </c>
      <c r="D2" s="3" t="s">
        <v>28</v>
      </c>
      <c r="E2" s="3" t="s">
        <v>29</v>
      </c>
      <c r="F2" s="3" t="s">
        <v>30</v>
      </c>
      <c r="G2" s="3" t="s">
        <v>28</v>
      </c>
      <c r="H2" s="3" t="s">
        <v>29</v>
      </c>
      <c r="I2" s="3" t="s">
        <v>30</v>
      </c>
      <c r="J2" s="3" t="s">
        <v>28</v>
      </c>
      <c r="K2" s="3" t="s">
        <v>29</v>
      </c>
      <c r="L2" s="3" t="s">
        <v>30</v>
      </c>
      <c r="M2" s="8" t="s">
        <v>28</v>
      </c>
      <c r="N2" s="8" t="s">
        <v>29</v>
      </c>
      <c r="O2" s="8" t="s">
        <v>30</v>
      </c>
      <c r="P2" s="9" t="s">
        <v>6</v>
      </c>
      <c r="S2" s="10" t="s">
        <v>35</v>
      </c>
      <c r="T2" s="11" t="s">
        <v>7</v>
      </c>
      <c r="U2" s="11" t="s">
        <v>8</v>
      </c>
      <c r="V2" s="12" t="s">
        <v>9</v>
      </c>
      <c r="W2" s="12" t="s">
        <v>10</v>
      </c>
      <c r="X2" s="12" t="s">
        <v>11</v>
      </c>
      <c r="Y2" s="12" t="s">
        <v>12</v>
      </c>
      <c r="Z2" s="12" t="s">
        <v>13</v>
      </c>
      <c r="AA2" s="12" t="s">
        <v>14</v>
      </c>
      <c r="AB2" s="12" t="s">
        <v>15</v>
      </c>
      <c r="AC2" s="12" t="s">
        <v>16</v>
      </c>
      <c r="AD2" s="12" t="s">
        <v>17</v>
      </c>
      <c r="AE2" s="13" t="s">
        <v>18</v>
      </c>
      <c r="AF2" s="13" t="s">
        <v>6</v>
      </c>
    </row>
    <row r="3" spans="1:32" ht="13.15" x14ac:dyDescent="0.25">
      <c r="A3" s="14" t="s">
        <v>31</v>
      </c>
      <c r="B3" s="15">
        <v>-73.375140633450002</v>
      </c>
      <c r="C3" s="15">
        <v>40.896704597400003</v>
      </c>
      <c r="D3" s="16">
        <v>0</v>
      </c>
      <c r="E3" s="16">
        <v>0</v>
      </c>
      <c r="F3" s="16">
        <v>100</v>
      </c>
      <c r="G3" s="16">
        <v>0</v>
      </c>
      <c r="H3" s="16">
        <v>0</v>
      </c>
      <c r="I3" s="16">
        <v>100</v>
      </c>
      <c r="J3" s="16">
        <v>0</v>
      </c>
      <c r="K3" s="16">
        <v>0</v>
      </c>
      <c r="L3" s="16">
        <v>100</v>
      </c>
      <c r="M3" s="17" t="s">
        <v>31</v>
      </c>
      <c r="N3" s="17" t="s">
        <v>31</v>
      </c>
      <c r="O3" s="17" t="s">
        <v>31</v>
      </c>
      <c r="P3" s="18"/>
      <c r="T3" s="19">
        <v>-73.375140633450002</v>
      </c>
      <c r="U3" s="19">
        <v>40.896704597400003</v>
      </c>
      <c r="V3" s="20">
        <v>0</v>
      </c>
      <c r="W3" s="20">
        <v>0</v>
      </c>
      <c r="X3" s="20">
        <v>100</v>
      </c>
      <c r="Y3" s="20">
        <v>0</v>
      </c>
      <c r="Z3" s="20">
        <v>0</v>
      </c>
      <c r="AA3" s="20">
        <v>0</v>
      </c>
      <c r="AB3" s="21" t="s">
        <v>31</v>
      </c>
      <c r="AC3" s="21" t="s">
        <v>31</v>
      </c>
      <c r="AD3" s="21" t="s">
        <v>31</v>
      </c>
      <c r="AE3" s="22" t="s">
        <v>31</v>
      </c>
      <c r="AF3" s="22" t="s">
        <v>31</v>
      </c>
    </row>
    <row r="4" spans="1:32" ht="13.15" x14ac:dyDescent="0.25">
      <c r="A4" s="14" t="s">
        <v>31</v>
      </c>
      <c r="B4" s="15">
        <v>-73.375191092500003</v>
      </c>
      <c r="C4" s="15">
        <v>40.896744788600003</v>
      </c>
      <c r="D4" s="16">
        <v>0</v>
      </c>
      <c r="E4" s="16">
        <v>0</v>
      </c>
      <c r="F4" s="16">
        <v>100</v>
      </c>
      <c r="G4" s="16">
        <v>0</v>
      </c>
      <c r="H4" s="16">
        <v>0</v>
      </c>
      <c r="I4" s="16">
        <v>100</v>
      </c>
      <c r="J4" s="16">
        <v>0</v>
      </c>
      <c r="K4" s="16">
        <v>0</v>
      </c>
      <c r="L4" s="16">
        <v>100</v>
      </c>
      <c r="M4" s="17" t="s">
        <v>31</v>
      </c>
      <c r="N4" s="17" t="s">
        <v>31</v>
      </c>
      <c r="O4" s="17" t="s">
        <v>31</v>
      </c>
      <c r="P4" s="17"/>
      <c r="T4" s="23">
        <v>-73.375191092500003</v>
      </c>
      <c r="U4" s="23">
        <v>40.896744788600003</v>
      </c>
      <c r="V4" s="24">
        <v>0</v>
      </c>
      <c r="W4" s="24">
        <v>0</v>
      </c>
      <c r="X4" s="24">
        <v>100</v>
      </c>
      <c r="Y4" s="24">
        <v>0</v>
      </c>
      <c r="Z4" s="24">
        <v>0</v>
      </c>
      <c r="AA4" s="24">
        <v>0</v>
      </c>
      <c r="AB4" s="17" t="s">
        <v>31</v>
      </c>
      <c r="AC4" s="17" t="s">
        <v>31</v>
      </c>
      <c r="AD4" s="17" t="s">
        <v>31</v>
      </c>
      <c r="AE4" s="25" t="s">
        <v>31</v>
      </c>
      <c r="AF4" s="25" t="s">
        <v>31</v>
      </c>
    </row>
    <row r="5" spans="1:32" ht="13.15" x14ac:dyDescent="0.25">
      <c r="A5" s="14" t="s">
        <v>31</v>
      </c>
      <c r="B5" s="15">
        <v>-73.375191092500003</v>
      </c>
      <c r="C5" s="15">
        <v>40.896744788600003</v>
      </c>
      <c r="D5" s="16">
        <v>0</v>
      </c>
      <c r="E5" s="16">
        <v>0</v>
      </c>
      <c r="F5" s="16">
        <v>100</v>
      </c>
      <c r="G5" s="16">
        <v>0</v>
      </c>
      <c r="H5" s="16">
        <v>0</v>
      </c>
      <c r="I5" s="16">
        <v>100</v>
      </c>
      <c r="J5" s="16">
        <v>0</v>
      </c>
      <c r="K5" s="16">
        <v>0</v>
      </c>
      <c r="L5" s="16">
        <v>100</v>
      </c>
      <c r="M5" s="17" t="s">
        <v>31</v>
      </c>
      <c r="N5" s="17" t="s">
        <v>31</v>
      </c>
      <c r="O5" s="17" t="s">
        <v>31</v>
      </c>
      <c r="P5" s="17"/>
      <c r="T5" s="23">
        <v>-73.375191092500003</v>
      </c>
      <c r="U5" s="23">
        <v>40.896744788600003</v>
      </c>
      <c r="V5" s="24">
        <v>0</v>
      </c>
      <c r="W5" s="24">
        <v>0</v>
      </c>
      <c r="X5" s="24">
        <v>100</v>
      </c>
      <c r="Y5" s="24">
        <v>0</v>
      </c>
      <c r="Z5" s="24">
        <v>0</v>
      </c>
      <c r="AA5" s="24">
        <v>0</v>
      </c>
      <c r="AB5" s="17" t="s">
        <v>31</v>
      </c>
      <c r="AC5" s="17" t="s">
        <v>31</v>
      </c>
      <c r="AD5" s="17" t="s">
        <v>31</v>
      </c>
      <c r="AE5" s="25" t="s">
        <v>31</v>
      </c>
      <c r="AF5" s="25" t="s">
        <v>31</v>
      </c>
    </row>
    <row r="6" spans="1:32" ht="13.15" x14ac:dyDescent="0.25">
      <c r="A6" s="14" t="s">
        <v>31</v>
      </c>
      <c r="B6" s="15">
        <v>-73.375230822700004</v>
      </c>
      <c r="C6" s="15">
        <v>40.896778693400002</v>
      </c>
      <c r="D6" s="16">
        <v>0</v>
      </c>
      <c r="E6" s="16">
        <v>2</v>
      </c>
      <c r="F6" s="16">
        <v>98</v>
      </c>
      <c r="G6" s="16">
        <v>0</v>
      </c>
      <c r="H6" s="16">
        <v>2</v>
      </c>
      <c r="I6" s="16">
        <v>98</v>
      </c>
      <c r="J6" s="16">
        <v>0</v>
      </c>
      <c r="K6" s="16">
        <v>2</v>
      </c>
      <c r="L6" s="16">
        <v>98</v>
      </c>
      <c r="M6" s="17" t="s">
        <v>31</v>
      </c>
      <c r="N6" s="17" t="s">
        <v>31</v>
      </c>
      <c r="O6" s="17" t="s">
        <v>31</v>
      </c>
      <c r="P6" s="17"/>
      <c r="T6" s="23">
        <v>-73.375230822700004</v>
      </c>
      <c r="U6" s="23">
        <v>40.896778693400002</v>
      </c>
      <c r="V6" s="24">
        <v>0</v>
      </c>
      <c r="W6" s="24">
        <v>2</v>
      </c>
      <c r="X6" s="24">
        <v>98</v>
      </c>
      <c r="Y6" s="24">
        <v>0</v>
      </c>
      <c r="Z6" s="24">
        <v>0</v>
      </c>
      <c r="AA6" s="24">
        <v>0</v>
      </c>
      <c r="AB6" s="17" t="s">
        <v>31</v>
      </c>
      <c r="AC6" s="17" t="s">
        <v>31</v>
      </c>
      <c r="AD6" s="17" t="s">
        <v>31</v>
      </c>
      <c r="AE6" s="25" t="s">
        <v>31</v>
      </c>
      <c r="AF6" s="25" t="s">
        <v>31</v>
      </c>
    </row>
    <row r="7" spans="1:32" ht="13.15" x14ac:dyDescent="0.25">
      <c r="A7" s="14" t="s">
        <v>31</v>
      </c>
      <c r="B7" s="15">
        <v>-73.375261249000005</v>
      </c>
      <c r="C7" s="15">
        <v>40.896824877699999</v>
      </c>
      <c r="D7" s="16">
        <v>0</v>
      </c>
      <c r="E7" s="16">
        <v>0</v>
      </c>
      <c r="F7" s="16">
        <v>100</v>
      </c>
      <c r="G7" s="16">
        <v>0</v>
      </c>
      <c r="H7" s="16">
        <v>0</v>
      </c>
      <c r="I7" s="16">
        <v>100</v>
      </c>
      <c r="J7" s="16">
        <v>0</v>
      </c>
      <c r="K7" s="16">
        <v>0</v>
      </c>
      <c r="L7" s="16">
        <v>100</v>
      </c>
      <c r="M7" s="17" t="s">
        <v>31</v>
      </c>
      <c r="N7" s="17" t="s">
        <v>31</v>
      </c>
      <c r="O7" s="17" t="s">
        <v>31</v>
      </c>
      <c r="P7" s="17"/>
      <c r="T7" s="23">
        <v>-73.375261249000005</v>
      </c>
      <c r="U7" s="23">
        <v>40.896824877699999</v>
      </c>
      <c r="V7" s="24">
        <v>0</v>
      </c>
      <c r="W7" s="24">
        <v>0</v>
      </c>
      <c r="X7" s="24">
        <v>100</v>
      </c>
      <c r="Y7" s="24">
        <v>0</v>
      </c>
      <c r="Z7" s="24">
        <v>0</v>
      </c>
      <c r="AA7" s="24">
        <v>0</v>
      </c>
      <c r="AB7" s="17" t="s">
        <v>31</v>
      </c>
      <c r="AC7" s="17" t="s">
        <v>31</v>
      </c>
      <c r="AD7" s="17" t="s">
        <v>31</v>
      </c>
      <c r="AE7" s="25" t="s">
        <v>31</v>
      </c>
      <c r="AF7" s="25" t="s">
        <v>31</v>
      </c>
    </row>
    <row r="8" spans="1:32" ht="13.15" x14ac:dyDescent="0.25">
      <c r="A8" s="14" t="s">
        <v>31</v>
      </c>
      <c r="B8" s="15">
        <v>-73.375261249000005</v>
      </c>
      <c r="C8" s="15">
        <v>40.896824877699999</v>
      </c>
      <c r="D8" s="16">
        <v>0</v>
      </c>
      <c r="E8" s="16">
        <v>4</v>
      </c>
      <c r="F8" s="16">
        <v>96</v>
      </c>
      <c r="G8" s="16">
        <v>0</v>
      </c>
      <c r="H8" s="16">
        <v>2</v>
      </c>
      <c r="I8" s="16">
        <v>98</v>
      </c>
      <c r="J8" s="16">
        <v>0</v>
      </c>
      <c r="K8" s="16">
        <v>3</v>
      </c>
      <c r="L8" s="16">
        <v>97</v>
      </c>
      <c r="M8" s="17" t="s">
        <v>31</v>
      </c>
      <c r="N8" s="17" t="s">
        <v>31</v>
      </c>
      <c r="O8" s="17" t="s">
        <v>31</v>
      </c>
      <c r="P8" s="17"/>
      <c r="T8" s="23">
        <v>-73.375261249000005</v>
      </c>
      <c r="U8" s="23">
        <v>40.896824877699999</v>
      </c>
      <c r="V8" s="24">
        <v>0</v>
      </c>
      <c r="W8" s="24">
        <v>3</v>
      </c>
      <c r="X8" s="24">
        <v>97</v>
      </c>
      <c r="Y8" s="24">
        <v>0</v>
      </c>
      <c r="Z8" s="24">
        <v>1</v>
      </c>
      <c r="AA8" s="24">
        <v>1</v>
      </c>
      <c r="AB8" s="17" t="s">
        <v>31</v>
      </c>
      <c r="AC8" s="17" t="s">
        <v>31</v>
      </c>
      <c r="AD8" s="17" t="s">
        <v>31</v>
      </c>
      <c r="AE8" s="25" t="s">
        <v>31</v>
      </c>
      <c r="AF8" s="25" t="s">
        <v>31</v>
      </c>
    </row>
    <row r="9" spans="1:32" ht="13.15" x14ac:dyDescent="0.25">
      <c r="A9" s="14" t="s">
        <v>31</v>
      </c>
      <c r="B9" s="15">
        <v>-73.375261249000005</v>
      </c>
      <c r="C9" s="15">
        <v>40.896824877699999</v>
      </c>
      <c r="D9" s="16">
        <v>0</v>
      </c>
      <c r="E9" s="16">
        <v>25</v>
      </c>
      <c r="F9" s="16">
        <v>75</v>
      </c>
      <c r="G9" s="16">
        <v>0</v>
      </c>
      <c r="H9" s="16">
        <v>24</v>
      </c>
      <c r="I9" s="16">
        <v>76</v>
      </c>
      <c r="J9" s="16">
        <v>0</v>
      </c>
      <c r="K9" s="16">
        <v>27</v>
      </c>
      <c r="L9" s="16">
        <v>73</v>
      </c>
      <c r="M9" s="17" t="s">
        <v>31</v>
      </c>
      <c r="N9" s="17" t="s">
        <v>31</v>
      </c>
      <c r="O9" s="17" t="s">
        <v>31</v>
      </c>
      <c r="P9" s="17"/>
      <c r="T9" s="23">
        <v>-73.375261249000005</v>
      </c>
      <c r="U9" s="23">
        <v>40.896824877699999</v>
      </c>
      <c r="V9" s="24">
        <v>0</v>
      </c>
      <c r="W9" s="24">
        <v>25.333333333333332</v>
      </c>
      <c r="X9" s="24">
        <v>74.666666666666671</v>
      </c>
      <c r="Y9" s="24">
        <v>0</v>
      </c>
      <c r="Z9" s="24">
        <v>1.5275252316519465</v>
      </c>
      <c r="AA9" s="24">
        <v>1.5275252316519468</v>
      </c>
      <c r="AB9" s="17" t="s">
        <v>31</v>
      </c>
      <c r="AC9" s="17" t="s">
        <v>31</v>
      </c>
      <c r="AD9" s="17" t="s">
        <v>31</v>
      </c>
      <c r="AE9" s="25" t="s">
        <v>31</v>
      </c>
      <c r="AF9" s="25" t="s">
        <v>31</v>
      </c>
    </row>
    <row r="10" spans="1:32" ht="13.15" x14ac:dyDescent="0.25">
      <c r="A10" s="14" t="s">
        <v>31</v>
      </c>
      <c r="B10" s="15">
        <v>-73.375322059700011</v>
      </c>
      <c r="C10" s="15">
        <v>40.896913181049996</v>
      </c>
      <c r="D10" s="16">
        <v>0</v>
      </c>
      <c r="E10" s="16">
        <v>0</v>
      </c>
      <c r="F10" s="16">
        <v>100</v>
      </c>
      <c r="G10" s="16">
        <v>0</v>
      </c>
      <c r="H10" s="16">
        <v>0</v>
      </c>
      <c r="I10" s="16">
        <v>100</v>
      </c>
      <c r="J10" s="16">
        <v>0</v>
      </c>
      <c r="K10" s="16">
        <v>0</v>
      </c>
      <c r="L10" s="16">
        <v>100</v>
      </c>
      <c r="M10" s="17" t="s">
        <v>31</v>
      </c>
      <c r="N10" s="17" t="s">
        <v>31</v>
      </c>
      <c r="O10" s="17" t="s">
        <v>31</v>
      </c>
      <c r="P10" s="17"/>
      <c r="T10" s="23">
        <v>-73.375322059700011</v>
      </c>
      <c r="U10" s="23">
        <v>40.896913181049996</v>
      </c>
      <c r="V10" s="24">
        <v>0</v>
      </c>
      <c r="W10" s="24">
        <v>0</v>
      </c>
      <c r="X10" s="24">
        <v>100</v>
      </c>
      <c r="Y10" s="24">
        <v>0</v>
      </c>
      <c r="Z10" s="24">
        <v>0</v>
      </c>
      <c r="AA10" s="24">
        <v>0</v>
      </c>
      <c r="AB10" s="17" t="s">
        <v>31</v>
      </c>
      <c r="AC10" s="17" t="s">
        <v>31</v>
      </c>
      <c r="AD10" s="17" t="s">
        <v>31</v>
      </c>
      <c r="AE10" s="25" t="s">
        <v>31</v>
      </c>
      <c r="AF10" s="25" t="s">
        <v>31</v>
      </c>
    </row>
    <row r="11" spans="1:32" ht="13.15" x14ac:dyDescent="0.25">
      <c r="A11" s="14" t="s">
        <v>31</v>
      </c>
      <c r="B11" s="15">
        <v>-73.375322059700011</v>
      </c>
      <c r="C11" s="15">
        <v>40.896913181049996</v>
      </c>
      <c r="D11" s="16">
        <v>0</v>
      </c>
      <c r="E11" s="16">
        <v>0</v>
      </c>
      <c r="F11" s="16">
        <v>100</v>
      </c>
      <c r="G11" s="16">
        <v>0</v>
      </c>
      <c r="H11" s="16">
        <v>0</v>
      </c>
      <c r="I11" s="16">
        <v>100</v>
      </c>
      <c r="J11" s="16">
        <v>0</v>
      </c>
      <c r="K11" s="16">
        <v>0</v>
      </c>
      <c r="L11" s="16">
        <v>100</v>
      </c>
      <c r="M11" s="17" t="s">
        <v>31</v>
      </c>
      <c r="N11" s="17" t="s">
        <v>31</v>
      </c>
      <c r="O11" s="17" t="s">
        <v>31</v>
      </c>
      <c r="P11" s="17"/>
      <c r="T11" s="23">
        <v>-73.375322059700011</v>
      </c>
      <c r="U11" s="23">
        <v>40.896913181049996</v>
      </c>
      <c r="V11" s="24">
        <v>0</v>
      </c>
      <c r="W11" s="24">
        <v>0</v>
      </c>
      <c r="X11" s="24">
        <v>100</v>
      </c>
      <c r="Y11" s="24">
        <v>0</v>
      </c>
      <c r="Z11" s="24">
        <v>0</v>
      </c>
      <c r="AA11" s="24">
        <v>0</v>
      </c>
      <c r="AB11" s="17" t="s">
        <v>31</v>
      </c>
      <c r="AC11" s="17" t="s">
        <v>31</v>
      </c>
      <c r="AD11" s="17" t="s">
        <v>31</v>
      </c>
      <c r="AE11" s="25" t="s">
        <v>31</v>
      </c>
      <c r="AF11" s="25" t="s">
        <v>31</v>
      </c>
    </row>
    <row r="12" spans="1:32" ht="13.15" x14ac:dyDescent="0.25">
      <c r="A12" s="14" t="s">
        <v>31</v>
      </c>
      <c r="B12" s="15">
        <v>-73.375322059700011</v>
      </c>
      <c r="C12" s="15">
        <v>40.896913181049996</v>
      </c>
      <c r="D12" s="16">
        <v>0</v>
      </c>
      <c r="E12" s="16">
        <v>1</v>
      </c>
      <c r="F12" s="16">
        <v>99</v>
      </c>
      <c r="G12" s="16">
        <v>0</v>
      </c>
      <c r="H12" s="16">
        <v>2</v>
      </c>
      <c r="I12" s="16">
        <v>98</v>
      </c>
      <c r="J12" s="16">
        <v>0</v>
      </c>
      <c r="K12" s="16">
        <v>1</v>
      </c>
      <c r="L12" s="16">
        <v>99</v>
      </c>
      <c r="M12" s="17" t="s">
        <v>31</v>
      </c>
      <c r="N12" s="17" t="s">
        <v>31</v>
      </c>
      <c r="O12" s="17" t="s">
        <v>31</v>
      </c>
      <c r="P12" s="17"/>
      <c r="T12" s="23">
        <v>-73.375322059700011</v>
      </c>
      <c r="U12" s="23">
        <v>40.896913181049996</v>
      </c>
      <c r="V12" s="24">
        <v>0</v>
      </c>
      <c r="W12" s="24">
        <v>1.3333333333333333</v>
      </c>
      <c r="X12" s="24">
        <v>98.666666666666671</v>
      </c>
      <c r="Y12" s="24">
        <v>0</v>
      </c>
      <c r="Z12" s="24">
        <v>0.57735026918962584</v>
      </c>
      <c r="AA12" s="24">
        <v>0.57735026918962573</v>
      </c>
      <c r="AB12" s="17" t="s">
        <v>31</v>
      </c>
      <c r="AC12" s="17" t="s">
        <v>31</v>
      </c>
      <c r="AD12" s="17" t="s">
        <v>31</v>
      </c>
      <c r="AE12" s="25" t="s">
        <v>31</v>
      </c>
      <c r="AF12" s="25" t="s">
        <v>31</v>
      </c>
    </row>
    <row r="13" spans="1:32" ht="13.15" x14ac:dyDescent="0.25">
      <c r="A13" s="14" t="s">
        <v>31</v>
      </c>
      <c r="B13" s="15">
        <v>-73.375352444100002</v>
      </c>
      <c r="C13" s="15">
        <v>40.896955300099997</v>
      </c>
      <c r="D13" s="16">
        <v>0</v>
      </c>
      <c r="E13" s="16">
        <v>0</v>
      </c>
      <c r="F13" s="16">
        <v>100</v>
      </c>
      <c r="G13" s="16">
        <v>0</v>
      </c>
      <c r="H13" s="16">
        <v>0</v>
      </c>
      <c r="I13" s="16">
        <v>100</v>
      </c>
      <c r="J13" s="16">
        <v>0</v>
      </c>
      <c r="K13" s="16">
        <v>0</v>
      </c>
      <c r="L13" s="16">
        <v>100</v>
      </c>
      <c r="M13" s="17" t="s">
        <v>31</v>
      </c>
      <c r="N13" s="17" t="s">
        <v>31</v>
      </c>
      <c r="O13" s="17" t="s">
        <v>31</v>
      </c>
      <c r="P13" s="17"/>
      <c r="T13" s="23">
        <v>-73.375352444100002</v>
      </c>
      <c r="U13" s="23">
        <v>40.896955300099997</v>
      </c>
      <c r="V13" s="24">
        <v>0</v>
      </c>
      <c r="W13" s="24">
        <v>0</v>
      </c>
      <c r="X13" s="24">
        <v>100</v>
      </c>
      <c r="Y13" s="24">
        <v>0</v>
      </c>
      <c r="Z13" s="24">
        <v>0</v>
      </c>
      <c r="AA13" s="24">
        <v>0</v>
      </c>
      <c r="AB13" s="17" t="s">
        <v>31</v>
      </c>
      <c r="AC13" s="17" t="s">
        <v>31</v>
      </c>
      <c r="AD13" s="17" t="s">
        <v>31</v>
      </c>
      <c r="AE13" s="25" t="s">
        <v>31</v>
      </c>
      <c r="AF13" s="25" t="s">
        <v>31</v>
      </c>
    </row>
    <row r="14" spans="1:32" ht="13.15" x14ac:dyDescent="0.25">
      <c r="A14" s="14" t="s">
        <v>31</v>
      </c>
      <c r="B14" s="15">
        <v>-73.375378679449994</v>
      </c>
      <c r="C14" s="15">
        <v>40.89698752855</v>
      </c>
      <c r="D14" s="16">
        <v>0</v>
      </c>
      <c r="E14" s="16">
        <v>5</v>
      </c>
      <c r="F14" s="16">
        <v>95</v>
      </c>
      <c r="G14" s="16">
        <v>0</v>
      </c>
      <c r="H14" s="16">
        <v>7</v>
      </c>
      <c r="I14" s="16">
        <v>93</v>
      </c>
      <c r="J14" s="16">
        <v>0</v>
      </c>
      <c r="K14" s="16">
        <v>8</v>
      </c>
      <c r="L14" s="16">
        <v>92</v>
      </c>
      <c r="M14" s="17" t="s">
        <v>31</v>
      </c>
      <c r="N14" s="17" t="s">
        <v>31</v>
      </c>
      <c r="O14" s="17" t="s">
        <v>31</v>
      </c>
      <c r="P14" s="17"/>
      <c r="T14" s="23">
        <v>-73.375378679449994</v>
      </c>
      <c r="U14" s="23">
        <v>40.89698752855</v>
      </c>
      <c r="V14" s="24">
        <v>0</v>
      </c>
      <c r="W14" s="24">
        <v>6.666666666666667</v>
      </c>
      <c r="X14" s="24">
        <v>93.333333333333329</v>
      </c>
      <c r="Y14" s="24">
        <v>0</v>
      </c>
      <c r="Z14" s="24">
        <v>1.5275252316519452</v>
      </c>
      <c r="AA14" s="24">
        <v>1.5275252316519468</v>
      </c>
      <c r="AB14" s="17" t="s">
        <v>31</v>
      </c>
      <c r="AC14" s="17" t="s">
        <v>31</v>
      </c>
      <c r="AD14" s="17" t="s">
        <v>31</v>
      </c>
      <c r="AE14" s="25" t="s">
        <v>31</v>
      </c>
      <c r="AF14" s="25" t="s">
        <v>31</v>
      </c>
    </row>
    <row r="15" spans="1:32" ht="13.15" x14ac:dyDescent="0.25">
      <c r="A15" s="14" t="s">
        <v>36</v>
      </c>
      <c r="B15" s="15">
        <v>-73.375378679449994</v>
      </c>
      <c r="C15" s="15">
        <v>40.89698752855</v>
      </c>
      <c r="D15" s="16">
        <v>0</v>
      </c>
      <c r="E15" s="16">
        <v>0</v>
      </c>
      <c r="F15" s="16">
        <v>100</v>
      </c>
      <c r="G15" s="16">
        <v>0</v>
      </c>
      <c r="H15" s="16">
        <v>0</v>
      </c>
      <c r="I15" s="16">
        <v>100</v>
      </c>
      <c r="J15" s="16">
        <v>0</v>
      </c>
      <c r="K15" s="16">
        <v>0</v>
      </c>
      <c r="L15" s="16">
        <v>100</v>
      </c>
      <c r="M15" s="17" t="s">
        <v>31</v>
      </c>
      <c r="N15" s="17" t="s">
        <v>31</v>
      </c>
      <c r="O15" s="17" t="s">
        <v>31</v>
      </c>
      <c r="P15" s="17"/>
      <c r="T15" s="23">
        <v>-73.375378679449994</v>
      </c>
      <c r="U15" s="23">
        <v>40.89698752855</v>
      </c>
      <c r="V15" s="24">
        <v>0</v>
      </c>
      <c r="W15" s="24">
        <v>0</v>
      </c>
      <c r="X15" s="24">
        <v>100</v>
      </c>
      <c r="Y15" s="24">
        <v>0</v>
      </c>
      <c r="Z15" s="24">
        <v>0</v>
      </c>
      <c r="AA15" s="24">
        <v>0</v>
      </c>
      <c r="AB15" s="17" t="s">
        <v>31</v>
      </c>
      <c r="AC15" s="17" t="s">
        <v>31</v>
      </c>
      <c r="AD15" s="17" t="s">
        <v>31</v>
      </c>
      <c r="AE15" s="25" t="s">
        <v>36</v>
      </c>
      <c r="AF15" s="25" t="s">
        <v>31</v>
      </c>
    </row>
    <row r="16" spans="1:32" ht="13.15" x14ac:dyDescent="0.25">
      <c r="A16" s="14" t="s">
        <v>36</v>
      </c>
      <c r="B16" s="15">
        <v>-73.375435760199991</v>
      </c>
      <c r="C16" s="15">
        <v>40.897057056450002</v>
      </c>
      <c r="D16" s="16">
        <v>0</v>
      </c>
      <c r="E16" s="16">
        <v>0</v>
      </c>
      <c r="F16" s="16">
        <v>100</v>
      </c>
      <c r="G16" s="16">
        <v>0</v>
      </c>
      <c r="H16" s="16">
        <v>0</v>
      </c>
      <c r="I16" s="16">
        <v>100</v>
      </c>
      <c r="J16" s="16">
        <v>0</v>
      </c>
      <c r="K16" s="16">
        <v>0</v>
      </c>
      <c r="L16" s="16">
        <v>100</v>
      </c>
      <c r="M16" s="17" t="s">
        <v>31</v>
      </c>
      <c r="N16" s="17" t="s">
        <v>31</v>
      </c>
      <c r="O16" s="17" t="s">
        <v>31</v>
      </c>
      <c r="P16" s="17"/>
      <c r="T16" s="23">
        <v>-73.375435760199991</v>
      </c>
      <c r="U16" s="23">
        <v>40.897057056450002</v>
      </c>
      <c r="V16" s="24">
        <v>0</v>
      </c>
      <c r="W16" s="24">
        <v>0</v>
      </c>
      <c r="X16" s="24">
        <v>100</v>
      </c>
      <c r="Y16" s="24">
        <v>0</v>
      </c>
      <c r="Z16" s="24">
        <v>0</v>
      </c>
      <c r="AA16" s="24">
        <v>0</v>
      </c>
      <c r="AB16" s="17" t="s">
        <v>31</v>
      </c>
      <c r="AC16" s="17" t="s">
        <v>31</v>
      </c>
      <c r="AD16" s="17" t="s">
        <v>31</v>
      </c>
      <c r="AE16" s="25" t="s">
        <v>36</v>
      </c>
      <c r="AF16" s="25" t="s">
        <v>31</v>
      </c>
    </row>
    <row r="17" spans="1:32" ht="13.15" x14ac:dyDescent="0.25">
      <c r="A17" s="14" t="s">
        <v>31</v>
      </c>
      <c r="B17" s="15">
        <v>-73.375435760199991</v>
      </c>
      <c r="C17" s="15">
        <v>40.897057056450002</v>
      </c>
      <c r="D17" s="16">
        <v>0</v>
      </c>
      <c r="E17" s="16">
        <v>0</v>
      </c>
      <c r="F17" s="16">
        <v>100</v>
      </c>
      <c r="G17" s="16">
        <v>0</v>
      </c>
      <c r="H17" s="16">
        <v>0</v>
      </c>
      <c r="I17" s="16">
        <v>100</v>
      </c>
      <c r="J17" s="16">
        <v>0</v>
      </c>
      <c r="K17" s="16">
        <v>0</v>
      </c>
      <c r="L17" s="16">
        <v>100</v>
      </c>
      <c r="M17" s="17" t="s">
        <v>31</v>
      </c>
      <c r="N17" s="17" t="s">
        <v>31</v>
      </c>
      <c r="O17" s="17" t="s">
        <v>31</v>
      </c>
      <c r="P17" s="17"/>
      <c r="T17" s="23">
        <v>-73.375435760199991</v>
      </c>
      <c r="U17" s="23">
        <v>40.897057056450002</v>
      </c>
      <c r="V17" s="24">
        <v>0</v>
      </c>
      <c r="W17" s="24">
        <v>0</v>
      </c>
      <c r="X17" s="24">
        <v>100</v>
      </c>
      <c r="Y17" s="24">
        <v>0</v>
      </c>
      <c r="Z17" s="24">
        <v>0</v>
      </c>
      <c r="AA17" s="24">
        <v>0</v>
      </c>
      <c r="AB17" s="17" t="s">
        <v>31</v>
      </c>
      <c r="AC17" s="17" t="s">
        <v>31</v>
      </c>
      <c r="AD17" s="17" t="s">
        <v>31</v>
      </c>
      <c r="AE17" s="25" t="s">
        <v>31</v>
      </c>
      <c r="AF17" s="25" t="s">
        <v>31</v>
      </c>
    </row>
    <row r="18" spans="1:32" ht="13.15" x14ac:dyDescent="0.25">
      <c r="A18" s="14" t="s">
        <v>31</v>
      </c>
      <c r="B18" s="15">
        <v>-73.375466605599996</v>
      </c>
      <c r="C18" s="15">
        <v>40.897094355900002</v>
      </c>
      <c r="D18" s="16">
        <v>0</v>
      </c>
      <c r="E18" s="16">
        <v>0</v>
      </c>
      <c r="F18" s="16">
        <v>100</v>
      </c>
      <c r="G18" s="16">
        <v>0</v>
      </c>
      <c r="H18" s="16">
        <v>0</v>
      </c>
      <c r="I18" s="16">
        <v>100</v>
      </c>
      <c r="J18" s="16">
        <v>0</v>
      </c>
      <c r="K18" s="16">
        <v>0</v>
      </c>
      <c r="L18" s="16">
        <v>100</v>
      </c>
      <c r="M18" s="17" t="s">
        <v>31</v>
      </c>
      <c r="N18" s="17" t="s">
        <v>31</v>
      </c>
      <c r="O18" s="17" t="s">
        <v>31</v>
      </c>
      <c r="P18" s="17"/>
      <c r="T18" s="23">
        <v>-73.375466605599996</v>
      </c>
      <c r="U18" s="23">
        <v>40.897094355900002</v>
      </c>
      <c r="V18" s="24">
        <v>0</v>
      </c>
      <c r="W18" s="24">
        <v>0</v>
      </c>
      <c r="X18" s="24">
        <v>100</v>
      </c>
      <c r="Y18" s="24">
        <v>0</v>
      </c>
      <c r="Z18" s="24">
        <v>0</v>
      </c>
      <c r="AA18" s="24">
        <v>0</v>
      </c>
      <c r="AB18" s="17" t="s">
        <v>31</v>
      </c>
      <c r="AC18" s="17" t="s">
        <v>31</v>
      </c>
      <c r="AD18" s="17" t="s">
        <v>31</v>
      </c>
      <c r="AE18" s="25" t="s">
        <v>31</v>
      </c>
      <c r="AF18" s="25" t="s">
        <v>31</v>
      </c>
    </row>
    <row r="19" spans="1:32" ht="13.15" x14ac:dyDescent="0.25">
      <c r="A19" s="14" t="s">
        <v>31</v>
      </c>
      <c r="B19" s="15">
        <v>-73.375466605599996</v>
      </c>
      <c r="C19" s="15">
        <v>40.897094355900002</v>
      </c>
      <c r="D19" s="16">
        <v>0</v>
      </c>
      <c r="E19" s="16">
        <v>0</v>
      </c>
      <c r="F19" s="16">
        <v>100</v>
      </c>
      <c r="G19" s="16">
        <v>0</v>
      </c>
      <c r="H19" s="16">
        <v>0</v>
      </c>
      <c r="I19" s="16">
        <v>100</v>
      </c>
      <c r="J19" s="16">
        <v>0</v>
      </c>
      <c r="K19" s="16">
        <v>0</v>
      </c>
      <c r="L19" s="16">
        <v>100</v>
      </c>
      <c r="M19" s="17" t="s">
        <v>31</v>
      </c>
      <c r="N19" s="17" t="s">
        <v>31</v>
      </c>
      <c r="O19" s="17" t="s">
        <v>31</v>
      </c>
      <c r="P19" s="17"/>
      <c r="T19" s="23">
        <v>-73.375466605599996</v>
      </c>
      <c r="U19" s="23">
        <v>40.897094355900002</v>
      </c>
      <c r="V19" s="24">
        <v>0</v>
      </c>
      <c r="W19" s="24">
        <v>0</v>
      </c>
      <c r="X19" s="24">
        <v>100</v>
      </c>
      <c r="Y19" s="24">
        <v>0</v>
      </c>
      <c r="Z19" s="24">
        <v>0</v>
      </c>
      <c r="AA19" s="24">
        <v>0</v>
      </c>
      <c r="AB19" s="17" t="s">
        <v>31</v>
      </c>
      <c r="AC19" s="17" t="s">
        <v>31</v>
      </c>
      <c r="AD19" s="17" t="s">
        <v>31</v>
      </c>
      <c r="AE19" s="25" t="s">
        <v>31</v>
      </c>
      <c r="AF19" s="25" t="s">
        <v>31</v>
      </c>
    </row>
    <row r="20" spans="1:32" ht="13.15" x14ac:dyDescent="0.25">
      <c r="A20" s="14" t="s">
        <v>31</v>
      </c>
      <c r="B20" s="15">
        <v>-73.375466605599996</v>
      </c>
      <c r="C20" s="15">
        <v>40.897094355900002</v>
      </c>
      <c r="D20" s="16">
        <v>0</v>
      </c>
      <c r="E20" s="16">
        <v>0</v>
      </c>
      <c r="F20" s="16">
        <v>100</v>
      </c>
      <c r="G20" s="16">
        <v>0</v>
      </c>
      <c r="H20" s="16">
        <v>0</v>
      </c>
      <c r="I20" s="16">
        <v>100</v>
      </c>
      <c r="J20" s="16">
        <v>0</v>
      </c>
      <c r="K20" s="16">
        <v>0</v>
      </c>
      <c r="L20" s="16">
        <v>100</v>
      </c>
      <c r="M20" s="17" t="s">
        <v>31</v>
      </c>
      <c r="N20" s="17" t="s">
        <v>31</v>
      </c>
      <c r="O20" s="17" t="s">
        <v>31</v>
      </c>
      <c r="P20" s="17"/>
      <c r="T20" s="23">
        <v>-73.375466605599996</v>
      </c>
      <c r="U20" s="23">
        <v>40.897094355900002</v>
      </c>
      <c r="V20" s="24">
        <v>0</v>
      </c>
      <c r="W20" s="24">
        <v>0</v>
      </c>
      <c r="X20" s="24">
        <v>100</v>
      </c>
      <c r="Y20" s="24">
        <v>0</v>
      </c>
      <c r="Z20" s="24">
        <v>0</v>
      </c>
      <c r="AA20" s="24">
        <v>0</v>
      </c>
      <c r="AB20" s="17" t="s">
        <v>31</v>
      </c>
      <c r="AC20" s="17" t="s">
        <v>31</v>
      </c>
      <c r="AD20" s="17" t="s">
        <v>31</v>
      </c>
      <c r="AE20" s="25" t="s">
        <v>31</v>
      </c>
      <c r="AF20" s="25" t="s">
        <v>31</v>
      </c>
    </row>
    <row r="21" spans="1:32" ht="13.15" x14ac:dyDescent="0.25">
      <c r="A21" s="14" t="s">
        <v>31</v>
      </c>
      <c r="B21" s="15">
        <v>-73.375548329200001</v>
      </c>
      <c r="C21" s="15">
        <v>40.897122770499998</v>
      </c>
      <c r="D21" s="16">
        <v>0</v>
      </c>
      <c r="E21" s="16">
        <v>0</v>
      </c>
      <c r="F21" s="16">
        <v>100</v>
      </c>
      <c r="G21" s="16">
        <v>0</v>
      </c>
      <c r="H21" s="16">
        <v>0</v>
      </c>
      <c r="I21" s="16">
        <v>100</v>
      </c>
      <c r="J21" s="16">
        <v>0</v>
      </c>
      <c r="K21" s="16">
        <v>0</v>
      </c>
      <c r="L21" s="16">
        <v>100</v>
      </c>
      <c r="M21" s="17" t="s">
        <v>31</v>
      </c>
      <c r="N21" s="17" t="s">
        <v>31</v>
      </c>
      <c r="O21" s="17" t="s">
        <v>31</v>
      </c>
      <c r="P21" s="17"/>
      <c r="T21" s="23">
        <v>-73.375548329200001</v>
      </c>
      <c r="U21" s="23">
        <v>40.897122770499998</v>
      </c>
      <c r="V21" s="24">
        <v>0</v>
      </c>
      <c r="W21" s="24">
        <v>0</v>
      </c>
      <c r="X21" s="24">
        <v>100</v>
      </c>
      <c r="Y21" s="24">
        <v>0</v>
      </c>
      <c r="Z21" s="24">
        <v>0</v>
      </c>
      <c r="AA21" s="24">
        <v>0</v>
      </c>
      <c r="AB21" s="17" t="s">
        <v>31</v>
      </c>
      <c r="AC21" s="17" t="s">
        <v>31</v>
      </c>
      <c r="AD21" s="17" t="s">
        <v>31</v>
      </c>
      <c r="AE21" s="25" t="s">
        <v>31</v>
      </c>
      <c r="AF21" s="25" t="s">
        <v>31</v>
      </c>
    </row>
    <row r="22" spans="1:32" ht="13.15" x14ac:dyDescent="0.25">
      <c r="A22" s="14" t="s">
        <v>31</v>
      </c>
      <c r="B22" s="15">
        <v>-73.375507467399999</v>
      </c>
      <c r="C22" s="15">
        <v>40.8971085632</v>
      </c>
      <c r="D22" s="16">
        <v>0</v>
      </c>
      <c r="E22" s="16">
        <v>0</v>
      </c>
      <c r="F22" s="16">
        <v>100</v>
      </c>
      <c r="G22" s="16">
        <v>0</v>
      </c>
      <c r="H22" s="16">
        <v>0</v>
      </c>
      <c r="I22" s="16">
        <v>100</v>
      </c>
      <c r="J22" s="16">
        <v>0</v>
      </c>
      <c r="K22" s="16">
        <v>0</v>
      </c>
      <c r="L22" s="16">
        <v>100</v>
      </c>
      <c r="M22" s="17" t="s">
        <v>31</v>
      </c>
      <c r="N22" s="17" t="s">
        <v>31</v>
      </c>
      <c r="O22" s="17" t="s">
        <v>31</v>
      </c>
      <c r="P22" s="17"/>
      <c r="T22" s="23">
        <v>-73.375507467399999</v>
      </c>
      <c r="U22" s="23">
        <v>40.8971085632</v>
      </c>
      <c r="V22" s="24">
        <v>0</v>
      </c>
      <c r="W22" s="24">
        <v>0</v>
      </c>
      <c r="X22" s="24">
        <v>100</v>
      </c>
      <c r="Y22" s="24">
        <v>0</v>
      </c>
      <c r="Z22" s="24">
        <v>0</v>
      </c>
      <c r="AA22" s="24">
        <v>0</v>
      </c>
      <c r="AB22" s="17" t="s">
        <v>31</v>
      </c>
      <c r="AC22" s="17" t="s">
        <v>31</v>
      </c>
      <c r="AD22" s="17" t="s">
        <v>31</v>
      </c>
      <c r="AE22" s="25" t="s">
        <v>31</v>
      </c>
      <c r="AF22" s="25" t="s">
        <v>31</v>
      </c>
    </row>
    <row r="23" spans="1:32" ht="13.15" x14ac:dyDescent="0.25">
      <c r="A23" s="14" t="s">
        <v>31</v>
      </c>
      <c r="B23" s="15">
        <v>-73.375507467399999</v>
      </c>
      <c r="C23" s="15">
        <v>40.8971085632</v>
      </c>
      <c r="D23" s="16">
        <v>0</v>
      </c>
      <c r="E23" s="16">
        <v>0</v>
      </c>
      <c r="F23" s="16">
        <v>100</v>
      </c>
      <c r="G23" s="16">
        <v>0</v>
      </c>
      <c r="H23" s="16">
        <v>0</v>
      </c>
      <c r="I23" s="16">
        <v>100</v>
      </c>
      <c r="J23" s="16">
        <v>0</v>
      </c>
      <c r="K23" s="16">
        <v>0</v>
      </c>
      <c r="L23" s="16">
        <v>100</v>
      </c>
      <c r="M23" s="17" t="s">
        <v>31</v>
      </c>
      <c r="N23" s="17" t="s">
        <v>31</v>
      </c>
      <c r="O23" s="17" t="s">
        <v>31</v>
      </c>
      <c r="P23" s="17"/>
      <c r="T23" s="23">
        <v>-73.375507467399999</v>
      </c>
      <c r="U23" s="23">
        <v>40.8971085632</v>
      </c>
      <c r="V23" s="24">
        <v>0</v>
      </c>
      <c r="W23" s="24">
        <v>0</v>
      </c>
      <c r="X23" s="24">
        <v>100</v>
      </c>
      <c r="Y23" s="24">
        <v>0</v>
      </c>
      <c r="Z23" s="24">
        <v>0</v>
      </c>
      <c r="AA23" s="24">
        <v>0</v>
      </c>
      <c r="AB23" s="17" t="s">
        <v>31</v>
      </c>
      <c r="AC23" s="17" t="s">
        <v>31</v>
      </c>
      <c r="AD23" s="17" t="s">
        <v>31</v>
      </c>
      <c r="AE23" s="25" t="s">
        <v>31</v>
      </c>
      <c r="AF23" s="25" t="s">
        <v>31</v>
      </c>
    </row>
    <row r="24" spans="1:32" ht="13.15" x14ac:dyDescent="0.25">
      <c r="A24" s="14" t="s">
        <v>31</v>
      </c>
      <c r="B24" s="15">
        <v>-73.375591705549994</v>
      </c>
      <c r="C24" s="15">
        <v>40.897102989250001</v>
      </c>
      <c r="D24" s="16">
        <v>0</v>
      </c>
      <c r="E24" s="16">
        <v>0</v>
      </c>
      <c r="F24" s="16">
        <v>100</v>
      </c>
      <c r="G24" s="16">
        <v>0</v>
      </c>
      <c r="H24" s="16">
        <v>0</v>
      </c>
      <c r="I24" s="16">
        <v>100</v>
      </c>
      <c r="J24" s="16">
        <v>0</v>
      </c>
      <c r="K24" s="16">
        <v>0</v>
      </c>
      <c r="L24" s="16">
        <v>100</v>
      </c>
      <c r="M24" s="17" t="s">
        <v>31</v>
      </c>
      <c r="N24" s="17" t="s">
        <v>31</v>
      </c>
      <c r="O24" s="17" t="s">
        <v>31</v>
      </c>
      <c r="P24" s="17"/>
      <c r="T24" s="23">
        <v>-73.375591705549994</v>
      </c>
      <c r="U24" s="23">
        <v>40.897102989250001</v>
      </c>
      <c r="V24" s="24">
        <v>0</v>
      </c>
      <c r="W24" s="24">
        <v>0</v>
      </c>
      <c r="X24" s="24">
        <v>100</v>
      </c>
      <c r="Y24" s="24">
        <v>0</v>
      </c>
      <c r="Z24" s="24">
        <v>0</v>
      </c>
      <c r="AA24" s="24">
        <v>0</v>
      </c>
      <c r="AB24" s="17" t="s">
        <v>31</v>
      </c>
      <c r="AC24" s="17" t="s">
        <v>31</v>
      </c>
      <c r="AD24" s="17" t="s">
        <v>31</v>
      </c>
      <c r="AE24" s="25" t="s">
        <v>31</v>
      </c>
      <c r="AF24" s="25" t="s">
        <v>31</v>
      </c>
    </row>
    <row r="25" spans="1:32" ht="13.15" x14ac:dyDescent="0.25">
      <c r="A25" s="14" t="s">
        <v>31</v>
      </c>
      <c r="B25" s="15">
        <v>-73.375591705549994</v>
      </c>
      <c r="C25" s="15">
        <v>40.897102989250001</v>
      </c>
      <c r="D25" s="16">
        <v>0</v>
      </c>
      <c r="E25" s="16">
        <v>0</v>
      </c>
      <c r="F25" s="16">
        <v>100</v>
      </c>
      <c r="G25" s="16">
        <v>0</v>
      </c>
      <c r="H25" s="16">
        <v>0</v>
      </c>
      <c r="I25" s="16">
        <v>100</v>
      </c>
      <c r="J25" s="16">
        <v>0</v>
      </c>
      <c r="K25" s="16">
        <v>0</v>
      </c>
      <c r="L25" s="16">
        <v>100</v>
      </c>
      <c r="M25" s="17" t="s">
        <v>31</v>
      </c>
      <c r="N25" s="17" t="s">
        <v>31</v>
      </c>
      <c r="O25" s="17" t="s">
        <v>31</v>
      </c>
      <c r="P25" s="17"/>
      <c r="T25" s="23">
        <v>-73.375591705549994</v>
      </c>
      <c r="U25" s="23">
        <v>40.897102989250001</v>
      </c>
      <c r="V25" s="24">
        <v>0</v>
      </c>
      <c r="W25" s="24">
        <v>0</v>
      </c>
      <c r="X25" s="24">
        <v>100</v>
      </c>
      <c r="Y25" s="24">
        <v>0</v>
      </c>
      <c r="Z25" s="24">
        <v>0</v>
      </c>
      <c r="AA25" s="24">
        <v>0</v>
      </c>
      <c r="AB25" s="17" t="s">
        <v>31</v>
      </c>
      <c r="AC25" s="17" t="s">
        <v>31</v>
      </c>
      <c r="AD25" s="17" t="s">
        <v>31</v>
      </c>
      <c r="AE25" s="25" t="s">
        <v>31</v>
      </c>
      <c r="AF25" s="25" t="s">
        <v>31</v>
      </c>
    </row>
    <row r="26" spans="1:32" ht="13.15" x14ac:dyDescent="0.25">
      <c r="A26" s="14" t="s">
        <v>31</v>
      </c>
      <c r="B26" s="15">
        <v>-73.375653605899998</v>
      </c>
      <c r="C26" s="15">
        <v>40.897058858549997</v>
      </c>
      <c r="D26" s="16">
        <v>0</v>
      </c>
      <c r="E26" s="16">
        <v>0</v>
      </c>
      <c r="F26" s="16">
        <v>100</v>
      </c>
      <c r="G26" s="16">
        <v>0</v>
      </c>
      <c r="H26" s="16">
        <v>0</v>
      </c>
      <c r="I26" s="16">
        <v>100</v>
      </c>
      <c r="J26" s="16">
        <v>0</v>
      </c>
      <c r="K26" s="16">
        <v>0</v>
      </c>
      <c r="L26" s="16">
        <v>100</v>
      </c>
      <c r="M26" s="17" t="s">
        <v>31</v>
      </c>
      <c r="N26" s="17" t="s">
        <v>31</v>
      </c>
      <c r="O26" s="17" t="s">
        <v>31</v>
      </c>
      <c r="P26" s="17"/>
      <c r="T26" s="23">
        <v>-73.375653605899998</v>
      </c>
      <c r="U26" s="23">
        <v>40.897058858549997</v>
      </c>
      <c r="V26" s="24">
        <v>0</v>
      </c>
      <c r="W26" s="24">
        <v>0</v>
      </c>
      <c r="X26" s="24">
        <v>100</v>
      </c>
      <c r="Y26" s="24">
        <v>0</v>
      </c>
      <c r="Z26" s="24">
        <v>0</v>
      </c>
      <c r="AA26" s="24">
        <v>0</v>
      </c>
      <c r="AB26" s="17" t="s">
        <v>31</v>
      </c>
      <c r="AC26" s="17" t="s">
        <v>31</v>
      </c>
      <c r="AD26" s="17" t="s">
        <v>31</v>
      </c>
      <c r="AE26" s="25" t="s">
        <v>31</v>
      </c>
      <c r="AF26" s="25" t="s">
        <v>31</v>
      </c>
    </row>
    <row r="27" spans="1:32" ht="13.15" x14ac:dyDescent="0.25">
      <c r="A27" s="14" t="s">
        <v>31</v>
      </c>
      <c r="B27" s="15">
        <v>-73.375653605899998</v>
      </c>
      <c r="C27" s="15">
        <v>40.897058858549997</v>
      </c>
      <c r="D27" s="16">
        <v>0</v>
      </c>
      <c r="E27" s="16">
        <v>0</v>
      </c>
      <c r="F27" s="16">
        <v>100</v>
      </c>
      <c r="G27" s="16">
        <v>0</v>
      </c>
      <c r="H27" s="16">
        <v>0</v>
      </c>
      <c r="I27" s="16">
        <v>100</v>
      </c>
      <c r="J27" s="16">
        <v>0</v>
      </c>
      <c r="K27" s="16">
        <v>0</v>
      </c>
      <c r="L27" s="16">
        <v>100</v>
      </c>
      <c r="M27" s="17" t="s">
        <v>31</v>
      </c>
      <c r="N27" s="17" t="s">
        <v>31</v>
      </c>
      <c r="O27" s="17" t="s">
        <v>31</v>
      </c>
      <c r="P27" s="17"/>
      <c r="T27" s="23">
        <v>-73.375653605899998</v>
      </c>
      <c r="U27" s="23">
        <v>40.897058858549997</v>
      </c>
      <c r="V27" s="24">
        <v>0</v>
      </c>
      <c r="W27" s="24">
        <v>0</v>
      </c>
      <c r="X27" s="24">
        <v>100</v>
      </c>
      <c r="Y27" s="24">
        <v>0</v>
      </c>
      <c r="Z27" s="24">
        <v>0</v>
      </c>
      <c r="AA27" s="24">
        <v>0</v>
      </c>
      <c r="AB27" s="17" t="s">
        <v>31</v>
      </c>
      <c r="AC27" s="17" t="s">
        <v>31</v>
      </c>
      <c r="AD27" s="17" t="s">
        <v>31</v>
      </c>
      <c r="AE27" s="25" t="s">
        <v>31</v>
      </c>
      <c r="AF27" s="25" t="s">
        <v>31</v>
      </c>
    </row>
    <row r="28" spans="1:32" ht="13.15" x14ac:dyDescent="0.25">
      <c r="A28" s="14" t="s">
        <v>31</v>
      </c>
      <c r="B28" s="15">
        <v>-73.375663286999995</v>
      </c>
      <c r="C28" s="15">
        <v>40.897002490250003</v>
      </c>
      <c r="D28" s="16">
        <v>0</v>
      </c>
      <c r="E28" s="16">
        <v>0</v>
      </c>
      <c r="F28" s="16">
        <v>100</v>
      </c>
      <c r="G28" s="16">
        <v>0</v>
      </c>
      <c r="H28" s="16">
        <v>0</v>
      </c>
      <c r="I28" s="16">
        <v>100</v>
      </c>
      <c r="J28" s="16">
        <v>0</v>
      </c>
      <c r="K28" s="16">
        <v>0</v>
      </c>
      <c r="L28" s="16">
        <v>100</v>
      </c>
      <c r="M28" s="17" t="s">
        <v>31</v>
      </c>
      <c r="N28" s="17" t="s">
        <v>31</v>
      </c>
      <c r="O28" s="17" t="s">
        <v>31</v>
      </c>
      <c r="P28" s="17"/>
      <c r="T28" s="23">
        <v>-73.375663286999995</v>
      </c>
      <c r="U28" s="23">
        <v>40.897002490250003</v>
      </c>
      <c r="V28" s="24">
        <v>0</v>
      </c>
      <c r="W28" s="24">
        <v>0</v>
      </c>
      <c r="X28" s="24">
        <v>100</v>
      </c>
      <c r="Y28" s="24">
        <v>0</v>
      </c>
      <c r="Z28" s="24">
        <v>0</v>
      </c>
      <c r="AA28" s="24">
        <v>0</v>
      </c>
      <c r="AB28" s="17" t="s">
        <v>31</v>
      </c>
      <c r="AC28" s="17" t="s">
        <v>31</v>
      </c>
      <c r="AD28" s="17" t="s">
        <v>31</v>
      </c>
      <c r="AE28" s="25" t="s">
        <v>31</v>
      </c>
      <c r="AF28" s="25" t="s">
        <v>31</v>
      </c>
    </row>
    <row r="29" spans="1:32" x14ac:dyDescent="0.2">
      <c r="A29" s="14" t="s">
        <v>31</v>
      </c>
      <c r="B29" s="15">
        <v>-73.375663286999995</v>
      </c>
      <c r="C29" s="15">
        <v>40.897002490250003</v>
      </c>
      <c r="D29" s="16">
        <v>0</v>
      </c>
      <c r="E29" s="16">
        <v>2</v>
      </c>
      <c r="F29" s="16">
        <v>98</v>
      </c>
      <c r="G29" s="16">
        <v>0</v>
      </c>
      <c r="H29" s="16">
        <v>2</v>
      </c>
      <c r="I29" s="16">
        <v>98</v>
      </c>
      <c r="J29" s="16">
        <v>0</v>
      </c>
      <c r="K29" s="16">
        <v>3</v>
      </c>
      <c r="L29" s="16">
        <v>97</v>
      </c>
      <c r="M29" s="17" t="s">
        <v>31</v>
      </c>
      <c r="N29" s="17" t="s">
        <v>31</v>
      </c>
      <c r="O29" s="17" t="s">
        <v>31</v>
      </c>
      <c r="P29" s="17"/>
      <c r="T29" s="23">
        <v>-73.375663286999995</v>
      </c>
      <c r="U29" s="23">
        <v>40.897002490250003</v>
      </c>
      <c r="V29" s="24">
        <v>0</v>
      </c>
      <c r="W29" s="24">
        <v>2.3333333333333335</v>
      </c>
      <c r="X29" s="24">
        <v>97.666666666666671</v>
      </c>
      <c r="Y29" s="24">
        <v>0</v>
      </c>
      <c r="Z29" s="24">
        <v>0.57735026918962629</v>
      </c>
      <c r="AA29" s="24">
        <v>0.57735026918962573</v>
      </c>
      <c r="AB29" s="17" t="s">
        <v>31</v>
      </c>
      <c r="AC29" s="17" t="s">
        <v>31</v>
      </c>
      <c r="AD29" s="17" t="s">
        <v>31</v>
      </c>
      <c r="AE29" s="25" t="s">
        <v>31</v>
      </c>
      <c r="AF29" s="25" t="s">
        <v>31</v>
      </c>
    </row>
    <row r="30" spans="1:32" x14ac:dyDescent="0.2">
      <c r="A30" s="14" t="s">
        <v>31</v>
      </c>
      <c r="B30" s="15">
        <v>-73.375663286999995</v>
      </c>
      <c r="C30" s="15">
        <v>40.897002490250003</v>
      </c>
      <c r="D30" s="16">
        <v>0</v>
      </c>
      <c r="E30" s="16">
        <v>0</v>
      </c>
      <c r="F30" s="16">
        <v>100</v>
      </c>
      <c r="G30" s="16">
        <v>0</v>
      </c>
      <c r="H30" s="16">
        <v>0</v>
      </c>
      <c r="I30" s="16">
        <v>100</v>
      </c>
      <c r="J30" s="16">
        <v>0</v>
      </c>
      <c r="K30" s="16">
        <v>0</v>
      </c>
      <c r="L30" s="16">
        <v>100</v>
      </c>
      <c r="M30" s="17" t="s">
        <v>31</v>
      </c>
      <c r="N30" s="17" t="s">
        <v>31</v>
      </c>
      <c r="O30" s="17" t="s">
        <v>31</v>
      </c>
      <c r="P30" s="17"/>
      <c r="T30" s="23">
        <v>-73.375663286999995</v>
      </c>
      <c r="U30" s="23">
        <v>40.897002490250003</v>
      </c>
      <c r="V30" s="24">
        <v>0</v>
      </c>
      <c r="W30" s="24">
        <v>0</v>
      </c>
      <c r="X30" s="24">
        <v>100</v>
      </c>
      <c r="Y30" s="24">
        <v>0</v>
      </c>
      <c r="Z30" s="24">
        <v>0</v>
      </c>
      <c r="AA30" s="24">
        <v>0</v>
      </c>
      <c r="AB30" s="17" t="s">
        <v>31</v>
      </c>
      <c r="AC30" s="17" t="s">
        <v>31</v>
      </c>
      <c r="AD30" s="17" t="s">
        <v>31</v>
      </c>
      <c r="AE30" s="25" t="s">
        <v>31</v>
      </c>
      <c r="AF30" s="25" t="s">
        <v>31</v>
      </c>
    </row>
    <row r="31" spans="1:32" x14ac:dyDescent="0.2">
      <c r="A31" s="14" t="s">
        <v>31</v>
      </c>
      <c r="B31" s="15">
        <v>-73.375629717500004</v>
      </c>
      <c r="C31" s="15">
        <v>40.896943313999998</v>
      </c>
      <c r="D31" s="16">
        <v>0</v>
      </c>
      <c r="E31" s="16">
        <v>0</v>
      </c>
      <c r="F31" s="16">
        <v>100</v>
      </c>
      <c r="G31" s="16">
        <v>0</v>
      </c>
      <c r="H31" s="16">
        <v>0</v>
      </c>
      <c r="I31" s="16">
        <v>100</v>
      </c>
      <c r="J31" s="16">
        <v>0</v>
      </c>
      <c r="K31" s="16">
        <v>0</v>
      </c>
      <c r="L31" s="16">
        <v>100</v>
      </c>
      <c r="M31" s="17" t="s">
        <v>31</v>
      </c>
      <c r="N31" s="17" t="s">
        <v>31</v>
      </c>
      <c r="O31" s="17" t="s">
        <v>31</v>
      </c>
      <c r="P31" s="17"/>
      <c r="T31" s="23">
        <v>-73.375629717500004</v>
      </c>
      <c r="U31" s="23">
        <v>40.896943313999998</v>
      </c>
      <c r="V31" s="24">
        <v>0</v>
      </c>
      <c r="W31" s="24">
        <v>0</v>
      </c>
      <c r="X31" s="24">
        <v>100</v>
      </c>
      <c r="Y31" s="24">
        <v>0</v>
      </c>
      <c r="Z31" s="24">
        <v>0</v>
      </c>
      <c r="AA31" s="24">
        <v>0</v>
      </c>
      <c r="AB31" s="17" t="s">
        <v>31</v>
      </c>
      <c r="AC31" s="17" t="s">
        <v>31</v>
      </c>
      <c r="AD31" s="17" t="s">
        <v>31</v>
      </c>
      <c r="AE31" s="25" t="s">
        <v>31</v>
      </c>
      <c r="AF31" s="25" t="s">
        <v>31</v>
      </c>
    </row>
    <row r="32" spans="1:32" x14ac:dyDescent="0.2">
      <c r="A32" s="14" t="s">
        <v>31</v>
      </c>
      <c r="B32" s="15">
        <v>-73.375629717500004</v>
      </c>
      <c r="C32" s="15">
        <v>40.896943313999998</v>
      </c>
      <c r="D32" s="16">
        <v>0</v>
      </c>
      <c r="E32" s="16">
        <v>0</v>
      </c>
      <c r="F32" s="16">
        <v>100</v>
      </c>
      <c r="G32" s="16">
        <v>0</v>
      </c>
      <c r="H32" s="16">
        <v>0</v>
      </c>
      <c r="I32" s="16">
        <v>100</v>
      </c>
      <c r="J32" s="16">
        <v>0</v>
      </c>
      <c r="K32" s="16">
        <v>0</v>
      </c>
      <c r="L32" s="16">
        <v>100</v>
      </c>
      <c r="M32" s="17" t="s">
        <v>31</v>
      </c>
      <c r="N32" s="17" t="s">
        <v>31</v>
      </c>
      <c r="O32" s="17" t="s">
        <v>31</v>
      </c>
      <c r="P32" s="17"/>
      <c r="T32" s="23">
        <v>-73.375629717500004</v>
      </c>
      <c r="U32" s="23">
        <v>40.896943313999998</v>
      </c>
      <c r="V32" s="24">
        <v>0</v>
      </c>
      <c r="W32" s="24">
        <v>0</v>
      </c>
      <c r="X32" s="24">
        <v>100</v>
      </c>
      <c r="Y32" s="24">
        <v>0</v>
      </c>
      <c r="Z32" s="24">
        <v>0</v>
      </c>
      <c r="AA32" s="24">
        <v>0</v>
      </c>
      <c r="AB32" s="17" t="s">
        <v>31</v>
      </c>
      <c r="AC32" s="17" t="s">
        <v>31</v>
      </c>
      <c r="AD32" s="17" t="s">
        <v>31</v>
      </c>
      <c r="AE32" s="25" t="s">
        <v>31</v>
      </c>
      <c r="AF32" s="25" t="s">
        <v>31</v>
      </c>
    </row>
    <row r="33" spans="1:32" x14ac:dyDescent="0.2">
      <c r="A33" s="14" t="s">
        <v>31</v>
      </c>
      <c r="B33" s="15">
        <v>-73.375574815999997</v>
      </c>
      <c r="C33" s="15">
        <v>40.896867374000003</v>
      </c>
      <c r="D33" s="16">
        <v>0</v>
      </c>
      <c r="E33" s="16">
        <v>0</v>
      </c>
      <c r="F33" s="16">
        <v>100</v>
      </c>
      <c r="G33" s="16">
        <v>0</v>
      </c>
      <c r="H33" s="16">
        <v>0</v>
      </c>
      <c r="I33" s="16">
        <v>100</v>
      </c>
      <c r="J33" s="16">
        <v>0</v>
      </c>
      <c r="K33" s="16">
        <v>0</v>
      </c>
      <c r="L33" s="16">
        <v>100</v>
      </c>
      <c r="M33" s="17" t="s">
        <v>31</v>
      </c>
      <c r="N33" s="17" t="s">
        <v>31</v>
      </c>
      <c r="O33" s="17" t="s">
        <v>31</v>
      </c>
      <c r="P33" s="17"/>
      <c r="T33" s="23">
        <v>-73.375574815999997</v>
      </c>
      <c r="U33" s="23">
        <v>40.896867374000003</v>
      </c>
      <c r="V33" s="24">
        <v>0</v>
      </c>
      <c r="W33" s="24">
        <v>0</v>
      </c>
      <c r="X33" s="24">
        <v>100</v>
      </c>
      <c r="Y33" s="24">
        <v>0</v>
      </c>
      <c r="Z33" s="24">
        <v>0</v>
      </c>
      <c r="AA33" s="24">
        <v>0</v>
      </c>
      <c r="AB33" s="17" t="s">
        <v>31</v>
      </c>
      <c r="AC33" s="17" t="s">
        <v>31</v>
      </c>
      <c r="AD33" s="17" t="s">
        <v>31</v>
      </c>
      <c r="AE33" s="25" t="s">
        <v>31</v>
      </c>
      <c r="AF33" s="25" t="s">
        <v>31</v>
      </c>
    </row>
    <row r="34" spans="1:32" x14ac:dyDescent="0.2">
      <c r="A34" s="14" t="s">
        <v>31</v>
      </c>
      <c r="B34" s="15">
        <v>-73.375589903449992</v>
      </c>
      <c r="C34" s="15">
        <v>40.896891765299998</v>
      </c>
      <c r="D34" s="16">
        <v>0</v>
      </c>
      <c r="E34" s="16">
        <v>0</v>
      </c>
      <c r="F34" s="16">
        <v>100</v>
      </c>
      <c r="G34" s="16">
        <v>0</v>
      </c>
      <c r="H34" s="16">
        <v>0</v>
      </c>
      <c r="I34" s="16">
        <v>100</v>
      </c>
      <c r="J34" s="16">
        <v>0</v>
      </c>
      <c r="K34" s="16">
        <v>0</v>
      </c>
      <c r="L34" s="16">
        <v>100</v>
      </c>
      <c r="M34" s="17" t="s">
        <v>31</v>
      </c>
      <c r="N34" s="17" t="s">
        <v>31</v>
      </c>
      <c r="O34" s="17" t="s">
        <v>31</v>
      </c>
      <c r="P34" s="17"/>
      <c r="T34" s="23">
        <v>-73.375589903449992</v>
      </c>
      <c r="U34" s="23">
        <v>40.896891765299998</v>
      </c>
      <c r="V34" s="24">
        <v>0</v>
      </c>
      <c r="W34" s="24">
        <v>0</v>
      </c>
      <c r="X34" s="24">
        <v>100</v>
      </c>
      <c r="Y34" s="24">
        <v>0</v>
      </c>
      <c r="Z34" s="24">
        <v>0</v>
      </c>
      <c r="AA34" s="24">
        <v>0</v>
      </c>
      <c r="AB34" s="17" t="s">
        <v>31</v>
      </c>
      <c r="AC34" s="17" t="s">
        <v>31</v>
      </c>
      <c r="AD34" s="17" t="s">
        <v>31</v>
      </c>
      <c r="AE34" s="25" t="s">
        <v>31</v>
      </c>
      <c r="AF34" s="25" t="s">
        <v>31</v>
      </c>
    </row>
    <row r="35" spans="1:32" x14ac:dyDescent="0.2">
      <c r="A35" s="14" t="s">
        <v>31</v>
      </c>
      <c r="B35" s="15">
        <v>-73.375589903449992</v>
      </c>
      <c r="C35" s="15">
        <v>40.896891765299998</v>
      </c>
      <c r="D35" s="16">
        <v>0</v>
      </c>
      <c r="E35" s="16">
        <v>0</v>
      </c>
      <c r="F35" s="16">
        <v>100</v>
      </c>
      <c r="G35" s="16">
        <v>0</v>
      </c>
      <c r="H35" s="16">
        <v>0</v>
      </c>
      <c r="I35" s="16">
        <v>100</v>
      </c>
      <c r="J35" s="16">
        <v>0</v>
      </c>
      <c r="K35" s="16">
        <v>0</v>
      </c>
      <c r="L35" s="16">
        <v>100</v>
      </c>
      <c r="M35" s="17" t="s">
        <v>31</v>
      </c>
      <c r="N35" s="17" t="s">
        <v>31</v>
      </c>
      <c r="O35" s="17" t="s">
        <v>31</v>
      </c>
      <c r="P35" s="17"/>
      <c r="T35" s="23">
        <v>-73.375589903449992</v>
      </c>
      <c r="U35" s="23">
        <v>40.896891765299998</v>
      </c>
      <c r="V35" s="24">
        <v>0</v>
      </c>
      <c r="W35" s="24">
        <v>0</v>
      </c>
      <c r="X35" s="24">
        <v>100</v>
      </c>
      <c r="Y35" s="24">
        <v>0</v>
      </c>
      <c r="Z35" s="24">
        <v>0</v>
      </c>
      <c r="AA35" s="24">
        <v>0</v>
      </c>
      <c r="AB35" s="17" t="s">
        <v>31</v>
      </c>
      <c r="AC35" s="17" t="s">
        <v>31</v>
      </c>
      <c r="AD35" s="17" t="s">
        <v>31</v>
      </c>
      <c r="AE35" s="25" t="s">
        <v>31</v>
      </c>
      <c r="AF35" s="25" t="s">
        <v>31</v>
      </c>
    </row>
    <row r="36" spans="1:32" x14ac:dyDescent="0.2">
      <c r="A36" s="14" t="s">
        <v>31</v>
      </c>
      <c r="B36" s="15">
        <v>-73.375543090500003</v>
      </c>
      <c r="C36" s="15">
        <v>40.896853753400002</v>
      </c>
      <c r="D36" s="16">
        <v>0</v>
      </c>
      <c r="E36" s="16">
        <v>0</v>
      </c>
      <c r="F36" s="16">
        <v>100</v>
      </c>
      <c r="G36" s="16">
        <v>0</v>
      </c>
      <c r="H36" s="16">
        <v>0</v>
      </c>
      <c r="I36" s="16">
        <v>100</v>
      </c>
      <c r="J36" s="16">
        <v>0</v>
      </c>
      <c r="K36" s="16">
        <v>0</v>
      </c>
      <c r="L36" s="16">
        <v>100</v>
      </c>
      <c r="M36" s="17" t="s">
        <v>31</v>
      </c>
      <c r="N36" s="17" t="s">
        <v>31</v>
      </c>
      <c r="O36" s="17" t="s">
        <v>31</v>
      </c>
      <c r="P36" s="17"/>
      <c r="T36" s="23">
        <v>-73.375543090500003</v>
      </c>
      <c r="U36" s="23">
        <v>40.896853753400002</v>
      </c>
      <c r="V36" s="24">
        <v>0</v>
      </c>
      <c r="W36" s="24">
        <v>0</v>
      </c>
      <c r="X36" s="24">
        <v>100</v>
      </c>
      <c r="Y36" s="24">
        <v>0</v>
      </c>
      <c r="Z36" s="24">
        <v>0</v>
      </c>
      <c r="AA36" s="24">
        <v>0</v>
      </c>
      <c r="AB36" s="17" t="s">
        <v>31</v>
      </c>
      <c r="AC36" s="17" t="s">
        <v>31</v>
      </c>
      <c r="AD36" s="17" t="s">
        <v>31</v>
      </c>
      <c r="AE36" s="25" t="s">
        <v>31</v>
      </c>
      <c r="AF36" s="25" t="s">
        <v>31</v>
      </c>
    </row>
    <row r="37" spans="1:32" x14ac:dyDescent="0.2">
      <c r="A37" s="14" t="s">
        <v>31</v>
      </c>
      <c r="B37" s="15">
        <v>-73.375543090500003</v>
      </c>
      <c r="C37" s="15">
        <v>40.896853753400002</v>
      </c>
      <c r="D37" s="16">
        <v>0</v>
      </c>
      <c r="E37" s="16">
        <v>0</v>
      </c>
      <c r="F37" s="16">
        <v>100</v>
      </c>
      <c r="G37" s="16">
        <v>0</v>
      </c>
      <c r="H37" s="16">
        <v>0</v>
      </c>
      <c r="I37" s="16">
        <v>100</v>
      </c>
      <c r="J37" s="16">
        <v>0</v>
      </c>
      <c r="K37" s="16">
        <v>0</v>
      </c>
      <c r="L37" s="16">
        <v>100</v>
      </c>
      <c r="M37" s="17" t="s">
        <v>31</v>
      </c>
      <c r="N37" s="17" t="s">
        <v>31</v>
      </c>
      <c r="O37" s="17" t="s">
        <v>31</v>
      </c>
      <c r="P37" s="17"/>
      <c r="T37" s="23">
        <v>-73.375543090500003</v>
      </c>
      <c r="U37" s="23">
        <v>40.896853753400002</v>
      </c>
      <c r="V37" s="24">
        <v>0</v>
      </c>
      <c r="W37" s="24">
        <v>0</v>
      </c>
      <c r="X37" s="24">
        <v>100</v>
      </c>
      <c r="Y37" s="24">
        <v>0</v>
      </c>
      <c r="Z37" s="24">
        <v>0</v>
      </c>
      <c r="AA37" s="24">
        <v>0</v>
      </c>
      <c r="AB37" s="17" t="s">
        <v>31</v>
      </c>
      <c r="AC37" s="17" t="s">
        <v>31</v>
      </c>
      <c r="AD37" s="17" t="s">
        <v>31</v>
      </c>
      <c r="AE37" s="25" t="s">
        <v>31</v>
      </c>
      <c r="AF37" s="25" t="s">
        <v>31</v>
      </c>
    </row>
    <row r="38" spans="1:32" x14ac:dyDescent="0.2">
      <c r="A38" s="14" t="s">
        <v>31</v>
      </c>
      <c r="B38" s="15">
        <v>-73.375543090500003</v>
      </c>
      <c r="C38" s="15">
        <v>40.896853753400002</v>
      </c>
      <c r="D38" s="16">
        <v>0</v>
      </c>
      <c r="E38" s="16">
        <v>0</v>
      </c>
      <c r="F38" s="16">
        <v>100</v>
      </c>
      <c r="G38" s="16">
        <v>0</v>
      </c>
      <c r="H38" s="16">
        <v>0</v>
      </c>
      <c r="I38" s="16">
        <v>100</v>
      </c>
      <c r="J38" s="16">
        <v>0</v>
      </c>
      <c r="K38" s="16">
        <v>0</v>
      </c>
      <c r="L38" s="16">
        <v>100</v>
      </c>
      <c r="M38" s="17" t="s">
        <v>31</v>
      </c>
      <c r="N38" s="17" t="s">
        <v>31</v>
      </c>
      <c r="O38" s="17" t="s">
        <v>31</v>
      </c>
      <c r="P38" s="17"/>
      <c r="T38" s="23">
        <v>-73.375543090500003</v>
      </c>
      <c r="U38" s="23">
        <v>40.896853753400002</v>
      </c>
      <c r="V38" s="24">
        <v>0</v>
      </c>
      <c r="W38" s="24">
        <v>0</v>
      </c>
      <c r="X38" s="24">
        <v>100</v>
      </c>
      <c r="Y38" s="24">
        <v>0</v>
      </c>
      <c r="Z38" s="24">
        <v>0</v>
      </c>
      <c r="AA38" s="24">
        <v>0</v>
      </c>
      <c r="AB38" s="17" t="s">
        <v>31</v>
      </c>
      <c r="AC38" s="17" t="s">
        <v>31</v>
      </c>
      <c r="AD38" s="17" t="s">
        <v>31</v>
      </c>
      <c r="AE38" s="25" t="s">
        <v>31</v>
      </c>
      <c r="AF38" s="25" t="s">
        <v>31</v>
      </c>
    </row>
    <row r="39" spans="1:32" x14ac:dyDescent="0.2">
      <c r="A39" s="14" t="s">
        <v>31</v>
      </c>
      <c r="B39" s="15">
        <v>-73.375471928150006</v>
      </c>
      <c r="C39" s="15">
        <v>40.896826093100003</v>
      </c>
      <c r="D39" s="16">
        <v>0</v>
      </c>
      <c r="E39" s="16">
        <v>98</v>
      </c>
      <c r="F39" s="16">
        <v>2</v>
      </c>
      <c r="G39" s="16">
        <v>0</v>
      </c>
      <c r="H39" s="16">
        <v>99</v>
      </c>
      <c r="I39" s="16">
        <v>1</v>
      </c>
      <c r="J39" s="16">
        <v>0</v>
      </c>
      <c r="K39" s="16">
        <v>98</v>
      </c>
      <c r="L39" s="16">
        <v>2</v>
      </c>
      <c r="M39" s="17" t="s">
        <v>31</v>
      </c>
      <c r="N39" s="17" t="s">
        <v>31</v>
      </c>
      <c r="O39" s="17" t="s">
        <v>31</v>
      </c>
      <c r="P39" s="17"/>
      <c r="T39" s="23">
        <v>-73.375471928150006</v>
      </c>
      <c r="U39" s="23">
        <v>40.896826093100003</v>
      </c>
      <c r="V39" s="24">
        <v>0</v>
      </c>
      <c r="W39" s="24">
        <v>98.333333333333329</v>
      </c>
      <c r="X39" s="24">
        <v>1.6666666666666667</v>
      </c>
      <c r="Y39" s="24">
        <v>0</v>
      </c>
      <c r="Z39" s="24">
        <v>0.57735026918962573</v>
      </c>
      <c r="AA39" s="24">
        <v>0.57735026918962551</v>
      </c>
      <c r="AB39" s="17" t="s">
        <v>31</v>
      </c>
      <c r="AC39" s="17" t="s">
        <v>31</v>
      </c>
      <c r="AD39" s="17" t="s">
        <v>31</v>
      </c>
      <c r="AE39" s="25" t="s">
        <v>31</v>
      </c>
      <c r="AF39" s="25" t="s">
        <v>31</v>
      </c>
    </row>
    <row r="40" spans="1:32" x14ac:dyDescent="0.2">
      <c r="A40" s="14" t="s">
        <v>31</v>
      </c>
      <c r="B40" s="15">
        <v>-73.375471928150006</v>
      </c>
      <c r="C40" s="15">
        <v>40.896826093100003</v>
      </c>
      <c r="D40" s="16">
        <v>0</v>
      </c>
      <c r="E40" s="16">
        <v>40</v>
      </c>
      <c r="F40" s="16">
        <v>60</v>
      </c>
      <c r="G40" s="16">
        <v>0</v>
      </c>
      <c r="H40" s="16">
        <v>37</v>
      </c>
      <c r="I40" s="16">
        <v>63</v>
      </c>
      <c r="J40" s="16">
        <v>0</v>
      </c>
      <c r="K40" s="16">
        <v>39</v>
      </c>
      <c r="L40" s="16">
        <v>61</v>
      </c>
      <c r="M40" s="17" t="s">
        <v>31</v>
      </c>
      <c r="N40" s="17" t="s">
        <v>31</v>
      </c>
      <c r="O40" s="17" t="s">
        <v>31</v>
      </c>
      <c r="P40" s="17"/>
      <c r="T40" s="23">
        <v>-73.375471928150006</v>
      </c>
      <c r="U40" s="23">
        <v>40.896826093100003</v>
      </c>
      <c r="V40" s="24">
        <v>0</v>
      </c>
      <c r="W40" s="24">
        <v>38.666666666666664</v>
      </c>
      <c r="X40" s="24">
        <v>61.333333333333336</v>
      </c>
      <c r="Y40" s="24">
        <v>0</v>
      </c>
      <c r="Z40" s="24">
        <v>1.5275252316519465</v>
      </c>
      <c r="AA40" s="24">
        <v>1.5275252316519465</v>
      </c>
      <c r="AB40" s="17" t="s">
        <v>31</v>
      </c>
      <c r="AC40" s="17" t="s">
        <v>31</v>
      </c>
      <c r="AD40" s="17" t="s">
        <v>31</v>
      </c>
      <c r="AE40" s="25" t="s">
        <v>31</v>
      </c>
      <c r="AF40" s="25" t="s">
        <v>31</v>
      </c>
    </row>
    <row r="41" spans="1:32" x14ac:dyDescent="0.2">
      <c r="A41" s="14" t="s">
        <v>31</v>
      </c>
      <c r="B41" s="15">
        <v>-73.375471928150006</v>
      </c>
      <c r="C41" s="15">
        <v>40.896826093100003</v>
      </c>
      <c r="D41" s="16">
        <v>0</v>
      </c>
      <c r="E41" s="16">
        <v>0</v>
      </c>
      <c r="F41" s="16">
        <v>100</v>
      </c>
      <c r="G41" s="16">
        <v>0</v>
      </c>
      <c r="H41" s="16">
        <v>0</v>
      </c>
      <c r="I41" s="16">
        <v>100</v>
      </c>
      <c r="J41" s="16">
        <v>0</v>
      </c>
      <c r="K41" s="16">
        <v>0</v>
      </c>
      <c r="L41" s="16">
        <v>100</v>
      </c>
      <c r="M41" s="17" t="s">
        <v>31</v>
      </c>
      <c r="N41" s="17" t="s">
        <v>31</v>
      </c>
      <c r="O41" s="17" t="s">
        <v>31</v>
      </c>
      <c r="P41" s="17"/>
      <c r="T41" s="23">
        <v>-73.375471928150006</v>
      </c>
      <c r="U41" s="23">
        <v>40.896826093100003</v>
      </c>
      <c r="V41" s="24">
        <v>0</v>
      </c>
      <c r="W41" s="24">
        <v>0</v>
      </c>
      <c r="X41" s="24">
        <v>100</v>
      </c>
      <c r="Y41" s="24">
        <v>0</v>
      </c>
      <c r="Z41" s="24">
        <v>0</v>
      </c>
      <c r="AA41" s="24">
        <v>0</v>
      </c>
      <c r="AB41" s="17" t="s">
        <v>31</v>
      </c>
      <c r="AC41" s="17" t="s">
        <v>31</v>
      </c>
      <c r="AD41" s="17" t="s">
        <v>31</v>
      </c>
      <c r="AE41" s="25" t="s">
        <v>31</v>
      </c>
      <c r="AF41" s="25" t="s">
        <v>31</v>
      </c>
    </row>
    <row r="42" spans="1:32" x14ac:dyDescent="0.2">
      <c r="A42" s="14" t="s">
        <v>31</v>
      </c>
      <c r="B42" s="15">
        <v>-73.375388067199992</v>
      </c>
      <c r="C42" s="15">
        <v>40.89679034425</v>
      </c>
      <c r="D42" s="16">
        <v>0</v>
      </c>
      <c r="E42" s="16">
        <v>0</v>
      </c>
      <c r="F42" s="16">
        <v>100</v>
      </c>
      <c r="G42" s="16">
        <v>0</v>
      </c>
      <c r="H42" s="16">
        <v>0</v>
      </c>
      <c r="I42" s="16">
        <v>100</v>
      </c>
      <c r="J42" s="16">
        <v>0</v>
      </c>
      <c r="K42" s="16">
        <v>0</v>
      </c>
      <c r="L42" s="16">
        <v>100</v>
      </c>
      <c r="M42" s="17" t="s">
        <v>31</v>
      </c>
      <c r="N42" s="17" t="s">
        <v>31</v>
      </c>
      <c r="O42" s="17" t="s">
        <v>31</v>
      </c>
      <c r="P42" s="17"/>
      <c r="T42" s="23">
        <v>-73.375388067199992</v>
      </c>
      <c r="U42" s="23">
        <v>40.89679034425</v>
      </c>
      <c r="V42" s="24">
        <v>0</v>
      </c>
      <c r="W42" s="24">
        <v>0</v>
      </c>
      <c r="X42" s="24">
        <v>100</v>
      </c>
      <c r="Y42" s="24">
        <v>0</v>
      </c>
      <c r="Z42" s="24">
        <v>0</v>
      </c>
      <c r="AA42" s="24">
        <v>0</v>
      </c>
      <c r="AB42" s="17" t="s">
        <v>31</v>
      </c>
      <c r="AC42" s="17" t="s">
        <v>31</v>
      </c>
      <c r="AD42" s="17" t="s">
        <v>31</v>
      </c>
      <c r="AE42" s="25" t="s">
        <v>31</v>
      </c>
      <c r="AF42" s="25" t="s">
        <v>31</v>
      </c>
    </row>
    <row r="43" spans="1:32" x14ac:dyDescent="0.2">
      <c r="A43" s="14" t="s">
        <v>31</v>
      </c>
      <c r="B43" s="15">
        <v>-73.375388067199992</v>
      </c>
      <c r="C43" s="15">
        <v>40.89679034425</v>
      </c>
      <c r="D43" s="16">
        <v>0</v>
      </c>
      <c r="E43" s="16">
        <v>0</v>
      </c>
      <c r="F43" s="16">
        <v>100</v>
      </c>
      <c r="G43" s="16">
        <v>0</v>
      </c>
      <c r="H43" s="16">
        <v>0</v>
      </c>
      <c r="I43" s="16">
        <v>100</v>
      </c>
      <c r="J43" s="16">
        <v>0</v>
      </c>
      <c r="K43" s="16">
        <v>0</v>
      </c>
      <c r="L43" s="16">
        <v>100</v>
      </c>
      <c r="M43" s="17" t="s">
        <v>31</v>
      </c>
      <c r="N43" s="17" t="s">
        <v>31</v>
      </c>
      <c r="O43" s="17" t="s">
        <v>31</v>
      </c>
      <c r="P43" s="17"/>
      <c r="T43" s="23">
        <v>-73.375388067199992</v>
      </c>
      <c r="U43" s="23">
        <v>40.89679034425</v>
      </c>
      <c r="V43" s="24">
        <v>0</v>
      </c>
      <c r="W43" s="24">
        <v>0</v>
      </c>
      <c r="X43" s="24">
        <v>100</v>
      </c>
      <c r="Y43" s="24">
        <v>0</v>
      </c>
      <c r="Z43" s="24">
        <v>0</v>
      </c>
      <c r="AA43" s="24">
        <v>0</v>
      </c>
      <c r="AB43" s="17" t="s">
        <v>31</v>
      </c>
      <c r="AC43" s="17" t="s">
        <v>31</v>
      </c>
      <c r="AD43" s="17" t="s">
        <v>31</v>
      </c>
      <c r="AE43" s="25" t="s">
        <v>31</v>
      </c>
      <c r="AF43" s="25" t="s">
        <v>31</v>
      </c>
    </row>
    <row r="44" spans="1:32" x14ac:dyDescent="0.2">
      <c r="A44" s="14" t="s">
        <v>31</v>
      </c>
      <c r="B44" s="15">
        <v>-73.375388067199992</v>
      </c>
      <c r="C44" s="15">
        <v>40.89679034425</v>
      </c>
      <c r="D44" s="16">
        <v>0</v>
      </c>
      <c r="E44" s="16">
        <v>2</v>
      </c>
      <c r="F44" s="16">
        <v>98</v>
      </c>
      <c r="G44" s="16">
        <v>0</v>
      </c>
      <c r="H44" s="16">
        <v>2</v>
      </c>
      <c r="I44" s="16">
        <v>98</v>
      </c>
      <c r="J44" s="16">
        <v>0</v>
      </c>
      <c r="K44" s="16">
        <v>3</v>
      </c>
      <c r="L44" s="16">
        <v>97</v>
      </c>
      <c r="M44" s="17" t="s">
        <v>31</v>
      </c>
      <c r="N44" s="17" t="s">
        <v>31</v>
      </c>
      <c r="O44" s="17" t="s">
        <v>31</v>
      </c>
      <c r="P44" s="17"/>
      <c r="T44" s="23">
        <v>-73.375388067199992</v>
      </c>
      <c r="U44" s="23">
        <v>40.89679034425</v>
      </c>
      <c r="V44" s="24">
        <v>0</v>
      </c>
      <c r="W44" s="24">
        <v>2.3333333333333335</v>
      </c>
      <c r="X44" s="24">
        <v>97.666666666666671</v>
      </c>
      <c r="Y44" s="24">
        <v>0</v>
      </c>
      <c r="Z44" s="24">
        <v>0.57735026918962629</v>
      </c>
      <c r="AA44" s="24">
        <v>0.57735026918962573</v>
      </c>
      <c r="AB44" s="17" t="s">
        <v>31</v>
      </c>
      <c r="AC44" s="17" t="s">
        <v>31</v>
      </c>
      <c r="AD44" s="17" t="s">
        <v>31</v>
      </c>
      <c r="AE44" s="25" t="s">
        <v>31</v>
      </c>
      <c r="AF44" s="25" t="s">
        <v>31</v>
      </c>
    </row>
    <row r="45" spans="1:32" x14ac:dyDescent="0.2">
      <c r="A45" s="14" t="s">
        <v>31</v>
      </c>
      <c r="B45" s="15">
        <v>-73.3753272565</v>
      </c>
      <c r="C45" s="15">
        <v>40.896733305400005</v>
      </c>
      <c r="D45" s="16">
        <v>0</v>
      </c>
      <c r="E45" s="16">
        <v>0</v>
      </c>
      <c r="F45" s="16">
        <v>100</v>
      </c>
      <c r="G45" s="16">
        <v>0</v>
      </c>
      <c r="H45" s="16">
        <v>0</v>
      </c>
      <c r="I45" s="16">
        <v>100</v>
      </c>
      <c r="J45" s="16">
        <v>0</v>
      </c>
      <c r="K45" s="16">
        <v>0</v>
      </c>
      <c r="L45" s="16">
        <v>100</v>
      </c>
      <c r="M45" s="17" t="s">
        <v>31</v>
      </c>
      <c r="N45" s="17" t="s">
        <v>31</v>
      </c>
      <c r="O45" s="17" t="s">
        <v>31</v>
      </c>
      <c r="P45" s="17"/>
      <c r="T45" s="23">
        <v>-73.3753272565</v>
      </c>
      <c r="U45" s="23">
        <v>40.896733305400005</v>
      </c>
      <c r="V45" s="24">
        <v>0</v>
      </c>
      <c r="W45" s="24">
        <v>0</v>
      </c>
      <c r="X45" s="24">
        <v>100</v>
      </c>
      <c r="Y45" s="24">
        <v>0</v>
      </c>
      <c r="Z45" s="24">
        <v>0</v>
      </c>
      <c r="AA45" s="24">
        <v>0</v>
      </c>
      <c r="AB45" s="17" t="s">
        <v>31</v>
      </c>
      <c r="AC45" s="17" t="s">
        <v>31</v>
      </c>
      <c r="AD45" s="17" t="s">
        <v>31</v>
      </c>
      <c r="AE45" s="25" t="s">
        <v>31</v>
      </c>
      <c r="AF45" s="25" t="s">
        <v>31</v>
      </c>
    </row>
    <row r="46" spans="1:32" x14ac:dyDescent="0.2">
      <c r="A46" s="14" t="s">
        <v>31</v>
      </c>
      <c r="B46" s="15">
        <v>-73.3753272565</v>
      </c>
      <c r="C46" s="15">
        <v>40.896733305400005</v>
      </c>
      <c r="D46" s="16">
        <v>0</v>
      </c>
      <c r="E46" s="16">
        <v>0</v>
      </c>
      <c r="F46" s="16">
        <v>100</v>
      </c>
      <c r="G46" s="16">
        <v>0</v>
      </c>
      <c r="H46" s="16">
        <v>0</v>
      </c>
      <c r="I46" s="16">
        <v>100</v>
      </c>
      <c r="J46" s="16">
        <v>0</v>
      </c>
      <c r="K46" s="16">
        <v>0</v>
      </c>
      <c r="L46" s="16">
        <v>100</v>
      </c>
      <c r="M46" s="17" t="s">
        <v>31</v>
      </c>
      <c r="N46" s="17" t="s">
        <v>31</v>
      </c>
      <c r="O46" s="17" t="s">
        <v>31</v>
      </c>
      <c r="P46" s="17"/>
      <c r="T46" s="23">
        <v>-73.3753272565</v>
      </c>
      <c r="U46" s="23">
        <v>40.896733305400005</v>
      </c>
      <c r="V46" s="24">
        <v>0</v>
      </c>
      <c r="W46" s="24">
        <v>0</v>
      </c>
      <c r="X46" s="24">
        <v>100</v>
      </c>
      <c r="Y46" s="24">
        <v>0</v>
      </c>
      <c r="Z46" s="24">
        <v>0</v>
      </c>
      <c r="AA46" s="24">
        <v>0</v>
      </c>
      <c r="AB46" s="17" t="s">
        <v>31</v>
      </c>
      <c r="AC46" s="17" t="s">
        <v>31</v>
      </c>
      <c r="AD46" s="17" t="s">
        <v>31</v>
      </c>
      <c r="AE46" s="25" t="s">
        <v>31</v>
      </c>
      <c r="AF46" s="25" t="s">
        <v>31</v>
      </c>
    </row>
    <row r="47" spans="1:32" x14ac:dyDescent="0.2">
      <c r="A47" s="14" t="s">
        <v>31</v>
      </c>
      <c r="B47" s="15">
        <v>-73.3753272565</v>
      </c>
      <c r="C47" s="15">
        <v>40.896733305400005</v>
      </c>
      <c r="D47" s="16">
        <v>0</v>
      </c>
      <c r="E47" s="16">
        <v>0</v>
      </c>
      <c r="F47" s="16">
        <v>100</v>
      </c>
      <c r="G47" s="16">
        <v>0</v>
      </c>
      <c r="H47" s="16">
        <v>0</v>
      </c>
      <c r="I47" s="16">
        <v>100</v>
      </c>
      <c r="J47" s="16">
        <v>0</v>
      </c>
      <c r="K47" s="16">
        <v>0</v>
      </c>
      <c r="L47" s="16">
        <v>100</v>
      </c>
      <c r="M47" s="17" t="s">
        <v>31</v>
      </c>
      <c r="N47" s="17" t="s">
        <v>31</v>
      </c>
      <c r="O47" s="17" t="s">
        <v>31</v>
      </c>
      <c r="P47" s="17"/>
      <c r="T47" s="23">
        <v>-73.3753272565</v>
      </c>
      <c r="U47" s="23">
        <v>40.896733305400005</v>
      </c>
      <c r="V47" s="24">
        <v>0</v>
      </c>
      <c r="W47" s="24">
        <v>0</v>
      </c>
      <c r="X47" s="24">
        <v>100</v>
      </c>
      <c r="Y47" s="24">
        <v>0</v>
      </c>
      <c r="Z47" s="24">
        <v>0</v>
      </c>
      <c r="AA47" s="24">
        <v>0</v>
      </c>
      <c r="AB47" s="17" t="s">
        <v>31</v>
      </c>
      <c r="AC47" s="17" t="s">
        <v>31</v>
      </c>
      <c r="AD47" s="17" t="s">
        <v>31</v>
      </c>
      <c r="AE47" s="25" t="s">
        <v>31</v>
      </c>
      <c r="AF47" s="25" t="s">
        <v>31</v>
      </c>
    </row>
    <row r="48" spans="1:32" x14ac:dyDescent="0.2">
      <c r="A48" s="14" t="s">
        <v>31</v>
      </c>
      <c r="B48" s="15">
        <v>-73.375312210999994</v>
      </c>
      <c r="C48" s="15">
        <v>40.89666210115</v>
      </c>
      <c r="D48" s="16">
        <v>0</v>
      </c>
      <c r="E48" s="16">
        <v>0</v>
      </c>
      <c r="F48" s="16">
        <v>100</v>
      </c>
      <c r="G48" s="16">
        <v>0</v>
      </c>
      <c r="H48" s="16">
        <v>0</v>
      </c>
      <c r="I48" s="16">
        <v>100</v>
      </c>
      <c r="J48" s="16">
        <v>0</v>
      </c>
      <c r="K48" s="16">
        <v>0</v>
      </c>
      <c r="L48" s="16">
        <v>100</v>
      </c>
      <c r="M48" s="17" t="s">
        <v>31</v>
      </c>
      <c r="N48" s="17" t="s">
        <v>31</v>
      </c>
      <c r="O48" s="17" t="s">
        <v>31</v>
      </c>
      <c r="P48" s="17"/>
      <c r="T48" s="23">
        <v>-73.375312210999994</v>
      </c>
      <c r="U48" s="23">
        <v>40.89666210115</v>
      </c>
      <c r="V48" s="24">
        <v>0</v>
      </c>
      <c r="W48" s="24">
        <v>0</v>
      </c>
      <c r="X48" s="24">
        <v>100</v>
      </c>
      <c r="Y48" s="24">
        <v>0</v>
      </c>
      <c r="Z48" s="24">
        <v>0</v>
      </c>
      <c r="AA48" s="24">
        <v>0</v>
      </c>
      <c r="AB48" s="17" t="s">
        <v>31</v>
      </c>
      <c r="AC48" s="17" t="s">
        <v>31</v>
      </c>
      <c r="AD48" s="17" t="s">
        <v>31</v>
      </c>
      <c r="AE48" s="25" t="s">
        <v>31</v>
      </c>
      <c r="AF48" s="25" t="s">
        <v>31</v>
      </c>
    </row>
    <row r="49" spans="1:32" x14ac:dyDescent="0.2">
      <c r="A49" s="14" t="s">
        <v>31</v>
      </c>
      <c r="B49" s="15">
        <v>-73.375312210999994</v>
      </c>
      <c r="C49" s="15">
        <v>40.89666210115</v>
      </c>
      <c r="D49" s="16">
        <v>0</v>
      </c>
      <c r="E49" s="16">
        <v>0</v>
      </c>
      <c r="F49" s="16">
        <v>100</v>
      </c>
      <c r="G49" s="16">
        <v>0</v>
      </c>
      <c r="H49" s="16">
        <v>0</v>
      </c>
      <c r="I49" s="16">
        <v>100</v>
      </c>
      <c r="J49" s="16">
        <v>0</v>
      </c>
      <c r="K49" s="16">
        <v>0</v>
      </c>
      <c r="L49" s="16">
        <v>100</v>
      </c>
      <c r="M49" s="17" t="s">
        <v>31</v>
      </c>
      <c r="N49" s="17" t="s">
        <v>31</v>
      </c>
      <c r="O49" s="17" t="s">
        <v>31</v>
      </c>
      <c r="P49" s="17"/>
      <c r="T49" s="23">
        <v>-73.375312210999994</v>
      </c>
      <c r="U49" s="23">
        <v>40.89666210115</v>
      </c>
      <c r="V49" s="24">
        <v>0</v>
      </c>
      <c r="W49" s="24">
        <v>0</v>
      </c>
      <c r="X49" s="24">
        <v>100</v>
      </c>
      <c r="Y49" s="24">
        <v>0</v>
      </c>
      <c r="Z49" s="24">
        <v>0</v>
      </c>
      <c r="AA49" s="24">
        <v>0</v>
      </c>
      <c r="AB49" s="17" t="s">
        <v>31</v>
      </c>
      <c r="AC49" s="17" t="s">
        <v>31</v>
      </c>
      <c r="AD49" s="17" t="s">
        <v>31</v>
      </c>
      <c r="AE49" s="25" t="s">
        <v>31</v>
      </c>
      <c r="AF49" s="25" t="s">
        <v>31</v>
      </c>
    </row>
    <row r="50" spans="1:32" x14ac:dyDescent="0.2">
      <c r="A50" s="14" t="s">
        <v>31</v>
      </c>
      <c r="B50" s="15">
        <v>-73.375312210999994</v>
      </c>
      <c r="C50" s="15">
        <v>40.89666210115</v>
      </c>
      <c r="D50" s="16">
        <v>0</v>
      </c>
      <c r="E50" s="16">
        <v>0</v>
      </c>
      <c r="F50" s="16">
        <v>100</v>
      </c>
      <c r="G50" s="16">
        <v>0</v>
      </c>
      <c r="H50" s="16">
        <v>0</v>
      </c>
      <c r="I50" s="16">
        <v>100</v>
      </c>
      <c r="J50" s="16">
        <v>0</v>
      </c>
      <c r="K50" s="16">
        <v>0</v>
      </c>
      <c r="L50" s="16">
        <v>100</v>
      </c>
      <c r="M50" s="17" t="s">
        <v>31</v>
      </c>
      <c r="N50" s="17" t="s">
        <v>31</v>
      </c>
      <c r="O50" s="17" t="s">
        <v>31</v>
      </c>
      <c r="P50" s="17"/>
      <c r="T50" s="23">
        <v>-73.375312210999994</v>
      </c>
      <c r="U50" s="23">
        <v>40.89666210115</v>
      </c>
      <c r="V50" s="24">
        <v>0</v>
      </c>
      <c r="W50" s="24">
        <v>0</v>
      </c>
      <c r="X50" s="24">
        <v>100</v>
      </c>
      <c r="Y50" s="24">
        <v>0</v>
      </c>
      <c r="Z50" s="24">
        <v>0</v>
      </c>
      <c r="AA50" s="24">
        <v>0</v>
      </c>
      <c r="AB50" s="17" t="s">
        <v>31</v>
      </c>
      <c r="AC50" s="17" t="s">
        <v>31</v>
      </c>
      <c r="AD50" s="17" t="s">
        <v>31</v>
      </c>
      <c r="AE50" s="25" t="s">
        <v>31</v>
      </c>
      <c r="AF50" s="25" t="s">
        <v>31</v>
      </c>
    </row>
    <row r="51" spans="1:32" x14ac:dyDescent="0.2">
      <c r="A51" s="14" t="s">
        <v>31</v>
      </c>
      <c r="B51" s="15">
        <v>-73.375341840999994</v>
      </c>
      <c r="C51" s="15">
        <v>40.896600955149999</v>
      </c>
      <c r="D51" s="16">
        <v>0</v>
      </c>
      <c r="E51" s="16">
        <v>0</v>
      </c>
      <c r="F51" s="16">
        <v>100</v>
      </c>
      <c r="G51" s="16">
        <v>0</v>
      </c>
      <c r="H51" s="16">
        <v>0</v>
      </c>
      <c r="I51" s="16">
        <v>100</v>
      </c>
      <c r="J51" s="16">
        <v>0</v>
      </c>
      <c r="K51" s="16">
        <v>0</v>
      </c>
      <c r="L51" s="16">
        <v>100</v>
      </c>
      <c r="M51" s="17" t="s">
        <v>31</v>
      </c>
      <c r="N51" s="17" t="s">
        <v>31</v>
      </c>
      <c r="O51" s="17" t="s">
        <v>31</v>
      </c>
      <c r="P51" s="17"/>
      <c r="T51" s="23">
        <v>-73.375341840999994</v>
      </c>
      <c r="U51" s="23">
        <v>40.896600955149999</v>
      </c>
      <c r="V51" s="24">
        <v>0</v>
      </c>
      <c r="W51" s="24">
        <v>0</v>
      </c>
      <c r="X51" s="24">
        <v>100</v>
      </c>
      <c r="Y51" s="24">
        <v>0</v>
      </c>
      <c r="Z51" s="24">
        <v>0</v>
      </c>
      <c r="AA51" s="24">
        <v>0</v>
      </c>
      <c r="AB51" s="17" t="s">
        <v>31</v>
      </c>
      <c r="AC51" s="17" t="s">
        <v>31</v>
      </c>
      <c r="AD51" s="17" t="s">
        <v>31</v>
      </c>
      <c r="AE51" s="25" t="s">
        <v>31</v>
      </c>
      <c r="AF51" s="25" t="s">
        <v>31</v>
      </c>
    </row>
    <row r="52" spans="1:32" x14ac:dyDescent="0.2">
      <c r="A52" s="14" t="s">
        <v>31</v>
      </c>
      <c r="B52" s="15">
        <v>-73.375341840999994</v>
      </c>
      <c r="C52" s="15">
        <v>40.896600955149999</v>
      </c>
      <c r="D52" s="16">
        <v>0</v>
      </c>
      <c r="E52" s="16">
        <v>0</v>
      </c>
      <c r="F52" s="16">
        <v>100</v>
      </c>
      <c r="G52" s="16">
        <v>0</v>
      </c>
      <c r="H52" s="16">
        <v>0</v>
      </c>
      <c r="I52" s="16">
        <v>100</v>
      </c>
      <c r="J52" s="16">
        <v>0</v>
      </c>
      <c r="K52" s="16">
        <v>0</v>
      </c>
      <c r="L52" s="16">
        <v>100</v>
      </c>
      <c r="M52" s="17" t="s">
        <v>31</v>
      </c>
      <c r="N52" s="17" t="s">
        <v>31</v>
      </c>
      <c r="O52" s="17" t="s">
        <v>31</v>
      </c>
      <c r="P52" s="17"/>
      <c r="T52" s="23">
        <v>-73.375341840999994</v>
      </c>
      <c r="U52" s="23">
        <v>40.896600955149999</v>
      </c>
      <c r="V52" s="24">
        <v>0</v>
      </c>
      <c r="W52" s="24">
        <v>0</v>
      </c>
      <c r="X52" s="24">
        <v>100</v>
      </c>
      <c r="Y52" s="24">
        <v>0</v>
      </c>
      <c r="Z52" s="24">
        <v>0</v>
      </c>
      <c r="AA52" s="24">
        <v>0</v>
      </c>
      <c r="AB52" s="17" t="s">
        <v>31</v>
      </c>
      <c r="AC52" s="17" t="s">
        <v>31</v>
      </c>
      <c r="AD52" s="17" t="s">
        <v>31</v>
      </c>
      <c r="AE52" s="25" t="s">
        <v>31</v>
      </c>
      <c r="AF52" s="25" t="s">
        <v>31</v>
      </c>
    </row>
    <row r="53" spans="1:32" x14ac:dyDescent="0.2">
      <c r="A53" s="14" t="s">
        <v>31</v>
      </c>
      <c r="B53" s="15">
        <v>-73.375341840999994</v>
      </c>
      <c r="C53" s="15">
        <v>40.896600955149999</v>
      </c>
      <c r="D53" s="16">
        <v>0</v>
      </c>
      <c r="E53" s="16">
        <v>0</v>
      </c>
      <c r="F53" s="16">
        <v>100</v>
      </c>
      <c r="G53" s="16">
        <v>0</v>
      </c>
      <c r="H53" s="16">
        <v>0</v>
      </c>
      <c r="I53" s="16">
        <v>100</v>
      </c>
      <c r="J53" s="16">
        <v>0</v>
      </c>
      <c r="K53" s="16">
        <v>0</v>
      </c>
      <c r="L53" s="16">
        <v>100</v>
      </c>
      <c r="M53" s="17" t="s">
        <v>31</v>
      </c>
      <c r="N53" s="17" t="s">
        <v>31</v>
      </c>
      <c r="O53" s="17" t="s">
        <v>31</v>
      </c>
      <c r="P53" s="17"/>
      <c r="T53" s="23">
        <v>-73.375341840999994</v>
      </c>
      <c r="U53" s="23">
        <v>40.896600955149999</v>
      </c>
      <c r="V53" s="24">
        <v>0</v>
      </c>
      <c r="W53" s="24">
        <v>0</v>
      </c>
      <c r="X53" s="24">
        <v>100</v>
      </c>
      <c r="Y53" s="24">
        <v>0</v>
      </c>
      <c r="Z53" s="24">
        <v>0</v>
      </c>
      <c r="AA53" s="24">
        <v>0</v>
      </c>
      <c r="AB53" s="17" t="s">
        <v>31</v>
      </c>
      <c r="AC53" s="17" t="s">
        <v>31</v>
      </c>
      <c r="AD53" s="17" t="s">
        <v>31</v>
      </c>
      <c r="AE53" s="25" t="s">
        <v>31</v>
      </c>
      <c r="AF53" s="25" t="s">
        <v>31</v>
      </c>
    </row>
    <row r="54" spans="1:32" x14ac:dyDescent="0.2">
      <c r="A54" s="14" t="s">
        <v>31</v>
      </c>
      <c r="B54" s="15">
        <v>-73.375418744949997</v>
      </c>
      <c r="C54" s="15">
        <v>40.896564032850002</v>
      </c>
      <c r="D54" s="16">
        <v>0</v>
      </c>
      <c r="E54" s="16">
        <v>0</v>
      </c>
      <c r="F54" s="16">
        <v>100</v>
      </c>
      <c r="G54" s="16">
        <v>0</v>
      </c>
      <c r="H54" s="16">
        <v>0</v>
      </c>
      <c r="I54" s="16">
        <v>100</v>
      </c>
      <c r="J54" s="16">
        <v>0</v>
      </c>
      <c r="K54" s="16">
        <v>0</v>
      </c>
      <c r="L54" s="16">
        <v>100</v>
      </c>
      <c r="M54" s="17" t="s">
        <v>31</v>
      </c>
      <c r="N54" s="17" t="s">
        <v>31</v>
      </c>
      <c r="O54" s="17" t="s">
        <v>31</v>
      </c>
      <c r="P54" s="17"/>
      <c r="T54" s="23">
        <v>-73.375418744949997</v>
      </c>
      <c r="U54" s="23">
        <v>40.896564032850002</v>
      </c>
      <c r="V54" s="24">
        <v>0</v>
      </c>
      <c r="W54" s="24">
        <v>0</v>
      </c>
      <c r="X54" s="24">
        <v>100</v>
      </c>
      <c r="Y54" s="24">
        <v>0</v>
      </c>
      <c r="Z54" s="24">
        <v>0</v>
      </c>
      <c r="AA54" s="24">
        <v>0</v>
      </c>
      <c r="AB54" s="17" t="s">
        <v>31</v>
      </c>
      <c r="AC54" s="17" t="s">
        <v>31</v>
      </c>
      <c r="AD54" s="17" t="s">
        <v>31</v>
      </c>
      <c r="AE54" s="25" t="s">
        <v>31</v>
      </c>
      <c r="AF54" s="25" t="s">
        <v>31</v>
      </c>
    </row>
    <row r="55" spans="1:32" x14ac:dyDescent="0.2">
      <c r="A55" s="14" t="s">
        <v>31</v>
      </c>
      <c r="B55" s="15">
        <v>-73.375418744949997</v>
      </c>
      <c r="C55" s="15">
        <v>40.896564032850002</v>
      </c>
      <c r="D55" s="16">
        <v>0</v>
      </c>
      <c r="E55" s="16">
        <v>0</v>
      </c>
      <c r="F55" s="16">
        <v>100</v>
      </c>
      <c r="G55" s="16">
        <v>0</v>
      </c>
      <c r="H55" s="16">
        <v>0</v>
      </c>
      <c r="I55" s="16">
        <v>100</v>
      </c>
      <c r="J55" s="16">
        <v>0</v>
      </c>
      <c r="K55" s="16">
        <v>0</v>
      </c>
      <c r="L55" s="16">
        <v>100</v>
      </c>
      <c r="M55" s="17" t="s">
        <v>31</v>
      </c>
      <c r="N55" s="17" t="s">
        <v>31</v>
      </c>
      <c r="O55" s="17" t="s">
        <v>31</v>
      </c>
      <c r="P55" s="17"/>
      <c r="T55" s="23">
        <v>-73.375418744949997</v>
      </c>
      <c r="U55" s="23">
        <v>40.896564032850002</v>
      </c>
      <c r="V55" s="24">
        <v>0</v>
      </c>
      <c r="W55" s="24">
        <v>0</v>
      </c>
      <c r="X55" s="24">
        <v>100</v>
      </c>
      <c r="Y55" s="24">
        <v>0</v>
      </c>
      <c r="Z55" s="24">
        <v>0</v>
      </c>
      <c r="AA55" s="24">
        <v>0</v>
      </c>
      <c r="AB55" s="17" t="s">
        <v>31</v>
      </c>
      <c r="AC55" s="17" t="s">
        <v>31</v>
      </c>
      <c r="AD55" s="17" t="s">
        <v>31</v>
      </c>
      <c r="AE55" s="25" t="s">
        <v>31</v>
      </c>
      <c r="AF55" s="25" t="s">
        <v>31</v>
      </c>
    </row>
    <row r="56" spans="1:32" x14ac:dyDescent="0.2">
      <c r="A56" s="14" t="s">
        <v>31</v>
      </c>
      <c r="B56" s="15">
        <v>-73.3755163103</v>
      </c>
      <c r="C56" s="15">
        <v>40.896573839699997</v>
      </c>
      <c r="D56" s="16">
        <v>0</v>
      </c>
      <c r="E56" s="16">
        <v>0</v>
      </c>
      <c r="F56" s="16">
        <v>100</v>
      </c>
      <c r="G56" s="16">
        <v>0</v>
      </c>
      <c r="H56" s="16">
        <v>0</v>
      </c>
      <c r="I56" s="16">
        <v>100</v>
      </c>
      <c r="J56" s="16">
        <v>0</v>
      </c>
      <c r="K56" s="16">
        <v>0</v>
      </c>
      <c r="L56" s="16">
        <v>100</v>
      </c>
      <c r="M56" s="17" t="s">
        <v>31</v>
      </c>
      <c r="N56" s="17" t="s">
        <v>31</v>
      </c>
      <c r="O56" s="17" t="s">
        <v>31</v>
      </c>
      <c r="P56" s="17"/>
      <c r="T56" s="23">
        <v>-73.3755163103</v>
      </c>
      <c r="U56" s="23">
        <v>40.896573839699997</v>
      </c>
      <c r="V56" s="24">
        <v>0</v>
      </c>
      <c r="W56" s="24">
        <v>0</v>
      </c>
      <c r="X56" s="24">
        <v>100</v>
      </c>
      <c r="Y56" s="24">
        <v>0</v>
      </c>
      <c r="Z56" s="24">
        <v>0</v>
      </c>
      <c r="AA56" s="24">
        <v>0</v>
      </c>
      <c r="AB56" s="17" t="s">
        <v>31</v>
      </c>
      <c r="AC56" s="17" t="s">
        <v>31</v>
      </c>
      <c r="AD56" s="17" t="s">
        <v>31</v>
      </c>
      <c r="AE56" s="25" t="s">
        <v>31</v>
      </c>
      <c r="AF56" s="25" t="s">
        <v>31</v>
      </c>
    </row>
    <row r="57" spans="1:32" x14ac:dyDescent="0.2">
      <c r="A57" s="14" t="s">
        <v>31</v>
      </c>
      <c r="B57" s="15">
        <v>-73.3755163103</v>
      </c>
      <c r="C57" s="15">
        <v>40.896573839699997</v>
      </c>
      <c r="D57" s="16">
        <v>0</v>
      </c>
      <c r="E57" s="16">
        <v>0</v>
      </c>
      <c r="F57" s="16">
        <v>100</v>
      </c>
      <c r="G57" s="16">
        <v>0</v>
      </c>
      <c r="H57" s="16">
        <v>0</v>
      </c>
      <c r="I57" s="16">
        <v>100</v>
      </c>
      <c r="J57" s="16">
        <v>0</v>
      </c>
      <c r="K57" s="16">
        <v>0</v>
      </c>
      <c r="L57" s="16">
        <v>100</v>
      </c>
      <c r="M57" s="17" t="s">
        <v>31</v>
      </c>
      <c r="N57" s="17" t="s">
        <v>31</v>
      </c>
      <c r="O57" s="17" t="s">
        <v>31</v>
      </c>
      <c r="P57" s="17"/>
      <c r="T57" s="23">
        <v>-73.3755163103</v>
      </c>
      <c r="U57" s="23">
        <v>40.896573839699997</v>
      </c>
      <c r="V57" s="24">
        <v>0</v>
      </c>
      <c r="W57" s="24">
        <v>0</v>
      </c>
      <c r="X57" s="24">
        <v>100</v>
      </c>
      <c r="Y57" s="24">
        <v>0</v>
      </c>
      <c r="Z57" s="24">
        <v>0</v>
      </c>
      <c r="AA57" s="24">
        <v>0</v>
      </c>
      <c r="AB57" s="17" t="s">
        <v>31</v>
      </c>
      <c r="AC57" s="17" t="s">
        <v>31</v>
      </c>
      <c r="AD57" s="17" t="s">
        <v>31</v>
      </c>
      <c r="AE57" s="25" t="s">
        <v>31</v>
      </c>
      <c r="AF57" s="25" t="s">
        <v>31</v>
      </c>
    </row>
    <row r="58" spans="1:32" x14ac:dyDescent="0.2">
      <c r="A58" s="14" t="s">
        <v>31</v>
      </c>
      <c r="B58" s="15">
        <v>-73.375600003599999</v>
      </c>
      <c r="C58" s="15">
        <v>40.896622706199999</v>
      </c>
      <c r="D58" s="16">
        <v>0</v>
      </c>
      <c r="E58" s="16">
        <v>0</v>
      </c>
      <c r="F58" s="16">
        <v>100</v>
      </c>
      <c r="G58" s="16">
        <v>0</v>
      </c>
      <c r="H58" s="16">
        <v>0</v>
      </c>
      <c r="I58" s="16">
        <v>100</v>
      </c>
      <c r="J58" s="16">
        <v>0</v>
      </c>
      <c r="K58" s="16">
        <v>0</v>
      </c>
      <c r="L58" s="16">
        <v>100</v>
      </c>
      <c r="M58" s="17" t="s">
        <v>31</v>
      </c>
      <c r="N58" s="17" t="s">
        <v>31</v>
      </c>
      <c r="O58" s="17" t="s">
        <v>31</v>
      </c>
      <c r="P58" s="17"/>
      <c r="T58" s="23">
        <v>-73.375600003599999</v>
      </c>
      <c r="U58" s="23">
        <v>40.896622706199999</v>
      </c>
      <c r="V58" s="24">
        <v>0</v>
      </c>
      <c r="W58" s="24">
        <v>0</v>
      </c>
      <c r="X58" s="24">
        <v>100</v>
      </c>
      <c r="Y58" s="24">
        <v>0</v>
      </c>
      <c r="Z58" s="24">
        <v>0</v>
      </c>
      <c r="AA58" s="24">
        <v>0</v>
      </c>
      <c r="AB58" s="17" t="s">
        <v>31</v>
      </c>
      <c r="AC58" s="17" t="s">
        <v>31</v>
      </c>
      <c r="AD58" s="17" t="s">
        <v>31</v>
      </c>
      <c r="AE58" s="25" t="s">
        <v>31</v>
      </c>
      <c r="AF58" s="25" t="s">
        <v>31</v>
      </c>
    </row>
    <row r="59" spans="1:32" x14ac:dyDescent="0.2">
      <c r="A59" s="14" t="s">
        <v>31</v>
      </c>
      <c r="B59" s="15">
        <v>-73.375600003599999</v>
      </c>
      <c r="C59" s="15">
        <v>40.896622706199999</v>
      </c>
      <c r="D59" s="16">
        <v>0</v>
      </c>
      <c r="E59" s="16">
        <v>0</v>
      </c>
      <c r="F59" s="16">
        <v>100</v>
      </c>
      <c r="G59" s="16">
        <v>0</v>
      </c>
      <c r="H59" s="16">
        <v>0</v>
      </c>
      <c r="I59" s="16">
        <v>100</v>
      </c>
      <c r="J59" s="16">
        <v>0</v>
      </c>
      <c r="K59" s="16">
        <v>0</v>
      </c>
      <c r="L59" s="16">
        <v>100</v>
      </c>
      <c r="M59" s="17" t="s">
        <v>31</v>
      </c>
      <c r="N59" s="17" t="s">
        <v>31</v>
      </c>
      <c r="O59" s="17" t="s">
        <v>31</v>
      </c>
      <c r="P59" s="17"/>
      <c r="T59" s="23">
        <v>-73.375600003599999</v>
      </c>
      <c r="U59" s="23">
        <v>40.896622706199999</v>
      </c>
      <c r="V59" s="24">
        <v>0</v>
      </c>
      <c r="W59" s="24">
        <v>0</v>
      </c>
      <c r="X59" s="24">
        <v>100</v>
      </c>
      <c r="Y59" s="24">
        <v>0</v>
      </c>
      <c r="Z59" s="24">
        <v>0</v>
      </c>
      <c r="AA59" s="24">
        <v>0</v>
      </c>
      <c r="AB59" s="17" t="s">
        <v>31</v>
      </c>
      <c r="AC59" s="17" t="s">
        <v>31</v>
      </c>
      <c r="AD59" s="17" t="s">
        <v>31</v>
      </c>
      <c r="AE59" s="25" t="s">
        <v>31</v>
      </c>
      <c r="AF59" s="25" t="s">
        <v>31</v>
      </c>
    </row>
    <row r="60" spans="1:32" x14ac:dyDescent="0.2">
      <c r="A60" s="14" t="s">
        <v>31</v>
      </c>
      <c r="B60" s="15">
        <v>-73.375654108800006</v>
      </c>
      <c r="C60" s="15">
        <v>40.896676224650001</v>
      </c>
      <c r="D60" s="16">
        <v>0</v>
      </c>
      <c r="E60" s="16">
        <v>0</v>
      </c>
      <c r="F60" s="16">
        <v>100</v>
      </c>
      <c r="G60" s="16">
        <v>0</v>
      </c>
      <c r="H60" s="16">
        <v>0</v>
      </c>
      <c r="I60" s="16">
        <v>100</v>
      </c>
      <c r="J60" s="16">
        <v>0</v>
      </c>
      <c r="K60" s="16">
        <v>0</v>
      </c>
      <c r="L60" s="16">
        <v>100</v>
      </c>
      <c r="M60" s="17" t="s">
        <v>31</v>
      </c>
      <c r="N60" s="17" t="s">
        <v>31</v>
      </c>
      <c r="O60" s="17" t="s">
        <v>31</v>
      </c>
      <c r="P60" s="17"/>
      <c r="T60" s="23">
        <v>-73.375654108800006</v>
      </c>
      <c r="U60" s="23">
        <v>40.896676224650001</v>
      </c>
      <c r="V60" s="24">
        <v>0</v>
      </c>
      <c r="W60" s="24">
        <v>0</v>
      </c>
      <c r="X60" s="24">
        <v>100</v>
      </c>
      <c r="Y60" s="24">
        <v>0</v>
      </c>
      <c r="Z60" s="24">
        <v>0</v>
      </c>
      <c r="AA60" s="24">
        <v>0</v>
      </c>
      <c r="AB60" s="17" t="s">
        <v>31</v>
      </c>
      <c r="AC60" s="17" t="s">
        <v>31</v>
      </c>
      <c r="AD60" s="17" t="s">
        <v>31</v>
      </c>
      <c r="AE60" s="25" t="s">
        <v>31</v>
      </c>
      <c r="AF60" s="25" t="s">
        <v>31</v>
      </c>
    </row>
    <row r="61" spans="1:32" x14ac:dyDescent="0.2">
      <c r="A61" s="14" t="s">
        <v>31</v>
      </c>
      <c r="B61" s="15">
        <v>-73.375654108800006</v>
      </c>
      <c r="C61" s="15">
        <v>40.896676224650001</v>
      </c>
      <c r="D61" s="16">
        <v>0</v>
      </c>
      <c r="E61" s="16">
        <v>0</v>
      </c>
      <c r="F61" s="16">
        <v>100</v>
      </c>
      <c r="G61" s="16">
        <v>0</v>
      </c>
      <c r="H61" s="16">
        <v>0</v>
      </c>
      <c r="I61" s="16">
        <v>100</v>
      </c>
      <c r="J61" s="16">
        <v>0</v>
      </c>
      <c r="K61" s="16">
        <v>0</v>
      </c>
      <c r="L61" s="16">
        <v>100</v>
      </c>
      <c r="M61" s="17" t="s">
        <v>31</v>
      </c>
      <c r="N61" s="17" t="s">
        <v>31</v>
      </c>
      <c r="O61" s="17" t="s">
        <v>31</v>
      </c>
      <c r="P61" s="17"/>
      <c r="T61" s="23">
        <v>-73.375654108800006</v>
      </c>
      <c r="U61" s="23">
        <v>40.896676224650001</v>
      </c>
      <c r="V61" s="24">
        <v>0</v>
      </c>
      <c r="W61" s="24">
        <v>0</v>
      </c>
      <c r="X61" s="24">
        <v>100</v>
      </c>
      <c r="Y61" s="24">
        <v>0</v>
      </c>
      <c r="Z61" s="24">
        <v>0</v>
      </c>
      <c r="AA61" s="24">
        <v>0</v>
      </c>
      <c r="AB61" s="17" t="s">
        <v>31</v>
      </c>
      <c r="AC61" s="17" t="s">
        <v>31</v>
      </c>
      <c r="AD61" s="17" t="s">
        <v>31</v>
      </c>
      <c r="AE61" s="25" t="s">
        <v>31</v>
      </c>
      <c r="AF61" s="25" t="s">
        <v>31</v>
      </c>
    </row>
    <row r="62" spans="1:32" x14ac:dyDescent="0.2">
      <c r="A62" s="14" t="s">
        <v>31</v>
      </c>
      <c r="B62" s="15">
        <v>-73.375654108800006</v>
      </c>
      <c r="C62" s="15">
        <v>40.896676224650001</v>
      </c>
      <c r="D62" s="16">
        <v>0</v>
      </c>
      <c r="E62" s="16">
        <v>0</v>
      </c>
      <c r="F62" s="16">
        <v>100</v>
      </c>
      <c r="G62" s="16">
        <v>0</v>
      </c>
      <c r="H62" s="16">
        <v>0</v>
      </c>
      <c r="I62" s="16">
        <v>100</v>
      </c>
      <c r="J62" s="16">
        <v>0</v>
      </c>
      <c r="K62" s="16">
        <v>0</v>
      </c>
      <c r="L62" s="16">
        <v>100</v>
      </c>
      <c r="M62" s="17" t="s">
        <v>31</v>
      </c>
      <c r="N62" s="17" t="s">
        <v>31</v>
      </c>
      <c r="O62" s="17" t="s">
        <v>31</v>
      </c>
      <c r="P62" s="17"/>
      <c r="T62" s="23">
        <v>-73.375654108800006</v>
      </c>
      <c r="U62" s="23">
        <v>40.896676224650001</v>
      </c>
      <c r="V62" s="24">
        <v>0</v>
      </c>
      <c r="W62" s="24">
        <v>0</v>
      </c>
      <c r="X62" s="24">
        <v>100</v>
      </c>
      <c r="Y62" s="24">
        <v>0</v>
      </c>
      <c r="Z62" s="24">
        <v>0</v>
      </c>
      <c r="AA62" s="24">
        <v>0</v>
      </c>
      <c r="AB62" s="17" t="s">
        <v>31</v>
      </c>
      <c r="AC62" s="17" t="s">
        <v>31</v>
      </c>
      <c r="AD62" s="17" t="s">
        <v>31</v>
      </c>
      <c r="AE62" s="25" t="s">
        <v>31</v>
      </c>
      <c r="AF62" s="25" t="s">
        <v>31</v>
      </c>
    </row>
    <row r="63" spans="1:32" x14ac:dyDescent="0.2">
      <c r="A63" s="14" t="s">
        <v>31</v>
      </c>
      <c r="B63" s="15">
        <v>-73.375702011399994</v>
      </c>
      <c r="C63" s="15">
        <v>40.89673908895</v>
      </c>
      <c r="D63" s="16">
        <v>0</v>
      </c>
      <c r="E63" s="16">
        <v>0</v>
      </c>
      <c r="F63" s="16">
        <v>100</v>
      </c>
      <c r="G63" s="16">
        <v>0</v>
      </c>
      <c r="H63" s="16">
        <v>0</v>
      </c>
      <c r="I63" s="16">
        <v>100</v>
      </c>
      <c r="J63" s="16">
        <v>0</v>
      </c>
      <c r="K63" s="16">
        <v>0</v>
      </c>
      <c r="L63" s="16">
        <v>100</v>
      </c>
      <c r="M63" s="17" t="s">
        <v>31</v>
      </c>
      <c r="N63" s="17" t="s">
        <v>31</v>
      </c>
      <c r="O63" s="17" t="s">
        <v>31</v>
      </c>
      <c r="P63" s="17"/>
      <c r="T63" s="23">
        <v>-73.375702011399994</v>
      </c>
      <c r="U63" s="23">
        <v>40.89673908895</v>
      </c>
      <c r="V63" s="24">
        <v>0</v>
      </c>
      <c r="W63" s="24">
        <v>0</v>
      </c>
      <c r="X63" s="24">
        <v>100</v>
      </c>
      <c r="Y63" s="24">
        <v>0</v>
      </c>
      <c r="Z63" s="24">
        <v>0</v>
      </c>
      <c r="AA63" s="24">
        <v>0</v>
      </c>
      <c r="AB63" s="17" t="s">
        <v>31</v>
      </c>
      <c r="AC63" s="17" t="s">
        <v>31</v>
      </c>
      <c r="AD63" s="17" t="s">
        <v>31</v>
      </c>
      <c r="AE63" s="25" t="s">
        <v>31</v>
      </c>
      <c r="AF63" s="25" t="s">
        <v>31</v>
      </c>
    </row>
    <row r="64" spans="1:32" x14ac:dyDescent="0.2">
      <c r="A64" s="14" t="s">
        <v>31</v>
      </c>
      <c r="B64" s="15">
        <v>-73.375702011399994</v>
      </c>
      <c r="C64" s="15">
        <v>40.89673908895</v>
      </c>
      <c r="D64" s="16">
        <v>0</v>
      </c>
      <c r="E64" s="16">
        <v>0</v>
      </c>
      <c r="F64" s="16">
        <v>100</v>
      </c>
      <c r="G64" s="16">
        <v>0</v>
      </c>
      <c r="H64" s="16">
        <v>0</v>
      </c>
      <c r="I64" s="16">
        <v>100</v>
      </c>
      <c r="J64" s="16">
        <v>0</v>
      </c>
      <c r="K64" s="16">
        <v>0</v>
      </c>
      <c r="L64" s="16">
        <v>100</v>
      </c>
      <c r="M64" s="17" t="s">
        <v>31</v>
      </c>
      <c r="N64" s="17" t="s">
        <v>31</v>
      </c>
      <c r="O64" s="17" t="s">
        <v>31</v>
      </c>
      <c r="P64" s="17"/>
      <c r="T64" s="23">
        <v>-73.375702011399994</v>
      </c>
      <c r="U64" s="23">
        <v>40.89673908895</v>
      </c>
      <c r="V64" s="24">
        <v>0</v>
      </c>
      <c r="W64" s="24">
        <v>0</v>
      </c>
      <c r="X64" s="24">
        <v>100</v>
      </c>
      <c r="Y64" s="24">
        <v>0</v>
      </c>
      <c r="Z64" s="24">
        <v>0</v>
      </c>
      <c r="AA64" s="24">
        <v>0</v>
      </c>
      <c r="AB64" s="17" t="s">
        <v>31</v>
      </c>
      <c r="AC64" s="17" t="s">
        <v>31</v>
      </c>
      <c r="AD64" s="17" t="s">
        <v>31</v>
      </c>
      <c r="AE64" s="25" t="s">
        <v>31</v>
      </c>
      <c r="AF64" s="25" t="s">
        <v>31</v>
      </c>
    </row>
    <row r="65" spans="1:32" x14ac:dyDescent="0.2">
      <c r="A65" s="14" t="s">
        <v>31</v>
      </c>
      <c r="B65" s="15" t="s">
        <v>31</v>
      </c>
      <c r="C65" s="15" t="s">
        <v>31</v>
      </c>
      <c r="D65" s="16" t="s">
        <v>31</v>
      </c>
      <c r="E65" s="16" t="s">
        <v>31</v>
      </c>
      <c r="F65" s="16" t="s">
        <v>31</v>
      </c>
      <c r="G65" s="16" t="s">
        <v>31</v>
      </c>
      <c r="H65" s="16" t="s">
        <v>31</v>
      </c>
      <c r="I65" s="16" t="s">
        <v>31</v>
      </c>
      <c r="J65" s="16" t="s">
        <v>31</v>
      </c>
      <c r="K65" s="16" t="s">
        <v>31</v>
      </c>
      <c r="L65" s="16" t="s">
        <v>31</v>
      </c>
      <c r="M65" s="17" t="s">
        <v>31</v>
      </c>
      <c r="N65" s="17" t="s">
        <v>31</v>
      </c>
      <c r="O65" s="17" t="s">
        <v>31</v>
      </c>
      <c r="P65" s="17"/>
      <c r="T65" s="23" t="s">
        <v>31</v>
      </c>
      <c r="U65" s="23" t="s">
        <v>31</v>
      </c>
      <c r="V65" s="24" t="s">
        <v>31</v>
      </c>
      <c r="W65" s="24" t="s">
        <v>31</v>
      </c>
      <c r="X65" s="24" t="s">
        <v>31</v>
      </c>
      <c r="Y65" s="24" t="s">
        <v>31</v>
      </c>
      <c r="Z65" s="24" t="s">
        <v>31</v>
      </c>
      <c r="AA65" s="24" t="s">
        <v>31</v>
      </c>
      <c r="AB65" s="17" t="s">
        <v>31</v>
      </c>
      <c r="AC65" s="17" t="s">
        <v>31</v>
      </c>
      <c r="AD65" s="17" t="s">
        <v>31</v>
      </c>
      <c r="AE65" s="25" t="s">
        <v>31</v>
      </c>
      <c r="AF65" s="25" t="s">
        <v>31</v>
      </c>
    </row>
    <row r="66" spans="1:32" x14ac:dyDescent="0.2">
      <c r="A66" s="14" t="s">
        <v>31</v>
      </c>
      <c r="B66" s="15" t="s">
        <v>31</v>
      </c>
      <c r="C66" s="15" t="s">
        <v>31</v>
      </c>
      <c r="D66" s="16" t="s">
        <v>31</v>
      </c>
      <c r="E66" s="16" t="s">
        <v>31</v>
      </c>
      <c r="F66" s="16" t="s">
        <v>31</v>
      </c>
      <c r="G66" s="16" t="s">
        <v>31</v>
      </c>
      <c r="H66" s="16" t="s">
        <v>31</v>
      </c>
      <c r="I66" s="16" t="s">
        <v>31</v>
      </c>
      <c r="J66" s="16" t="s">
        <v>31</v>
      </c>
      <c r="K66" s="16" t="s">
        <v>31</v>
      </c>
      <c r="L66" s="16" t="s">
        <v>31</v>
      </c>
      <c r="M66" s="17" t="s">
        <v>31</v>
      </c>
      <c r="N66" s="17" t="s">
        <v>31</v>
      </c>
      <c r="O66" s="17" t="s">
        <v>31</v>
      </c>
      <c r="P66" s="17"/>
      <c r="T66" s="23" t="s">
        <v>31</v>
      </c>
      <c r="U66" s="23" t="s">
        <v>31</v>
      </c>
      <c r="V66" s="24" t="s">
        <v>31</v>
      </c>
      <c r="W66" s="24" t="s">
        <v>31</v>
      </c>
      <c r="X66" s="24" t="s">
        <v>31</v>
      </c>
      <c r="Y66" s="24" t="s">
        <v>31</v>
      </c>
      <c r="Z66" s="24" t="s">
        <v>31</v>
      </c>
      <c r="AA66" s="24" t="s">
        <v>31</v>
      </c>
      <c r="AB66" s="17" t="s">
        <v>31</v>
      </c>
      <c r="AC66" s="17" t="s">
        <v>31</v>
      </c>
      <c r="AD66" s="17" t="s">
        <v>31</v>
      </c>
      <c r="AE66" s="25" t="s">
        <v>31</v>
      </c>
      <c r="AF66" s="25" t="s">
        <v>31</v>
      </c>
    </row>
    <row r="67" spans="1:32" x14ac:dyDescent="0.2">
      <c r="A67" s="14" t="s">
        <v>31</v>
      </c>
      <c r="B67" s="15" t="s">
        <v>31</v>
      </c>
      <c r="C67" s="15" t="s">
        <v>31</v>
      </c>
      <c r="D67" s="16" t="s">
        <v>31</v>
      </c>
      <c r="E67" s="16" t="s">
        <v>31</v>
      </c>
      <c r="F67" s="16" t="s">
        <v>31</v>
      </c>
      <c r="G67" s="16" t="s">
        <v>31</v>
      </c>
      <c r="H67" s="16" t="s">
        <v>31</v>
      </c>
      <c r="I67" s="16" t="s">
        <v>31</v>
      </c>
      <c r="J67" s="16" t="s">
        <v>31</v>
      </c>
      <c r="K67" s="16" t="s">
        <v>31</v>
      </c>
      <c r="L67" s="16" t="s">
        <v>31</v>
      </c>
      <c r="M67" s="17" t="s">
        <v>31</v>
      </c>
      <c r="N67" s="17" t="s">
        <v>31</v>
      </c>
      <c r="O67" s="17" t="s">
        <v>31</v>
      </c>
      <c r="P67" s="17"/>
      <c r="T67" s="23" t="s">
        <v>31</v>
      </c>
      <c r="U67" s="23" t="s">
        <v>31</v>
      </c>
      <c r="V67" s="24" t="s">
        <v>31</v>
      </c>
      <c r="W67" s="24" t="s">
        <v>31</v>
      </c>
      <c r="X67" s="24" t="s">
        <v>31</v>
      </c>
      <c r="Y67" s="24" t="s">
        <v>31</v>
      </c>
      <c r="Z67" s="24" t="s">
        <v>31</v>
      </c>
      <c r="AA67" s="24" t="s">
        <v>31</v>
      </c>
      <c r="AB67" s="17" t="s">
        <v>31</v>
      </c>
      <c r="AC67" s="17" t="s">
        <v>31</v>
      </c>
      <c r="AD67" s="17" t="s">
        <v>31</v>
      </c>
      <c r="AE67" s="25" t="s">
        <v>31</v>
      </c>
      <c r="AF67" s="25" t="s">
        <v>31</v>
      </c>
    </row>
    <row r="68" spans="1:32" x14ac:dyDescent="0.2">
      <c r="A68" s="14" t="s">
        <v>31</v>
      </c>
      <c r="B68" s="15" t="s">
        <v>31</v>
      </c>
      <c r="C68" s="15" t="s">
        <v>31</v>
      </c>
      <c r="D68" s="16" t="s">
        <v>31</v>
      </c>
      <c r="E68" s="16" t="s">
        <v>31</v>
      </c>
      <c r="F68" s="16" t="s">
        <v>31</v>
      </c>
      <c r="G68" s="16" t="s">
        <v>31</v>
      </c>
      <c r="H68" s="16" t="s">
        <v>31</v>
      </c>
      <c r="I68" s="16" t="s">
        <v>31</v>
      </c>
      <c r="J68" s="16" t="s">
        <v>31</v>
      </c>
      <c r="K68" s="16" t="s">
        <v>31</v>
      </c>
      <c r="L68" s="16" t="s">
        <v>31</v>
      </c>
      <c r="M68" s="17" t="s">
        <v>31</v>
      </c>
      <c r="N68" s="17" t="s">
        <v>31</v>
      </c>
      <c r="O68" s="17" t="s">
        <v>31</v>
      </c>
      <c r="P68" s="17"/>
      <c r="T68" s="23" t="s">
        <v>31</v>
      </c>
      <c r="U68" s="23" t="s">
        <v>31</v>
      </c>
      <c r="V68" s="24" t="s">
        <v>31</v>
      </c>
      <c r="W68" s="24" t="s">
        <v>31</v>
      </c>
      <c r="X68" s="24" t="s">
        <v>31</v>
      </c>
      <c r="Y68" s="24" t="s">
        <v>31</v>
      </c>
      <c r="Z68" s="24" t="s">
        <v>31</v>
      </c>
      <c r="AA68" s="24" t="s">
        <v>31</v>
      </c>
      <c r="AB68" s="17" t="s">
        <v>31</v>
      </c>
      <c r="AC68" s="17" t="s">
        <v>31</v>
      </c>
      <c r="AD68" s="17" t="s">
        <v>31</v>
      </c>
      <c r="AE68" s="25" t="s">
        <v>31</v>
      </c>
      <c r="AF68" s="25" t="s">
        <v>31</v>
      </c>
    </row>
    <row r="69" spans="1:32" x14ac:dyDescent="0.2">
      <c r="A69" s="14" t="s">
        <v>31</v>
      </c>
      <c r="B69" s="15" t="s">
        <v>31</v>
      </c>
      <c r="C69" s="15" t="s">
        <v>31</v>
      </c>
      <c r="D69" s="16" t="s">
        <v>31</v>
      </c>
      <c r="E69" s="16" t="s">
        <v>31</v>
      </c>
      <c r="F69" s="16" t="s">
        <v>31</v>
      </c>
      <c r="G69" s="16" t="s">
        <v>31</v>
      </c>
      <c r="H69" s="16" t="s">
        <v>31</v>
      </c>
      <c r="I69" s="16" t="s">
        <v>31</v>
      </c>
      <c r="J69" s="16" t="s">
        <v>31</v>
      </c>
      <c r="K69" s="16" t="s">
        <v>31</v>
      </c>
      <c r="L69" s="16" t="s">
        <v>31</v>
      </c>
      <c r="M69" s="17" t="s">
        <v>31</v>
      </c>
      <c r="N69" s="17" t="s">
        <v>31</v>
      </c>
      <c r="O69" s="17" t="s">
        <v>31</v>
      </c>
      <c r="P69" s="17"/>
      <c r="T69" s="23" t="s">
        <v>31</v>
      </c>
      <c r="U69" s="23" t="s">
        <v>31</v>
      </c>
      <c r="V69" s="24" t="s">
        <v>31</v>
      </c>
      <c r="W69" s="24" t="s">
        <v>31</v>
      </c>
      <c r="X69" s="24" t="s">
        <v>31</v>
      </c>
      <c r="Y69" s="24" t="s">
        <v>31</v>
      </c>
      <c r="Z69" s="24" t="s">
        <v>31</v>
      </c>
      <c r="AA69" s="24" t="s">
        <v>31</v>
      </c>
      <c r="AB69" s="17" t="s">
        <v>31</v>
      </c>
      <c r="AC69" s="17" t="s">
        <v>31</v>
      </c>
      <c r="AD69" s="17" t="s">
        <v>31</v>
      </c>
      <c r="AE69" s="25" t="s">
        <v>31</v>
      </c>
      <c r="AF69" s="25" t="s">
        <v>31</v>
      </c>
    </row>
    <row r="70" spans="1:32" x14ac:dyDescent="0.2">
      <c r="A70" s="14" t="s">
        <v>31</v>
      </c>
      <c r="B70" s="15" t="s">
        <v>31</v>
      </c>
      <c r="C70" s="15" t="s">
        <v>31</v>
      </c>
      <c r="D70" s="16" t="s">
        <v>31</v>
      </c>
      <c r="E70" s="16" t="s">
        <v>31</v>
      </c>
      <c r="F70" s="16" t="s">
        <v>31</v>
      </c>
      <c r="G70" s="16" t="s">
        <v>31</v>
      </c>
      <c r="H70" s="16" t="s">
        <v>31</v>
      </c>
      <c r="I70" s="16" t="s">
        <v>31</v>
      </c>
      <c r="J70" s="16" t="s">
        <v>31</v>
      </c>
      <c r="K70" s="16" t="s">
        <v>31</v>
      </c>
      <c r="L70" s="16" t="s">
        <v>31</v>
      </c>
      <c r="M70" s="17" t="s">
        <v>31</v>
      </c>
      <c r="N70" s="17" t="s">
        <v>31</v>
      </c>
      <c r="O70" s="17" t="s">
        <v>31</v>
      </c>
      <c r="P70" s="17"/>
      <c r="T70" s="23" t="s">
        <v>31</v>
      </c>
      <c r="U70" s="23" t="s">
        <v>31</v>
      </c>
      <c r="V70" s="24" t="s">
        <v>31</v>
      </c>
      <c r="W70" s="24" t="s">
        <v>31</v>
      </c>
      <c r="X70" s="24" t="s">
        <v>31</v>
      </c>
      <c r="Y70" s="24" t="s">
        <v>31</v>
      </c>
      <c r="Z70" s="24" t="s">
        <v>31</v>
      </c>
      <c r="AA70" s="24" t="s">
        <v>31</v>
      </c>
      <c r="AB70" s="17" t="s">
        <v>31</v>
      </c>
      <c r="AC70" s="17" t="s">
        <v>31</v>
      </c>
      <c r="AD70" s="17" t="s">
        <v>31</v>
      </c>
      <c r="AE70" s="25" t="s">
        <v>31</v>
      </c>
      <c r="AF70" s="25" t="s">
        <v>31</v>
      </c>
    </row>
    <row r="71" spans="1:32" x14ac:dyDescent="0.2">
      <c r="A71" s="14" t="s">
        <v>31</v>
      </c>
      <c r="B71" s="15" t="s">
        <v>31</v>
      </c>
      <c r="C71" s="15" t="s">
        <v>31</v>
      </c>
      <c r="D71" s="16" t="s">
        <v>31</v>
      </c>
      <c r="E71" s="16" t="s">
        <v>31</v>
      </c>
      <c r="F71" s="16" t="s">
        <v>31</v>
      </c>
      <c r="G71" s="16" t="s">
        <v>31</v>
      </c>
      <c r="H71" s="16" t="s">
        <v>31</v>
      </c>
      <c r="I71" s="16" t="s">
        <v>31</v>
      </c>
      <c r="J71" s="16" t="s">
        <v>31</v>
      </c>
      <c r="K71" s="16" t="s">
        <v>31</v>
      </c>
      <c r="L71" s="16" t="s">
        <v>31</v>
      </c>
      <c r="M71" s="17" t="s">
        <v>31</v>
      </c>
      <c r="N71" s="17" t="s">
        <v>31</v>
      </c>
      <c r="O71" s="17" t="s">
        <v>31</v>
      </c>
      <c r="P71" s="17"/>
      <c r="T71" s="23" t="s">
        <v>31</v>
      </c>
      <c r="U71" s="23" t="s">
        <v>31</v>
      </c>
      <c r="V71" s="24" t="s">
        <v>31</v>
      </c>
      <c r="W71" s="24" t="s">
        <v>31</v>
      </c>
      <c r="X71" s="24" t="s">
        <v>31</v>
      </c>
      <c r="Y71" s="24" t="s">
        <v>31</v>
      </c>
      <c r="Z71" s="24" t="s">
        <v>31</v>
      </c>
      <c r="AA71" s="24" t="s">
        <v>31</v>
      </c>
      <c r="AB71" s="17" t="s">
        <v>31</v>
      </c>
      <c r="AC71" s="17" t="s">
        <v>31</v>
      </c>
      <c r="AD71" s="17" t="s">
        <v>31</v>
      </c>
      <c r="AE71" s="25" t="s">
        <v>31</v>
      </c>
      <c r="AF71" s="25" t="s">
        <v>31</v>
      </c>
    </row>
    <row r="72" spans="1:32" x14ac:dyDescent="0.2">
      <c r="A72" s="14" t="s">
        <v>31</v>
      </c>
      <c r="B72" s="15" t="s">
        <v>31</v>
      </c>
      <c r="C72" s="15" t="s">
        <v>31</v>
      </c>
      <c r="D72" s="16" t="s">
        <v>31</v>
      </c>
      <c r="E72" s="16" t="s">
        <v>31</v>
      </c>
      <c r="F72" s="16" t="s">
        <v>31</v>
      </c>
      <c r="G72" s="16" t="s">
        <v>31</v>
      </c>
      <c r="H72" s="16" t="s">
        <v>31</v>
      </c>
      <c r="I72" s="16" t="s">
        <v>31</v>
      </c>
      <c r="J72" s="16" t="s">
        <v>31</v>
      </c>
      <c r="K72" s="16" t="s">
        <v>31</v>
      </c>
      <c r="L72" s="16" t="s">
        <v>31</v>
      </c>
      <c r="M72" s="17" t="s">
        <v>31</v>
      </c>
      <c r="N72" s="17" t="s">
        <v>31</v>
      </c>
      <c r="O72" s="17" t="s">
        <v>31</v>
      </c>
      <c r="P72" s="17"/>
      <c r="T72" s="23" t="s">
        <v>31</v>
      </c>
      <c r="U72" s="23" t="s">
        <v>31</v>
      </c>
      <c r="V72" s="24" t="s">
        <v>31</v>
      </c>
      <c r="W72" s="24" t="s">
        <v>31</v>
      </c>
      <c r="X72" s="24" t="s">
        <v>31</v>
      </c>
      <c r="Y72" s="24" t="s">
        <v>31</v>
      </c>
      <c r="Z72" s="24" t="s">
        <v>31</v>
      </c>
      <c r="AA72" s="24" t="s">
        <v>31</v>
      </c>
      <c r="AB72" s="17" t="s">
        <v>31</v>
      </c>
      <c r="AC72" s="17" t="s">
        <v>31</v>
      </c>
      <c r="AD72" s="17" t="s">
        <v>31</v>
      </c>
      <c r="AE72" s="25" t="s">
        <v>31</v>
      </c>
      <c r="AF72" s="25" t="s">
        <v>31</v>
      </c>
    </row>
    <row r="73" spans="1:32" x14ac:dyDescent="0.2">
      <c r="A73" s="26"/>
      <c r="B73" s="7"/>
      <c r="C73" s="7"/>
      <c r="D73" s="3"/>
      <c r="E73" s="3"/>
      <c r="F73" s="3"/>
      <c r="G73" s="3"/>
      <c r="H73" s="3"/>
      <c r="I73" s="3"/>
      <c r="J73" s="3"/>
      <c r="K73" s="3"/>
      <c r="L73" s="3"/>
      <c r="T73" s="27"/>
      <c r="U73" s="27"/>
      <c r="V73" s="8"/>
      <c r="W73" s="8"/>
      <c r="X73" s="8"/>
      <c r="Y73" s="8"/>
      <c r="Z73" s="8"/>
      <c r="AA73" s="8"/>
    </row>
    <row r="74" spans="1:32" x14ac:dyDescent="0.2">
      <c r="A74" s="26"/>
      <c r="B74" s="7"/>
      <c r="C74" s="7"/>
      <c r="D74" s="3"/>
      <c r="E74" s="3"/>
      <c r="F74" s="3"/>
      <c r="G74" s="3"/>
      <c r="H74" s="3"/>
      <c r="I74" s="3"/>
      <c r="J74" s="3"/>
      <c r="K74" s="3"/>
      <c r="L74" s="3"/>
      <c r="T74" s="27"/>
      <c r="U74" s="27"/>
      <c r="V74" s="8"/>
      <c r="W74" s="8"/>
      <c r="X74" s="8"/>
      <c r="Y74" s="8"/>
      <c r="Z74" s="8"/>
      <c r="AA74" s="8"/>
    </row>
    <row r="75" spans="1:32" x14ac:dyDescent="0.2">
      <c r="A75" s="26"/>
      <c r="B75" s="7"/>
      <c r="C75" s="7"/>
      <c r="D75" s="3"/>
      <c r="E75" s="3"/>
      <c r="F75" s="3"/>
      <c r="G75" s="3"/>
      <c r="H75" s="3"/>
      <c r="I75" s="3"/>
      <c r="J75" s="3"/>
      <c r="K75" s="3"/>
      <c r="L75" s="3"/>
      <c r="T75" s="27"/>
      <c r="U75" s="27"/>
      <c r="V75" s="8"/>
      <c r="W75" s="8"/>
      <c r="X75" s="8"/>
      <c r="Y75" s="8"/>
      <c r="Z75" s="8"/>
      <c r="AA75" s="8"/>
    </row>
    <row r="76" spans="1:32" x14ac:dyDescent="0.2">
      <c r="A76" s="26"/>
      <c r="B76" s="7"/>
      <c r="C76" s="7"/>
      <c r="D76" s="3"/>
      <c r="E76" s="3"/>
      <c r="F76" s="3"/>
      <c r="G76" s="3"/>
      <c r="H76" s="3"/>
      <c r="I76" s="3"/>
      <c r="J76" s="3"/>
      <c r="K76" s="3"/>
      <c r="L76" s="3"/>
      <c r="T76" s="27"/>
      <c r="U76" s="27"/>
      <c r="V76" s="8"/>
      <c r="W76" s="8"/>
      <c r="X76" s="8"/>
      <c r="Y76" s="8"/>
      <c r="Z76" s="8"/>
      <c r="AA76" s="8"/>
    </row>
    <row r="77" spans="1:32" x14ac:dyDescent="0.2">
      <c r="A77" s="26"/>
      <c r="B77" s="7"/>
      <c r="C77" s="7"/>
      <c r="D77" s="3"/>
      <c r="E77" s="3"/>
      <c r="F77" s="3"/>
      <c r="G77" s="3"/>
      <c r="H77" s="3"/>
      <c r="I77" s="3"/>
      <c r="J77" s="3"/>
      <c r="K77" s="3"/>
      <c r="L77" s="3"/>
      <c r="T77" s="27"/>
      <c r="U77" s="27"/>
      <c r="V77" s="8"/>
      <c r="W77" s="8"/>
      <c r="X77" s="8"/>
      <c r="Y77" s="8"/>
      <c r="Z77" s="8"/>
      <c r="AA77" s="8"/>
    </row>
    <row r="78" spans="1:32" x14ac:dyDescent="0.2">
      <c r="A78" s="26"/>
      <c r="B78" s="7"/>
      <c r="C78" s="7"/>
      <c r="D78" s="3"/>
      <c r="E78" s="3"/>
      <c r="F78" s="3"/>
      <c r="G78" s="3"/>
      <c r="H78" s="3"/>
      <c r="I78" s="3"/>
      <c r="J78" s="3"/>
      <c r="K78" s="3"/>
      <c r="L78" s="3"/>
      <c r="T78" s="27"/>
      <c r="U78" s="27"/>
      <c r="V78" s="8"/>
      <c r="W78" s="8"/>
      <c r="X78" s="8"/>
      <c r="Y78" s="8"/>
      <c r="Z78" s="8"/>
      <c r="AA78" s="8"/>
    </row>
    <row r="79" spans="1:32" x14ac:dyDescent="0.2">
      <c r="A79" s="26"/>
      <c r="B79" s="7"/>
      <c r="C79" s="7"/>
      <c r="D79" s="3"/>
      <c r="E79" s="3"/>
      <c r="F79" s="3"/>
      <c r="G79" s="3"/>
      <c r="H79" s="3"/>
      <c r="I79" s="3"/>
      <c r="J79" s="3"/>
      <c r="K79" s="3"/>
      <c r="L79" s="3"/>
      <c r="T79" s="27"/>
      <c r="U79" s="27"/>
      <c r="V79" s="8"/>
      <c r="W79" s="8"/>
      <c r="X79" s="8"/>
      <c r="Y79" s="8"/>
      <c r="Z79" s="8"/>
      <c r="AA79" s="8"/>
    </row>
    <row r="80" spans="1:32" x14ac:dyDescent="0.2">
      <c r="A80" s="26"/>
      <c r="B80" s="7"/>
      <c r="C80" s="7"/>
      <c r="D80" s="3"/>
      <c r="E80" s="3"/>
      <c r="F80" s="3"/>
      <c r="G80" s="3"/>
      <c r="H80" s="3"/>
      <c r="I80" s="3"/>
      <c r="J80" s="3"/>
      <c r="K80" s="3"/>
      <c r="L80" s="3"/>
      <c r="T80" s="27"/>
      <c r="U80" s="27"/>
      <c r="V80" s="8"/>
      <c r="W80" s="8"/>
      <c r="X80" s="8"/>
      <c r="Y80" s="8"/>
      <c r="Z80" s="8"/>
      <c r="AA80" s="8"/>
    </row>
    <row r="81" spans="1:27" x14ac:dyDescent="0.2">
      <c r="A81" s="26"/>
      <c r="B81" s="7"/>
      <c r="C81" s="7"/>
      <c r="D81" s="3"/>
      <c r="E81" s="3"/>
      <c r="F81" s="3"/>
      <c r="G81" s="3"/>
      <c r="H81" s="3"/>
      <c r="I81" s="3"/>
      <c r="J81" s="3"/>
      <c r="K81" s="3"/>
      <c r="L81" s="3"/>
      <c r="T81" s="27"/>
      <c r="U81" s="27"/>
      <c r="V81" s="8"/>
      <c r="W81" s="8"/>
      <c r="X81" s="8"/>
      <c r="Y81" s="8"/>
      <c r="Z81" s="8"/>
      <c r="AA81" s="8"/>
    </row>
    <row r="82" spans="1:27" x14ac:dyDescent="0.2">
      <c r="A82" s="26"/>
      <c r="B82" s="7"/>
      <c r="C82" s="7"/>
      <c r="D82" s="3"/>
      <c r="E82" s="3"/>
      <c r="F82" s="3"/>
      <c r="G82" s="3"/>
      <c r="H82" s="3"/>
      <c r="I82" s="3"/>
      <c r="J82" s="3"/>
      <c r="K82" s="3"/>
      <c r="L82" s="3"/>
      <c r="T82" s="27"/>
      <c r="U82" s="27"/>
      <c r="V82" s="8"/>
      <c r="W82" s="8"/>
      <c r="X82" s="8"/>
      <c r="Y82" s="8"/>
      <c r="Z82" s="8"/>
      <c r="AA82" s="8"/>
    </row>
    <row r="83" spans="1:27" x14ac:dyDescent="0.2">
      <c r="A83" s="26"/>
      <c r="B83" s="7"/>
      <c r="C83" s="7"/>
      <c r="D83" s="3"/>
      <c r="E83" s="3"/>
      <c r="F83" s="3"/>
      <c r="G83" s="3"/>
      <c r="H83" s="3"/>
      <c r="I83" s="3"/>
      <c r="J83" s="3"/>
      <c r="K83" s="3"/>
      <c r="L83" s="3"/>
      <c r="T83" s="27"/>
      <c r="U83" s="27"/>
      <c r="V83" s="8"/>
      <c r="W83" s="8"/>
      <c r="X83" s="8"/>
      <c r="Y83" s="8"/>
      <c r="Z83" s="8"/>
      <c r="AA83" s="8"/>
    </row>
    <row r="84" spans="1:27" x14ac:dyDescent="0.2">
      <c r="A84" s="26"/>
      <c r="B84" s="7"/>
      <c r="C84" s="7"/>
      <c r="D84" s="3"/>
      <c r="E84" s="3"/>
      <c r="F84" s="3"/>
      <c r="G84" s="3"/>
      <c r="H84" s="3"/>
      <c r="I84" s="3"/>
      <c r="J84" s="3"/>
      <c r="K84" s="3"/>
      <c r="L84" s="3"/>
      <c r="T84" s="27"/>
      <c r="U84" s="27"/>
      <c r="V84" s="8"/>
      <c r="W84" s="8"/>
      <c r="X84" s="8"/>
      <c r="Y84" s="8"/>
      <c r="Z84" s="8"/>
      <c r="AA84" s="8"/>
    </row>
    <row r="85" spans="1:27" x14ac:dyDescent="0.2">
      <c r="A85" s="26"/>
      <c r="B85" s="7"/>
      <c r="C85" s="7"/>
      <c r="D85" s="3"/>
      <c r="E85" s="3"/>
      <c r="F85" s="3"/>
      <c r="G85" s="3"/>
      <c r="H85" s="3"/>
      <c r="I85" s="3"/>
      <c r="J85" s="3"/>
      <c r="K85" s="3"/>
      <c r="L85" s="3"/>
      <c r="T85" s="27"/>
      <c r="U85" s="27"/>
      <c r="V85" s="8"/>
      <c r="W85" s="8"/>
      <c r="X85" s="8"/>
      <c r="Y85" s="8"/>
      <c r="Z85" s="8"/>
      <c r="AA85" s="8"/>
    </row>
    <row r="86" spans="1:27" x14ac:dyDescent="0.2">
      <c r="A86" s="26"/>
      <c r="B86" s="7"/>
      <c r="C86" s="7"/>
      <c r="D86" s="3"/>
      <c r="E86" s="3"/>
      <c r="F86" s="3"/>
      <c r="G86" s="3"/>
      <c r="H86" s="3"/>
      <c r="I86" s="3"/>
      <c r="J86" s="3"/>
      <c r="K86" s="3"/>
      <c r="L86" s="3"/>
      <c r="T86" s="27"/>
      <c r="U86" s="27"/>
      <c r="V86" s="8"/>
      <c r="W86" s="8"/>
      <c r="X86" s="8"/>
      <c r="Y86" s="8"/>
      <c r="Z86" s="8"/>
      <c r="AA86" s="8"/>
    </row>
    <row r="87" spans="1:27" x14ac:dyDescent="0.2">
      <c r="A87" s="26"/>
      <c r="B87" s="7"/>
      <c r="C87" s="7"/>
      <c r="D87" s="3"/>
      <c r="E87" s="3"/>
      <c r="F87" s="3"/>
      <c r="G87" s="3"/>
      <c r="H87" s="3"/>
      <c r="I87" s="3"/>
      <c r="J87" s="3"/>
      <c r="K87" s="3"/>
      <c r="L87" s="3"/>
      <c r="T87" s="27"/>
      <c r="U87" s="27"/>
      <c r="V87" s="8"/>
      <c r="W87" s="8"/>
      <c r="X87" s="8"/>
      <c r="Y87" s="8"/>
      <c r="Z87" s="8"/>
      <c r="AA87" s="8"/>
    </row>
    <row r="88" spans="1:27" x14ac:dyDescent="0.2">
      <c r="A88" s="26"/>
      <c r="B88" s="7"/>
      <c r="C88" s="7"/>
      <c r="D88" s="3"/>
      <c r="E88" s="3"/>
      <c r="F88" s="3"/>
      <c r="G88" s="3"/>
      <c r="H88" s="3"/>
      <c r="I88" s="3"/>
      <c r="J88" s="3"/>
      <c r="K88" s="3"/>
      <c r="L88" s="3"/>
      <c r="T88" s="27"/>
      <c r="U88" s="27"/>
      <c r="V88" s="8"/>
      <c r="W88" s="8"/>
      <c r="X88" s="8"/>
      <c r="Y88" s="8"/>
      <c r="Z88" s="8"/>
      <c r="AA88" s="8"/>
    </row>
    <row r="89" spans="1:27" x14ac:dyDescent="0.2">
      <c r="A89" s="26"/>
      <c r="B89" s="7"/>
      <c r="C89" s="7"/>
      <c r="D89" s="3"/>
      <c r="E89" s="3"/>
      <c r="F89" s="3"/>
      <c r="G89" s="3"/>
      <c r="H89" s="3"/>
      <c r="I89" s="3"/>
      <c r="J89" s="3"/>
      <c r="K89" s="3"/>
      <c r="L89" s="3"/>
      <c r="T89" s="27"/>
      <c r="U89" s="27"/>
      <c r="V89" s="8"/>
      <c r="W89" s="8"/>
      <c r="X89" s="8"/>
      <c r="Y89" s="8"/>
      <c r="Z89" s="8"/>
      <c r="AA89" s="8"/>
    </row>
    <row r="90" spans="1:27" x14ac:dyDescent="0.2">
      <c r="A90" s="26"/>
      <c r="B90" s="7"/>
      <c r="C90" s="7"/>
      <c r="D90" s="3"/>
      <c r="E90" s="3"/>
      <c r="F90" s="3"/>
      <c r="G90" s="3"/>
      <c r="H90" s="3"/>
      <c r="I90" s="3"/>
      <c r="J90" s="3"/>
      <c r="K90" s="3"/>
      <c r="L90" s="3"/>
      <c r="T90" s="27"/>
      <c r="U90" s="27"/>
      <c r="V90" s="8"/>
      <c r="W90" s="8"/>
      <c r="X90" s="8"/>
      <c r="Y90" s="8"/>
      <c r="Z90" s="8"/>
      <c r="AA90" s="8"/>
    </row>
    <row r="91" spans="1:27" x14ac:dyDescent="0.2">
      <c r="A91" s="26"/>
      <c r="B91" s="7"/>
      <c r="C91" s="7"/>
      <c r="D91" s="3"/>
      <c r="E91" s="3"/>
      <c r="F91" s="3"/>
      <c r="G91" s="3"/>
      <c r="H91" s="3"/>
      <c r="I91" s="3"/>
      <c r="J91" s="3"/>
      <c r="K91" s="3"/>
      <c r="L91" s="3"/>
      <c r="T91" s="27"/>
      <c r="U91" s="27"/>
      <c r="V91" s="8"/>
      <c r="W91" s="8"/>
      <c r="X91" s="8"/>
      <c r="Y91" s="8"/>
      <c r="Z91" s="8"/>
      <c r="AA91" s="8"/>
    </row>
    <row r="92" spans="1:27" x14ac:dyDescent="0.2">
      <c r="A92" s="26"/>
      <c r="B92" s="7"/>
      <c r="C92" s="7"/>
      <c r="D92" s="3"/>
      <c r="E92" s="3"/>
      <c r="F92" s="3"/>
      <c r="G92" s="3"/>
      <c r="H92" s="3"/>
      <c r="I92" s="3"/>
      <c r="J92" s="3"/>
      <c r="K92" s="3"/>
      <c r="L92" s="3"/>
      <c r="T92" s="27"/>
      <c r="U92" s="27"/>
      <c r="V92" s="8"/>
      <c r="W92" s="8"/>
      <c r="X92" s="8"/>
      <c r="Y92" s="8"/>
      <c r="Z92" s="8"/>
      <c r="AA92" s="8"/>
    </row>
    <row r="93" spans="1:27" x14ac:dyDescent="0.2">
      <c r="A93" s="26"/>
      <c r="B93" s="7"/>
      <c r="C93" s="7"/>
      <c r="D93" s="3"/>
      <c r="E93" s="3"/>
      <c r="F93" s="3"/>
      <c r="G93" s="3"/>
      <c r="H93" s="3"/>
      <c r="I93" s="3"/>
      <c r="J93" s="3"/>
      <c r="K93" s="3"/>
      <c r="L93" s="3"/>
      <c r="T93" s="27"/>
      <c r="U93" s="27"/>
      <c r="V93" s="8"/>
      <c r="W93" s="8"/>
      <c r="X93" s="8"/>
      <c r="Y93" s="8"/>
      <c r="Z93" s="8"/>
      <c r="AA93" s="8"/>
    </row>
    <row r="94" spans="1:27" x14ac:dyDescent="0.2">
      <c r="A94" s="26"/>
      <c r="B94" s="7"/>
      <c r="C94" s="7"/>
      <c r="D94" s="3"/>
      <c r="E94" s="3"/>
      <c r="F94" s="3"/>
      <c r="G94" s="3"/>
      <c r="H94" s="3"/>
      <c r="I94" s="3"/>
      <c r="J94" s="3"/>
      <c r="K94" s="3"/>
      <c r="L94" s="3"/>
      <c r="T94" s="27"/>
      <c r="U94" s="27"/>
      <c r="V94" s="8"/>
      <c r="W94" s="8"/>
      <c r="X94" s="8"/>
      <c r="Y94" s="8"/>
      <c r="Z94" s="8"/>
      <c r="AA94" s="8"/>
    </row>
    <row r="95" spans="1:27" x14ac:dyDescent="0.2">
      <c r="A95" s="26"/>
      <c r="B95" s="7"/>
      <c r="C95" s="7"/>
      <c r="D95" s="3"/>
      <c r="E95" s="3"/>
      <c r="F95" s="3"/>
      <c r="G95" s="3"/>
      <c r="H95" s="3"/>
      <c r="I95" s="3"/>
      <c r="J95" s="3"/>
      <c r="K95" s="3"/>
      <c r="L95" s="3"/>
      <c r="T95" s="27"/>
      <c r="U95" s="27"/>
      <c r="V95" s="8"/>
      <c r="W95" s="8"/>
      <c r="X95" s="8"/>
      <c r="Y95" s="8"/>
      <c r="Z95" s="8"/>
      <c r="AA95" s="8"/>
    </row>
    <row r="96" spans="1:27" x14ac:dyDescent="0.2">
      <c r="A96" s="26"/>
      <c r="B96" s="7"/>
      <c r="C96" s="7"/>
      <c r="D96" s="3"/>
      <c r="E96" s="3"/>
      <c r="F96" s="3"/>
      <c r="G96" s="3"/>
      <c r="H96" s="3"/>
      <c r="I96" s="3"/>
      <c r="J96" s="3"/>
      <c r="K96" s="3"/>
      <c r="L96" s="3"/>
      <c r="T96" s="27"/>
      <c r="U96" s="27"/>
      <c r="V96" s="8"/>
      <c r="W96" s="8"/>
      <c r="X96" s="8"/>
      <c r="Y96" s="8"/>
      <c r="Z96" s="8"/>
      <c r="AA96" s="8"/>
    </row>
    <row r="97" spans="1:27" x14ac:dyDescent="0.2">
      <c r="A97" s="26"/>
      <c r="B97" s="7"/>
      <c r="C97" s="7"/>
      <c r="D97" s="3"/>
      <c r="E97" s="3"/>
      <c r="F97" s="3"/>
      <c r="G97" s="3"/>
      <c r="H97" s="3"/>
      <c r="I97" s="3"/>
      <c r="J97" s="3"/>
      <c r="K97" s="3"/>
      <c r="L97" s="3"/>
      <c r="T97" s="27"/>
      <c r="U97" s="27"/>
      <c r="V97" s="8"/>
      <c r="W97" s="8"/>
      <c r="X97" s="8"/>
      <c r="Y97" s="8"/>
      <c r="Z97" s="8"/>
      <c r="AA97" s="8"/>
    </row>
    <row r="98" spans="1:27" x14ac:dyDescent="0.2">
      <c r="A98" s="26"/>
      <c r="B98" s="7"/>
      <c r="C98" s="7"/>
      <c r="D98" s="3"/>
      <c r="E98" s="3"/>
      <c r="F98" s="3"/>
      <c r="G98" s="3"/>
      <c r="H98" s="3"/>
      <c r="I98" s="3"/>
      <c r="J98" s="3"/>
      <c r="K98" s="3"/>
      <c r="L98" s="3"/>
      <c r="T98" s="27"/>
      <c r="U98" s="27"/>
      <c r="V98" s="8"/>
      <c r="W98" s="8"/>
      <c r="X98" s="8"/>
      <c r="Y98" s="8"/>
      <c r="Z98" s="8"/>
      <c r="AA98" s="8"/>
    </row>
    <row r="99" spans="1:27" x14ac:dyDescent="0.2">
      <c r="A99" s="26"/>
      <c r="B99" s="7"/>
      <c r="C99" s="7"/>
      <c r="D99" s="3"/>
      <c r="E99" s="3"/>
      <c r="F99" s="3"/>
      <c r="G99" s="3"/>
      <c r="H99" s="3"/>
      <c r="I99" s="3"/>
      <c r="J99" s="3"/>
      <c r="K99" s="3"/>
      <c r="L99" s="3"/>
      <c r="T99" s="27"/>
      <c r="U99" s="27"/>
      <c r="V99" s="8"/>
      <c r="W99" s="8"/>
      <c r="X99" s="8"/>
      <c r="Y99" s="8"/>
      <c r="Z99" s="8"/>
      <c r="AA99" s="8"/>
    </row>
    <row r="100" spans="1:27" x14ac:dyDescent="0.2">
      <c r="A100" s="26"/>
      <c r="B100" s="7"/>
      <c r="C100" s="7"/>
      <c r="D100" s="3"/>
      <c r="E100" s="3"/>
      <c r="F100" s="3"/>
      <c r="G100" s="3"/>
      <c r="H100" s="3"/>
      <c r="I100" s="3"/>
      <c r="J100" s="3"/>
      <c r="K100" s="3"/>
      <c r="L100" s="3"/>
      <c r="T100" s="27"/>
      <c r="U100" s="27"/>
      <c r="V100" s="8"/>
      <c r="W100" s="8"/>
      <c r="X100" s="8"/>
      <c r="Y100" s="8"/>
      <c r="Z100" s="8"/>
      <c r="AA100" s="8"/>
    </row>
    <row r="101" spans="1:27" x14ac:dyDescent="0.2">
      <c r="A101" s="26"/>
      <c r="B101" s="7"/>
      <c r="C101" s="7"/>
      <c r="D101" s="3"/>
      <c r="E101" s="3"/>
      <c r="F101" s="3"/>
      <c r="G101" s="3"/>
      <c r="H101" s="3"/>
      <c r="I101" s="3"/>
      <c r="J101" s="3"/>
      <c r="K101" s="3"/>
      <c r="L101" s="3"/>
      <c r="T101" s="27"/>
      <c r="U101" s="27"/>
      <c r="V101" s="8"/>
      <c r="W101" s="8"/>
      <c r="X101" s="8"/>
      <c r="Y101" s="8"/>
      <c r="Z101" s="8"/>
      <c r="AA101" s="8"/>
    </row>
    <row r="102" spans="1:27" x14ac:dyDescent="0.2">
      <c r="A102" s="26"/>
      <c r="B102" s="7"/>
      <c r="C102" s="7"/>
      <c r="D102" s="3"/>
      <c r="E102" s="3"/>
      <c r="F102" s="3"/>
      <c r="G102" s="3"/>
      <c r="H102" s="3"/>
      <c r="I102" s="3"/>
      <c r="J102" s="3"/>
      <c r="K102" s="3"/>
      <c r="L102" s="3"/>
      <c r="T102" s="27"/>
      <c r="U102" s="27"/>
      <c r="V102" s="8"/>
      <c r="W102" s="8"/>
      <c r="X102" s="8"/>
      <c r="Y102" s="8"/>
      <c r="Z102" s="8"/>
      <c r="AA102" s="8"/>
    </row>
  </sheetData>
  <pageMargins left="0.75" right="0.75" top="1" bottom="1" header="0.5" footer="0.5"/>
  <pageSetup orientation="portrait" horizontalDpi="0" verticalDpi="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2"/>
  <sheetViews>
    <sheetView workbookViewId="0">
      <selection activeCell="F18" sqref="F18"/>
    </sheetView>
  </sheetViews>
  <sheetFormatPr defaultColWidth="9.140625" defaultRowHeight="12.75" x14ac:dyDescent="0.2"/>
  <cols>
    <col min="1" max="1" width="24.85546875" style="1" customWidth="1"/>
    <col min="2" max="3" width="15.42578125" style="27" customWidth="1"/>
    <col min="4" max="12" width="9.140625" style="8"/>
    <col min="13" max="16" width="11.140625" style="1" customWidth="1"/>
    <col min="17" max="18" width="9.140625" style="1"/>
    <col min="19" max="19" width="16" style="1" bestFit="1" customWidth="1"/>
    <col min="20" max="30" width="8.42578125" style="1" customWidth="1"/>
    <col min="31" max="31" width="20.140625" style="5" customWidth="1"/>
    <col min="32" max="32" width="19.5703125" style="5" customWidth="1"/>
    <col min="33" max="16384" width="9.140625" style="1"/>
  </cols>
  <sheetData>
    <row r="1" spans="1:32" ht="13.15" x14ac:dyDescent="0.25">
      <c r="A1" s="1" t="s">
        <v>37</v>
      </c>
      <c r="B1" s="2"/>
      <c r="C1" s="2"/>
      <c r="D1" s="3" t="s">
        <v>27</v>
      </c>
      <c r="E1" s="3" t="s">
        <v>27</v>
      </c>
      <c r="F1" s="3" t="s">
        <v>27</v>
      </c>
      <c r="G1" s="3" t="s">
        <v>27</v>
      </c>
      <c r="H1" s="3" t="s">
        <v>27</v>
      </c>
      <c r="I1" s="3" t="s">
        <v>27</v>
      </c>
      <c r="J1" s="3" t="s">
        <v>27</v>
      </c>
      <c r="K1" s="3" t="s">
        <v>27</v>
      </c>
      <c r="L1" s="3" t="s">
        <v>27</v>
      </c>
      <c r="M1" s="1" t="s">
        <v>0</v>
      </c>
      <c r="N1" s="1" t="s">
        <v>0</v>
      </c>
      <c r="O1" s="1" t="s">
        <v>0</v>
      </c>
      <c r="P1" s="4">
        <v>5</v>
      </c>
      <c r="Q1" s="5" t="s">
        <v>1</v>
      </c>
      <c r="S1" s="6" t="s">
        <v>2</v>
      </c>
    </row>
    <row r="2" spans="1:32" ht="33.75" x14ac:dyDescent="0.2">
      <c r="A2" s="1" t="s">
        <v>3</v>
      </c>
      <c r="B2" s="7" t="s">
        <v>4</v>
      </c>
      <c r="C2" s="7" t="s">
        <v>5</v>
      </c>
      <c r="D2" s="3" t="s">
        <v>28</v>
      </c>
      <c r="E2" s="3" t="s">
        <v>29</v>
      </c>
      <c r="F2" s="3" t="s">
        <v>30</v>
      </c>
      <c r="G2" s="3" t="s">
        <v>28</v>
      </c>
      <c r="H2" s="3" t="s">
        <v>29</v>
      </c>
      <c r="I2" s="3" t="s">
        <v>30</v>
      </c>
      <c r="J2" s="3" t="s">
        <v>28</v>
      </c>
      <c r="K2" s="3" t="s">
        <v>29</v>
      </c>
      <c r="L2" s="3" t="s">
        <v>30</v>
      </c>
      <c r="M2" s="8" t="s">
        <v>28</v>
      </c>
      <c r="N2" s="8" t="s">
        <v>29</v>
      </c>
      <c r="O2" s="8" t="s">
        <v>30</v>
      </c>
      <c r="P2" s="9" t="s">
        <v>6</v>
      </c>
      <c r="S2" s="10" t="s">
        <v>37</v>
      </c>
      <c r="T2" s="11" t="s">
        <v>7</v>
      </c>
      <c r="U2" s="11" t="s">
        <v>8</v>
      </c>
      <c r="V2" s="12" t="s">
        <v>9</v>
      </c>
      <c r="W2" s="12" t="s">
        <v>10</v>
      </c>
      <c r="X2" s="12" t="s">
        <v>11</v>
      </c>
      <c r="Y2" s="12" t="s">
        <v>12</v>
      </c>
      <c r="Z2" s="12" t="s">
        <v>13</v>
      </c>
      <c r="AA2" s="12" t="s">
        <v>14</v>
      </c>
      <c r="AB2" s="12" t="s">
        <v>15</v>
      </c>
      <c r="AC2" s="12" t="s">
        <v>16</v>
      </c>
      <c r="AD2" s="12" t="s">
        <v>17</v>
      </c>
      <c r="AE2" s="13" t="s">
        <v>18</v>
      </c>
      <c r="AF2" s="13" t="s">
        <v>6</v>
      </c>
    </row>
    <row r="3" spans="1:32" ht="13.15" x14ac:dyDescent="0.25">
      <c r="A3" s="14" t="s">
        <v>31</v>
      </c>
      <c r="B3" s="15">
        <v>-73.379328693299996</v>
      </c>
      <c r="C3" s="15">
        <v>40.900447536249999</v>
      </c>
      <c r="D3" s="16">
        <v>0</v>
      </c>
      <c r="E3" s="16">
        <v>0</v>
      </c>
      <c r="F3" s="16">
        <v>100</v>
      </c>
      <c r="G3" s="16">
        <v>0</v>
      </c>
      <c r="H3" s="16">
        <v>0</v>
      </c>
      <c r="I3" s="16">
        <v>100</v>
      </c>
      <c r="J3" s="16">
        <v>0</v>
      </c>
      <c r="K3" s="16">
        <v>0</v>
      </c>
      <c r="L3" s="16">
        <v>100</v>
      </c>
      <c r="M3" s="17" t="s">
        <v>31</v>
      </c>
      <c r="N3" s="17" t="s">
        <v>31</v>
      </c>
      <c r="O3" s="17" t="s">
        <v>31</v>
      </c>
      <c r="P3" s="18"/>
      <c r="T3" s="19">
        <v>-73.379328693299996</v>
      </c>
      <c r="U3" s="19">
        <v>40.900447536249999</v>
      </c>
      <c r="V3" s="20">
        <v>0</v>
      </c>
      <c r="W3" s="20">
        <v>0</v>
      </c>
      <c r="X3" s="20">
        <v>100</v>
      </c>
      <c r="Y3" s="20">
        <v>0</v>
      </c>
      <c r="Z3" s="20">
        <v>0</v>
      </c>
      <c r="AA3" s="20">
        <v>0</v>
      </c>
      <c r="AB3" s="21" t="s">
        <v>31</v>
      </c>
      <c r="AC3" s="21" t="s">
        <v>31</v>
      </c>
      <c r="AD3" s="21" t="s">
        <v>31</v>
      </c>
      <c r="AE3" s="22" t="s">
        <v>31</v>
      </c>
      <c r="AF3" s="22" t="s">
        <v>31</v>
      </c>
    </row>
    <row r="4" spans="1:32" ht="13.15" x14ac:dyDescent="0.25">
      <c r="A4" s="14" t="s">
        <v>31</v>
      </c>
      <c r="B4" s="15">
        <v>-73.379328693299996</v>
      </c>
      <c r="C4" s="15">
        <v>40.900447536249999</v>
      </c>
      <c r="D4" s="16">
        <v>0</v>
      </c>
      <c r="E4" s="16">
        <v>0</v>
      </c>
      <c r="F4" s="16">
        <v>100</v>
      </c>
      <c r="G4" s="16">
        <v>0</v>
      </c>
      <c r="H4" s="16">
        <v>0</v>
      </c>
      <c r="I4" s="16">
        <v>100</v>
      </c>
      <c r="J4" s="16">
        <v>0</v>
      </c>
      <c r="K4" s="16">
        <v>0</v>
      </c>
      <c r="L4" s="16">
        <v>100</v>
      </c>
      <c r="M4" s="17" t="s">
        <v>31</v>
      </c>
      <c r="N4" s="17" t="s">
        <v>31</v>
      </c>
      <c r="O4" s="17" t="s">
        <v>31</v>
      </c>
      <c r="P4" s="17"/>
      <c r="T4" s="23">
        <v>-73.379328693299996</v>
      </c>
      <c r="U4" s="23">
        <v>40.900447536249999</v>
      </c>
      <c r="V4" s="24">
        <v>0</v>
      </c>
      <c r="W4" s="24">
        <v>0</v>
      </c>
      <c r="X4" s="24">
        <v>100</v>
      </c>
      <c r="Y4" s="24">
        <v>0</v>
      </c>
      <c r="Z4" s="24">
        <v>0</v>
      </c>
      <c r="AA4" s="24">
        <v>0</v>
      </c>
      <c r="AB4" s="17" t="s">
        <v>31</v>
      </c>
      <c r="AC4" s="17" t="s">
        <v>31</v>
      </c>
      <c r="AD4" s="17" t="s">
        <v>31</v>
      </c>
      <c r="AE4" s="25" t="s">
        <v>31</v>
      </c>
      <c r="AF4" s="25" t="s">
        <v>31</v>
      </c>
    </row>
    <row r="5" spans="1:32" ht="13.15" x14ac:dyDescent="0.25">
      <c r="A5" s="14" t="s">
        <v>31</v>
      </c>
      <c r="B5" s="15">
        <v>-73.379328693299996</v>
      </c>
      <c r="C5" s="15">
        <v>40.900447536249999</v>
      </c>
      <c r="D5" s="16">
        <v>0</v>
      </c>
      <c r="E5" s="16">
        <v>0</v>
      </c>
      <c r="F5" s="16">
        <v>100</v>
      </c>
      <c r="G5" s="16">
        <v>0</v>
      </c>
      <c r="H5" s="16">
        <v>0</v>
      </c>
      <c r="I5" s="16">
        <v>100</v>
      </c>
      <c r="J5" s="16">
        <v>0</v>
      </c>
      <c r="K5" s="16">
        <v>0</v>
      </c>
      <c r="L5" s="16">
        <v>100</v>
      </c>
      <c r="M5" s="17" t="s">
        <v>31</v>
      </c>
      <c r="N5" s="17" t="s">
        <v>31</v>
      </c>
      <c r="O5" s="17" t="s">
        <v>31</v>
      </c>
      <c r="P5" s="17"/>
      <c r="T5" s="23">
        <v>-73.379328693299996</v>
      </c>
      <c r="U5" s="23">
        <v>40.900447536249999</v>
      </c>
      <c r="V5" s="24">
        <v>0</v>
      </c>
      <c r="W5" s="24">
        <v>0</v>
      </c>
      <c r="X5" s="24">
        <v>100</v>
      </c>
      <c r="Y5" s="24">
        <v>0</v>
      </c>
      <c r="Z5" s="24">
        <v>0</v>
      </c>
      <c r="AA5" s="24">
        <v>0</v>
      </c>
      <c r="AB5" s="17" t="s">
        <v>31</v>
      </c>
      <c r="AC5" s="17" t="s">
        <v>31</v>
      </c>
      <c r="AD5" s="17" t="s">
        <v>31</v>
      </c>
      <c r="AE5" s="25" t="s">
        <v>31</v>
      </c>
      <c r="AF5" s="25" t="s">
        <v>31</v>
      </c>
    </row>
    <row r="6" spans="1:32" ht="13.15" x14ac:dyDescent="0.25">
      <c r="A6" s="14" t="s">
        <v>31</v>
      </c>
      <c r="B6" s="15">
        <v>-73.379404759050004</v>
      </c>
      <c r="C6" s="15">
        <v>40.900398082999999</v>
      </c>
      <c r="D6" s="16">
        <v>0</v>
      </c>
      <c r="E6" s="16">
        <v>0</v>
      </c>
      <c r="F6" s="16">
        <v>100</v>
      </c>
      <c r="G6" s="16">
        <v>0</v>
      </c>
      <c r="H6" s="16">
        <v>0</v>
      </c>
      <c r="I6" s="16">
        <v>100</v>
      </c>
      <c r="J6" s="16">
        <v>0</v>
      </c>
      <c r="K6" s="16">
        <v>0</v>
      </c>
      <c r="L6" s="16">
        <v>100</v>
      </c>
      <c r="M6" s="17" t="s">
        <v>31</v>
      </c>
      <c r="N6" s="17" t="s">
        <v>31</v>
      </c>
      <c r="O6" s="17" t="s">
        <v>31</v>
      </c>
      <c r="P6" s="17"/>
      <c r="T6" s="23">
        <v>-73.379404759050004</v>
      </c>
      <c r="U6" s="23">
        <v>40.900398082999999</v>
      </c>
      <c r="V6" s="24">
        <v>0</v>
      </c>
      <c r="W6" s="24">
        <v>0</v>
      </c>
      <c r="X6" s="24">
        <v>100</v>
      </c>
      <c r="Y6" s="24">
        <v>0</v>
      </c>
      <c r="Z6" s="24">
        <v>0</v>
      </c>
      <c r="AA6" s="24">
        <v>0</v>
      </c>
      <c r="AB6" s="17" t="s">
        <v>31</v>
      </c>
      <c r="AC6" s="17" t="s">
        <v>31</v>
      </c>
      <c r="AD6" s="17" t="s">
        <v>31</v>
      </c>
      <c r="AE6" s="25" t="s">
        <v>31</v>
      </c>
      <c r="AF6" s="25" t="s">
        <v>31</v>
      </c>
    </row>
    <row r="7" spans="1:32" ht="13.15" x14ac:dyDescent="0.25">
      <c r="A7" s="14" t="s">
        <v>31</v>
      </c>
      <c r="B7" s="15">
        <v>-73.379404759050004</v>
      </c>
      <c r="C7" s="15">
        <v>40.900398082999999</v>
      </c>
      <c r="D7" s="16">
        <v>0</v>
      </c>
      <c r="E7" s="16">
        <v>0</v>
      </c>
      <c r="F7" s="16">
        <v>100</v>
      </c>
      <c r="G7" s="16">
        <v>0</v>
      </c>
      <c r="H7" s="16">
        <v>0</v>
      </c>
      <c r="I7" s="16">
        <v>100</v>
      </c>
      <c r="J7" s="16">
        <v>0</v>
      </c>
      <c r="K7" s="16">
        <v>0</v>
      </c>
      <c r="L7" s="16">
        <v>100</v>
      </c>
      <c r="M7" s="17" t="s">
        <v>31</v>
      </c>
      <c r="N7" s="17" t="s">
        <v>31</v>
      </c>
      <c r="O7" s="17" t="s">
        <v>31</v>
      </c>
      <c r="P7" s="17"/>
      <c r="T7" s="23">
        <v>-73.379404759050004</v>
      </c>
      <c r="U7" s="23">
        <v>40.900398082999999</v>
      </c>
      <c r="V7" s="24">
        <v>0</v>
      </c>
      <c r="W7" s="24">
        <v>0</v>
      </c>
      <c r="X7" s="24">
        <v>100</v>
      </c>
      <c r="Y7" s="24">
        <v>0</v>
      </c>
      <c r="Z7" s="24">
        <v>0</v>
      </c>
      <c r="AA7" s="24">
        <v>0</v>
      </c>
      <c r="AB7" s="17" t="s">
        <v>31</v>
      </c>
      <c r="AC7" s="17" t="s">
        <v>31</v>
      </c>
      <c r="AD7" s="17" t="s">
        <v>31</v>
      </c>
      <c r="AE7" s="25" t="s">
        <v>31</v>
      </c>
      <c r="AF7" s="25" t="s">
        <v>31</v>
      </c>
    </row>
    <row r="8" spans="1:32" ht="13.15" x14ac:dyDescent="0.25">
      <c r="A8" s="14" t="s">
        <v>31</v>
      </c>
      <c r="B8" s="15">
        <v>-73.379404759050004</v>
      </c>
      <c r="C8" s="15">
        <v>40.900398082999999</v>
      </c>
      <c r="D8" s="16">
        <v>0</v>
      </c>
      <c r="E8" s="16">
        <v>0</v>
      </c>
      <c r="F8" s="16">
        <v>100</v>
      </c>
      <c r="G8" s="16">
        <v>0</v>
      </c>
      <c r="H8" s="16">
        <v>0</v>
      </c>
      <c r="I8" s="16">
        <v>100</v>
      </c>
      <c r="J8" s="16">
        <v>0</v>
      </c>
      <c r="K8" s="16">
        <v>0</v>
      </c>
      <c r="L8" s="16">
        <v>100</v>
      </c>
      <c r="M8" s="17" t="s">
        <v>31</v>
      </c>
      <c r="N8" s="17" t="s">
        <v>31</v>
      </c>
      <c r="O8" s="17" t="s">
        <v>31</v>
      </c>
      <c r="P8" s="17"/>
      <c r="T8" s="23">
        <v>-73.379404759050004</v>
      </c>
      <c r="U8" s="23">
        <v>40.900398082999999</v>
      </c>
      <c r="V8" s="24">
        <v>0</v>
      </c>
      <c r="W8" s="24">
        <v>0</v>
      </c>
      <c r="X8" s="24">
        <v>100</v>
      </c>
      <c r="Y8" s="24">
        <v>0</v>
      </c>
      <c r="Z8" s="24">
        <v>0</v>
      </c>
      <c r="AA8" s="24">
        <v>0</v>
      </c>
      <c r="AB8" s="17" t="s">
        <v>31</v>
      </c>
      <c r="AC8" s="17" t="s">
        <v>31</v>
      </c>
      <c r="AD8" s="17" t="s">
        <v>31</v>
      </c>
      <c r="AE8" s="25" t="s">
        <v>31</v>
      </c>
      <c r="AF8" s="25" t="s">
        <v>31</v>
      </c>
    </row>
    <row r="9" spans="1:32" ht="13.15" x14ac:dyDescent="0.25">
      <c r="A9" s="14" t="s">
        <v>31</v>
      </c>
      <c r="B9" s="15">
        <v>-73.379440717400001</v>
      </c>
      <c r="C9" s="15">
        <v>40.9003667347</v>
      </c>
      <c r="D9" s="16">
        <v>0</v>
      </c>
      <c r="E9" s="16">
        <v>0</v>
      </c>
      <c r="F9" s="16">
        <v>100</v>
      </c>
      <c r="G9" s="16">
        <v>0</v>
      </c>
      <c r="H9" s="16">
        <v>0</v>
      </c>
      <c r="I9" s="16">
        <v>100</v>
      </c>
      <c r="J9" s="16">
        <v>0</v>
      </c>
      <c r="K9" s="16">
        <v>0</v>
      </c>
      <c r="L9" s="16">
        <v>100</v>
      </c>
      <c r="M9" s="17" t="s">
        <v>31</v>
      </c>
      <c r="N9" s="17" t="s">
        <v>31</v>
      </c>
      <c r="O9" s="17" t="s">
        <v>31</v>
      </c>
      <c r="P9" s="17"/>
      <c r="T9" s="23">
        <v>-73.379440717400001</v>
      </c>
      <c r="U9" s="23">
        <v>40.9003667347</v>
      </c>
      <c r="V9" s="24">
        <v>0</v>
      </c>
      <c r="W9" s="24">
        <v>0</v>
      </c>
      <c r="X9" s="24">
        <v>100</v>
      </c>
      <c r="Y9" s="24">
        <v>0</v>
      </c>
      <c r="Z9" s="24">
        <v>0</v>
      </c>
      <c r="AA9" s="24">
        <v>0</v>
      </c>
      <c r="AB9" s="17" t="s">
        <v>31</v>
      </c>
      <c r="AC9" s="17" t="s">
        <v>31</v>
      </c>
      <c r="AD9" s="17" t="s">
        <v>31</v>
      </c>
      <c r="AE9" s="25" t="s">
        <v>31</v>
      </c>
      <c r="AF9" s="25" t="s">
        <v>31</v>
      </c>
    </row>
    <row r="10" spans="1:32" ht="13.15" x14ac:dyDescent="0.25">
      <c r="A10" s="14" t="s">
        <v>31</v>
      </c>
      <c r="B10" s="15">
        <v>-73.379463222799998</v>
      </c>
      <c r="C10" s="15">
        <v>40.900320005600001</v>
      </c>
      <c r="D10" s="16">
        <v>0</v>
      </c>
      <c r="E10" s="16">
        <v>7</v>
      </c>
      <c r="F10" s="16">
        <v>93</v>
      </c>
      <c r="G10" s="16">
        <v>0</v>
      </c>
      <c r="H10" s="16">
        <v>8</v>
      </c>
      <c r="I10" s="16">
        <v>92</v>
      </c>
      <c r="J10" s="16">
        <v>0</v>
      </c>
      <c r="K10" s="16">
        <v>8</v>
      </c>
      <c r="L10" s="16">
        <v>92</v>
      </c>
      <c r="M10" s="17" t="s">
        <v>31</v>
      </c>
      <c r="N10" s="17" t="s">
        <v>31</v>
      </c>
      <c r="O10" s="17" t="s">
        <v>31</v>
      </c>
      <c r="P10" s="17"/>
      <c r="T10" s="23">
        <v>-73.379463222799998</v>
      </c>
      <c r="U10" s="23">
        <v>40.900320005600001</v>
      </c>
      <c r="V10" s="24">
        <v>0</v>
      </c>
      <c r="W10" s="24">
        <v>7.666666666666667</v>
      </c>
      <c r="X10" s="24">
        <v>92.333333333333329</v>
      </c>
      <c r="Y10" s="24">
        <v>0</v>
      </c>
      <c r="Z10" s="24">
        <v>0.57735026918962584</v>
      </c>
      <c r="AA10" s="24">
        <v>0.57735026918962573</v>
      </c>
      <c r="AB10" s="17" t="s">
        <v>31</v>
      </c>
      <c r="AC10" s="17" t="s">
        <v>31</v>
      </c>
      <c r="AD10" s="17" t="s">
        <v>31</v>
      </c>
      <c r="AE10" s="25" t="s">
        <v>31</v>
      </c>
      <c r="AF10" s="25" t="s">
        <v>31</v>
      </c>
    </row>
    <row r="11" spans="1:32" ht="13.15" x14ac:dyDescent="0.25">
      <c r="A11" s="14" t="s">
        <v>31</v>
      </c>
      <c r="B11" s="15">
        <v>-73.379463222799998</v>
      </c>
      <c r="C11" s="15">
        <v>40.900320005600001</v>
      </c>
      <c r="D11" s="16">
        <v>0</v>
      </c>
      <c r="E11" s="16">
        <v>1</v>
      </c>
      <c r="F11" s="16">
        <v>99</v>
      </c>
      <c r="G11" s="16">
        <v>0</v>
      </c>
      <c r="H11" s="16">
        <v>0</v>
      </c>
      <c r="I11" s="16">
        <v>100</v>
      </c>
      <c r="J11" s="16">
        <v>0</v>
      </c>
      <c r="K11" s="16">
        <v>0</v>
      </c>
      <c r="L11" s="16">
        <v>100</v>
      </c>
      <c r="M11" s="17" t="s">
        <v>31</v>
      </c>
      <c r="N11" s="17" t="s">
        <v>31</v>
      </c>
      <c r="O11" s="17" t="s">
        <v>31</v>
      </c>
      <c r="P11" s="17"/>
      <c r="T11" s="23">
        <v>-73.379463222799998</v>
      </c>
      <c r="U11" s="23">
        <v>40.900320005600001</v>
      </c>
      <c r="V11" s="24">
        <v>0</v>
      </c>
      <c r="W11" s="24">
        <v>0.33333333333333331</v>
      </c>
      <c r="X11" s="24">
        <v>99.666666666666671</v>
      </c>
      <c r="Y11" s="24">
        <v>0</v>
      </c>
      <c r="Z11" s="24">
        <v>0.57735026918962584</v>
      </c>
      <c r="AA11" s="24">
        <v>0.57735026918962573</v>
      </c>
      <c r="AB11" s="17" t="s">
        <v>31</v>
      </c>
      <c r="AC11" s="17" t="s">
        <v>31</v>
      </c>
      <c r="AD11" s="17" t="s">
        <v>31</v>
      </c>
      <c r="AE11" s="25" t="s">
        <v>31</v>
      </c>
      <c r="AF11" s="25" t="s">
        <v>31</v>
      </c>
    </row>
    <row r="12" spans="1:32" ht="13.15" x14ac:dyDescent="0.25">
      <c r="A12" s="14" t="s">
        <v>31</v>
      </c>
      <c r="B12" s="15">
        <v>-73.379498594449998</v>
      </c>
      <c r="C12" s="15">
        <v>40.900234132999998</v>
      </c>
      <c r="D12" s="16">
        <v>0</v>
      </c>
      <c r="E12" s="16">
        <v>0</v>
      </c>
      <c r="F12" s="16">
        <v>100</v>
      </c>
      <c r="G12" s="16">
        <v>0</v>
      </c>
      <c r="H12" s="16">
        <v>0</v>
      </c>
      <c r="I12" s="16">
        <v>100</v>
      </c>
      <c r="J12" s="16">
        <v>0</v>
      </c>
      <c r="K12" s="16">
        <v>0</v>
      </c>
      <c r="L12" s="16">
        <v>100</v>
      </c>
      <c r="M12" s="17" t="s">
        <v>31</v>
      </c>
      <c r="N12" s="17" t="s">
        <v>31</v>
      </c>
      <c r="O12" s="17" t="s">
        <v>31</v>
      </c>
      <c r="P12" s="17"/>
      <c r="T12" s="23">
        <v>-73.379498594449998</v>
      </c>
      <c r="U12" s="23">
        <v>40.900234132999998</v>
      </c>
      <c r="V12" s="24">
        <v>0</v>
      </c>
      <c r="W12" s="24">
        <v>0</v>
      </c>
      <c r="X12" s="24">
        <v>100</v>
      </c>
      <c r="Y12" s="24">
        <v>0</v>
      </c>
      <c r="Z12" s="24">
        <v>0</v>
      </c>
      <c r="AA12" s="24">
        <v>0</v>
      </c>
      <c r="AB12" s="17" t="s">
        <v>31</v>
      </c>
      <c r="AC12" s="17" t="s">
        <v>31</v>
      </c>
      <c r="AD12" s="17" t="s">
        <v>31</v>
      </c>
      <c r="AE12" s="25" t="s">
        <v>31</v>
      </c>
      <c r="AF12" s="25" t="s">
        <v>31</v>
      </c>
    </row>
    <row r="13" spans="1:32" ht="13.15" x14ac:dyDescent="0.25">
      <c r="A13" s="14" t="s">
        <v>31</v>
      </c>
      <c r="B13" s="15">
        <v>-73.379498594449998</v>
      </c>
      <c r="C13" s="15">
        <v>40.900234132999998</v>
      </c>
      <c r="D13" s="16">
        <v>0</v>
      </c>
      <c r="E13" s="16">
        <v>0</v>
      </c>
      <c r="F13" s="16">
        <v>100</v>
      </c>
      <c r="G13" s="16">
        <v>0</v>
      </c>
      <c r="H13" s="16">
        <v>5</v>
      </c>
      <c r="I13" s="16">
        <v>95</v>
      </c>
      <c r="J13" s="16">
        <v>0</v>
      </c>
      <c r="K13" s="16">
        <v>3</v>
      </c>
      <c r="L13" s="16">
        <v>97</v>
      </c>
      <c r="M13" s="17" t="s">
        <v>31</v>
      </c>
      <c r="N13" s="17" t="s">
        <v>31</v>
      </c>
      <c r="O13" s="17" t="s">
        <v>31</v>
      </c>
      <c r="P13" s="17"/>
      <c r="T13" s="23">
        <v>-73.379498594449998</v>
      </c>
      <c r="U13" s="23">
        <v>40.900234132999998</v>
      </c>
      <c r="V13" s="24">
        <v>0</v>
      </c>
      <c r="W13" s="24">
        <v>2.6666666666666665</v>
      </c>
      <c r="X13" s="24">
        <v>97.333333333333329</v>
      </c>
      <c r="Y13" s="24">
        <v>0</v>
      </c>
      <c r="Z13" s="24">
        <v>2.5166114784235836</v>
      </c>
      <c r="AA13" s="24">
        <v>2.5166114784235831</v>
      </c>
      <c r="AB13" s="17" t="s">
        <v>31</v>
      </c>
      <c r="AC13" s="17" t="s">
        <v>31</v>
      </c>
      <c r="AD13" s="17" t="s">
        <v>31</v>
      </c>
      <c r="AE13" s="25" t="s">
        <v>31</v>
      </c>
      <c r="AF13" s="25" t="s">
        <v>31</v>
      </c>
    </row>
    <row r="14" spans="1:32" ht="13.15" x14ac:dyDescent="0.25">
      <c r="A14" s="14" t="s">
        <v>31</v>
      </c>
      <c r="B14" s="15">
        <v>-73.379498594449998</v>
      </c>
      <c r="C14" s="15">
        <v>40.900234132999998</v>
      </c>
      <c r="D14" s="16">
        <v>0</v>
      </c>
      <c r="E14" s="16">
        <v>0</v>
      </c>
      <c r="F14" s="16">
        <v>100</v>
      </c>
      <c r="G14" s="16">
        <v>0</v>
      </c>
      <c r="H14" s="16">
        <v>0</v>
      </c>
      <c r="I14" s="16">
        <v>100</v>
      </c>
      <c r="J14" s="16">
        <v>0</v>
      </c>
      <c r="K14" s="16">
        <v>0</v>
      </c>
      <c r="L14" s="16">
        <v>100</v>
      </c>
      <c r="M14" s="17" t="s">
        <v>31</v>
      </c>
      <c r="N14" s="17" t="s">
        <v>31</v>
      </c>
      <c r="O14" s="17" t="s">
        <v>31</v>
      </c>
      <c r="P14" s="17"/>
      <c r="T14" s="23">
        <v>-73.379498594449998</v>
      </c>
      <c r="U14" s="23">
        <v>40.900234132999998</v>
      </c>
      <c r="V14" s="24">
        <v>0</v>
      </c>
      <c r="W14" s="24">
        <v>0</v>
      </c>
      <c r="X14" s="24">
        <v>100</v>
      </c>
      <c r="Y14" s="24">
        <v>0</v>
      </c>
      <c r="Z14" s="24">
        <v>0</v>
      </c>
      <c r="AA14" s="24">
        <v>0</v>
      </c>
      <c r="AB14" s="17" t="s">
        <v>31</v>
      </c>
      <c r="AC14" s="17" t="s">
        <v>31</v>
      </c>
      <c r="AD14" s="17" t="s">
        <v>31</v>
      </c>
      <c r="AE14" s="25" t="s">
        <v>31</v>
      </c>
      <c r="AF14" s="25" t="s">
        <v>31</v>
      </c>
    </row>
    <row r="15" spans="1:32" ht="13.15" x14ac:dyDescent="0.25">
      <c r="A15" s="14" t="s">
        <v>31</v>
      </c>
      <c r="B15" s="15">
        <v>-73.379522985800008</v>
      </c>
      <c r="C15" s="15">
        <v>40.900164102200002</v>
      </c>
      <c r="D15" s="16">
        <v>0</v>
      </c>
      <c r="E15" s="16">
        <v>0</v>
      </c>
      <c r="F15" s="16">
        <v>100</v>
      </c>
      <c r="G15" s="16">
        <v>0</v>
      </c>
      <c r="H15" s="16">
        <v>0</v>
      </c>
      <c r="I15" s="16">
        <v>100</v>
      </c>
      <c r="J15" s="16">
        <v>0</v>
      </c>
      <c r="K15" s="16">
        <v>0</v>
      </c>
      <c r="L15" s="16">
        <v>100</v>
      </c>
      <c r="M15" s="17" t="s">
        <v>31</v>
      </c>
      <c r="N15" s="17" t="s">
        <v>31</v>
      </c>
      <c r="O15" s="17" t="s">
        <v>31</v>
      </c>
      <c r="P15" s="17"/>
      <c r="T15" s="23">
        <v>-73.379522985800008</v>
      </c>
      <c r="U15" s="23">
        <v>40.900164102200002</v>
      </c>
      <c r="V15" s="24">
        <v>0</v>
      </c>
      <c r="W15" s="24">
        <v>0</v>
      </c>
      <c r="X15" s="24">
        <v>100</v>
      </c>
      <c r="Y15" s="24">
        <v>0</v>
      </c>
      <c r="Z15" s="24">
        <v>0</v>
      </c>
      <c r="AA15" s="24">
        <v>0</v>
      </c>
      <c r="AB15" s="17" t="s">
        <v>31</v>
      </c>
      <c r="AC15" s="17" t="s">
        <v>31</v>
      </c>
      <c r="AD15" s="17" t="s">
        <v>31</v>
      </c>
      <c r="AE15" s="25" t="s">
        <v>31</v>
      </c>
      <c r="AF15" s="25" t="s">
        <v>31</v>
      </c>
    </row>
    <row r="16" spans="1:32" ht="13.15" x14ac:dyDescent="0.25">
      <c r="A16" s="14" t="s">
        <v>31</v>
      </c>
      <c r="B16" s="15">
        <v>-73.379538785649999</v>
      </c>
      <c r="C16" s="15">
        <v>40.900101447500006</v>
      </c>
      <c r="D16" s="16">
        <v>0</v>
      </c>
      <c r="E16" s="16">
        <v>0</v>
      </c>
      <c r="F16" s="16">
        <v>100</v>
      </c>
      <c r="G16" s="16">
        <v>0</v>
      </c>
      <c r="H16" s="16">
        <v>0</v>
      </c>
      <c r="I16" s="16">
        <v>100</v>
      </c>
      <c r="J16" s="16">
        <v>0</v>
      </c>
      <c r="K16" s="16">
        <v>0</v>
      </c>
      <c r="L16" s="16">
        <v>100</v>
      </c>
      <c r="M16" s="17" t="s">
        <v>31</v>
      </c>
      <c r="N16" s="17" t="s">
        <v>31</v>
      </c>
      <c r="O16" s="17" t="s">
        <v>31</v>
      </c>
      <c r="P16" s="17"/>
      <c r="T16" s="23">
        <v>-73.379538785649999</v>
      </c>
      <c r="U16" s="23">
        <v>40.900101447500006</v>
      </c>
      <c r="V16" s="24">
        <v>0</v>
      </c>
      <c r="W16" s="24">
        <v>0</v>
      </c>
      <c r="X16" s="24">
        <v>100</v>
      </c>
      <c r="Y16" s="24">
        <v>0</v>
      </c>
      <c r="Z16" s="24">
        <v>0</v>
      </c>
      <c r="AA16" s="24">
        <v>0</v>
      </c>
      <c r="AB16" s="17" t="s">
        <v>31</v>
      </c>
      <c r="AC16" s="17" t="s">
        <v>31</v>
      </c>
      <c r="AD16" s="17" t="s">
        <v>31</v>
      </c>
      <c r="AE16" s="25" t="s">
        <v>31</v>
      </c>
      <c r="AF16" s="25" t="s">
        <v>31</v>
      </c>
    </row>
    <row r="17" spans="1:32" ht="13.15" x14ac:dyDescent="0.25">
      <c r="A17" s="14" t="s">
        <v>31</v>
      </c>
      <c r="B17" s="15">
        <v>-73.379538785649999</v>
      </c>
      <c r="C17" s="15">
        <v>40.900101447500006</v>
      </c>
      <c r="D17" s="16">
        <v>0</v>
      </c>
      <c r="E17" s="16">
        <v>0</v>
      </c>
      <c r="F17" s="16">
        <v>100</v>
      </c>
      <c r="G17" s="16">
        <v>0</v>
      </c>
      <c r="H17" s="16">
        <v>0</v>
      </c>
      <c r="I17" s="16">
        <v>100</v>
      </c>
      <c r="J17" s="16">
        <v>0</v>
      </c>
      <c r="K17" s="16">
        <v>0</v>
      </c>
      <c r="L17" s="16">
        <v>100</v>
      </c>
      <c r="M17" s="17" t="s">
        <v>31</v>
      </c>
      <c r="N17" s="17" t="s">
        <v>31</v>
      </c>
      <c r="O17" s="17" t="s">
        <v>31</v>
      </c>
      <c r="P17" s="17"/>
      <c r="T17" s="23">
        <v>-73.379538785649999</v>
      </c>
      <c r="U17" s="23">
        <v>40.900101447500006</v>
      </c>
      <c r="V17" s="24">
        <v>0</v>
      </c>
      <c r="W17" s="24">
        <v>0</v>
      </c>
      <c r="X17" s="24">
        <v>100</v>
      </c>
      <c r="Y17" s="24">
        <v>0</v>
      </c>
      <c r="Z17" s="24">
        <v>0</v>
      </c>
      <c r="AA17" s="24">
        <v>0</v>
      </c>
      <c r="AB17" s="17" t="s">
        <v>31</v>
      </c>
      <c r="AC17" s="17" t="s">
        <v>31</v>
      </c>
      <c r="AD17" s="17" t="s">
        <v>31</v>
      </c>
      <c r="AE17" s="25" t="s">
        <v>31</v>
      </c>
      <c r="AF17" s="25" t="s">
        <v>31</v>
      </c>
    </row>
    <row r="18" spans="1:32" x14ac:dyDescent="0.2">
      <c r="A18" s="14" t="s">
        <v>31</v>
      </c>
      <c r="B18" s="15">
        <v>-73.379558860299994</v>
      </c>
      <c r="C18" s="15">
        <v>40.900050778900003</v>
      </c>
      <c r="D18" s="16">
        <v>0</v>
      </c>
      <c r="E18" s="16">
        <v>0</v>
      </c>
      <c r="F18" s="16">
        <v>100</v>
      </c>
      <c r="G18" s="16">
        <v>0</v>
      </c>
      <c r="H18" s="16">
        <v>0</v>
      </c>
      <c r="I18" s="16">
        <v>100</v>
      </c>
      <c r="J18" s="16">
        <v>0</v>
      </c>
      <c r="K18" s="16">
        <v>0</v>
      </c>
      <c r="L18" s="16">
        <v>100</v>
      </c>
      <c r="M18" s="17" t="s">
        <v>31</v>
      </c>
      <c r="N18" s="17" t="s">
        <v>31</v>
      </c>
      <c r="O18" s="17" t="s">
        <v>31</v>
      </c>
      <c r="P18" s="17"/>
      <c r="T18" s="23">
        <v>-73.379558860299994</v>
      </c>
      <c r="U18" s="23">
        <v>40.900050778900003</v>
      </c>
      <c r="V18" s="24">
        <v>0</v>
      </c>
      <c r="W18" s="24">
        <v>0</v>
      </c>
      <c r="X18" s="24">
        <v>100</v>
      </c>
      <c r="Y18" s="24">
        <v>0</v>
      </c>
      <c r="Z18" s="24">
        <v>0</v>
      </c>
      <c r="AA18" s="24">
        <v>0</v>
      </c>
      <c r="AB18" s="17" t="s">
        <v>31</v>
      </c>
      <c r="AC18" s="17" t="s">
        <v>31</v>
      </c>
      <c r="AD18" s="17" t="s">
        <v>31</v>
      </c>
      <c r="AE18" s="25" t="s">
        <v>31</v>
      </c>
      <c r="AF18" s="25" t="s">
        <v>31</v>
      </c>
    </row>
    <row r="19" spans="1:32" x14ac:dyDescent="0.2">
      <c r="A19" s="14" t="s">
        <v>31</v>
      </c>
      <c r="B19" s="15">
        <v>-73.379558860299994</v>
      </c>
      <c r="C19" s="15">
        <v>40.900050778900003</v>
      </c>
      <c r="D19" s="16">
        <v>0</v>
      </c>
      <c r="E19" s="16">
        <v>0</v>
      </c>
      <c r="F19" s="16">
        <v>100</v>
      </c>
      <c r="G19" s="16">
        <v>0</v>
      </c>
      <c r="H19" s="16">
        <v>0</v>
      </c>
      <c r="I19" s="16">
        <v>100</v>
      </c>
      <c r="J19" s="16">
        <v>0</v>
      </c>
      <c r="K19" s="16">
        <v>0</v>
      </c>
      <c r="L19" s="16">
        <v>100</v>
      </c>
      <c r="M19" s="17" t="s">
        <v>31</v>
      </c>
      <c r="N19" s="17" t="s">
        <v>31</v>
      </c>
      <c r="O19" s="17" t="s">
        <v>31</v>
      </c>
      <c r="P19" s="17"/>
      <c r="T19" s="23">
        <v>-73.379558860299994</v>
      </c>
      <c r="U19" s="23">
        <v>40.900050778900003</v>
      </c>
      <c r="V19" s="24">
        <v>0</v>
      </c>
      <c r="W19" s="24">
        <v>0</v>
      </c>
      <c r="X19" s="24">
        <v>100</v>
      </c>
      <c r="Y19" s="24">
        <v>0</v>
      </c>
      <c r="Z19" s="24">
        <v>0</v>
      </c>
      <c r="AA19" s="24">
        <v>0</v>
      </c>
      <c r="AB19" s="17" t="s">
        <v>31</v>
      </c>
      <c r="AC19" s="17" t="s">
        <v>31</v>
      </c>
      <c r="AD19" s="17" t="s">
        <v>31</v>
      </c>
      <c r="AE19" s="25" t="s">
        <v>31</v>
      </c>
      <c r="AF19" s="25" t="s">
        <v>31</v>
      </c>
    </row>
    <row r="20" spans="1:32" x14ac:dyDescent="0.2">
      <c r="A20" s="14" t="s">
        <v>31</v>
      </c>
      <c r="B20" s="15">
        <v>-73.379579898900005</v>
      </c>
      <c r="C20" s="15">
        <v>40.900005139400001</v>
      </c>
      <c r="D20" s="16">
        <v>0</v>
      </c>
      <c r="E20" s="16">
        <v>0</v>
      </c>
      <c r="F20" s="16">
        <v>100</v>
      </c>
      <c r="G20" s="16">
        <v>0</v>
      </c>
      <c r="H20" s="16">
        <v>0</v>
      </c>
      <c r="I20" s="16">
        <v>100</v>
      </c>
      <c r="J20" s="16">
        <v>0</v>
      </c>
      <c r="K20" s="16">
        <v>0</v>
      </c>
      <c r="L20" s="16">
        <v>100</v>
      </c>
      <c r="M20" s="17" t="s">
        <v>31</v>
      </c>
      <c r="N20" s="17" t="s">
        <v>31</v>
      </c>
      <c r="O20" s="17" t="s">
        <v>31</v>
      </c>
      <c r="P20" s="17"/>
      <c r="T20" s="23">
        <v>-73.379579898900005</v>
      </c>
      <c r="U20" s="23">
        <v>40.900005139400001</v>
      </c>
      <c r="V20" s="24">
        <v>0</v>
      </c>
      <c r="W20" s="24">
        <v>0</v>
      </c>
      <c r="X20" s="24">
        <v>100</v>
      </c>
      <c r="Y20" s="24">
        <v>0</v>
      </c>
      <c r="Z20" s="24">
        <v>0</v>
      </c>
      <c r="AA20" s="24">
        <v>0</v>
      </c>
      <c r="AB20" s="17" t="s">
        <v>31</v>
      </c>
      <c r="AC20" s="17" t="s">
        <v>31</v>
      </c>
      <c r="AD20" s="17" t="s">
        <v>31</v>
      </c>
      <c r="AE20" s="25" t="s">
        <v>31</v>
      </c>
      <c r="AF20" s="25" t="s">
        <v>31</v>
      </c>
    </row>
    <row r="21" spans="1:32" x14ac:dyDescent="0.2">
      <c r="A21" s="14" t="s">
        <v>31</v>
      </c>
      <c r="B21" s="15">
        <v>-73.379579898900005</v>
      </c>
      <c r="C21" s="15">
        <v>40.900005139400001</v>
      </c>
      <c r="D21" s="16">
        <v>0</v>
      </c>
      <c r="E21" s="16">
        <v>0</v>
      </c>
      <c r="F21" s="16">
        <v>100</v>
      </c>
      <c r="G21" s="16">
        <v>0</v>
      </c>
      <c r="H21" s="16">
        <v>0</v>
      </c>
      <c r="I21" s="16">
        <v>100</v>
      </c>
      <c r="J21" s="16">
        <v>0</v>
      </c>
      <c r="K21" s="16">
        <v>0</v>
      </c>
      <c r="L21" s="16">
        <v>100</v>
      </c>
      <c r="M21" s="17" t="s">
        <v>31</v>
      </c>
      <c r="N21" s="17" t="s">
        <v>31</v>
      </c>
      <c r="O21" s="17" t="s">
        <v>31</v>
      </c>
      <c r="P21" s="17"/>
      <c r="T21" s="23">
        <v>-73.379579898900005</v>
      </c>
      <c r="U21" s="23">
        <v>40.900005139400001</v>
      </c>
      <c r="V21" s="24">
        <v>0</v>
      </c>
      <c r="W21" s="24">
        <v>0</v>
      </c>
      <c r="X21" s="24">
        <v>100</v>
      </c>
      <c r="Y21" s="24">
        <v>0</v>
      </c>
      <c r="Z21" s="24">
        <v>0</v>
      </c>
      <c r="AA21" s="24">
        <v>0</v>
      </c>
      <c r="AB21" s="17" t="s">
        <v>31</v>
      </c>
      <c r="AC21" s="17" t="s">
        <v>31</v>
      </c>
      <c r="AD21" s="17" t="s">
        <v>31</v>
      </c>
      <c r="AE21" s="25" t="s">
        <v>31</v>
      </c>
      <c r="AF21" s="25" t="s">
        <v>31</v>
      </c>
    </row>
    <row r="22" spans="1:32" x14ac:dyDescent="0.2">
      <c r="A22" s="14" t="s">
        <v>31</v>
      </c>
      <c r="B22" s="15">
        <v>-73.379575079299997</v>
      </c>
      <c r="C22" s="15">
        <v>40.8999708574</v>
      </c>
      <c r="D22" s="16">
        <v>0</v>
      </c>
      <c r="E22" s="16">
        <v>0</v>
      </c>
      <c r="F22" s="16">
        <v>100</v>
      </c>
      <c r="G22" s="16">
        <v>0</v>
      </c>
      <c r="H22" s="16">
        <v>0</v>
      </c>
      <c r="I22" s="16">
        <v>100</v>
      </c>
      <c r="J22" s="16">
        <v>0</v>
      </c>
      <c r="K22" s="16">
        <v>0</v>
      </c>
      <c r="L22" s="16">
        <v>100</v>
      </c>
      <c r="M22" s="17" t="s">
        <v>31</v>
      </c>
      <c r="N22" s="17" t="s">
        <v>31</v>
      </c>
      <c r="O22" s="17" t="s">
        <v>31</v>
      </c>
      <c r="P22" s="17"/>
      <c r="T22" s="23">
        <v>-73.379575079299997</v>
      </c>
      <c r="U22" s="23">
        <v>40.8999708574</v>
      </c>
      <c r="V22" s="24">
        <v>0</v>
      </c>
      <c r="W22" s="24">
        <v>0</v>
      </c>
      <c r="X22" s="24">
        <v>100</v>
      </c>
      <c r="Y22" s="24">
        <v>0</v>
      </c>
      <c r="Z22" s="24">
        <v>0</v>
      </c>
      <c r="AA22" s="24">
        <v>0</v>
      </c>
      <c r="AB22" s="17" t="s">
        <v>31</v>
      </c>
      <c r="AC22" s="17" t="s">
        <v>31</v>
      </c>
      <c r="AD22" s="17" t="s">
        <v>31</v>
      </c>
      <c r="AE22" s="25" t="s">
        <v>31</v>
      </c>
      <c r="AF22" s="25" t="s">
        <v>31</v>
      </c>
    </row>
    <row r="23" spans="1:32" x14ac:dyDescent="0.2">
      <c r="A23" s="14" t="s">
        <v>31</v>
      </c>
      <c r="B23" s="15">
        <v>-73.379536103449993</v>
      </c>
      <c r="C23" s="15">
        <v>40.89996398425</v>
      </c>
      <c r="D23" s="16">
        <v>0</v>
      </c>
      <c r="E23" s="16">
        <v>0</v>
      </c>
      <c r="F23" s="16">
        <v>100</v>
      </c>
      <c r="G23" s="16">
        <v>0</v>
      </c>
      <c r="H23" s="16">
        <v>0</v>
      </c>
      <c r="I23" s="16">
        <v>100</v>
      </c>
      <c r="J23" s="16">
        <v>0</v>
      </c>
      <c r="K23" s="16">
        <v>0</v>
      </c>
      <c r="L23" s="16">
        <v>100</v>
      </c>
      <c r="M23" s="17" t="s">
        <v>31</v>
      </c>
      <c r="N23" s="17" t="s">
        <v>31</v>
      </c>
      <c r="O23" s="17" t="s">
        <v>31</v>
      </c>
      <c r="P23" s="17"/>
      <c r="T23" s="23">
        <v>-73.379536103449993</v>
      </c>
      <c r="U23" s="23">
        <v>40.89996398425</v>
      </c>
      <c r="V23" s="24">
        <v>0</v>
      </c>
      <c r="W23" s="24">
        <v>0</v>
      </c>
      <c r="X23" s="24">
        <v>100</v>
      </c>
      <c r="Y23" s="24">
        <v>0</v>
      </c>
      <c r="Z23" s="24">
        <v>0</v>
      </c>
      <c r="AA23" s="24">
        <v>0</v>
      </c>
      <c r="AB23" s="17" t="s">
        <v>31</v>
      </c>
      <c r="AC23" s="17" t="s">
        <v>31</v>
      </c>
      <c r="AD23" s="17" t="s">
        <v>31</v>
      </c>
      <c r="AE23" s="25" t="s">
        <v>31</v>
      </c>
      <c r="AF23" s="25" t="s">
        <v>31</v>
      </c>
    </row>
    <row r="24" spans="1:32" x14ac:dyDescent="0.2">
      <c r="A24" s="14" t="s">
        <v>31</v>
      </c>
      <c r="B24" s="15">
        <v>-73.379536103449993</v>
      </c>
      <c r="C24" s="15">
        <v>40.89996398425</v>
      </c>
      <c r="D24" s="16">
        <v>0</v>
      </c>
      <c r="E24" s="16">
        <v>0</v>
      </c>
      <c r="F24" s="16">
        <v>100</v>
      </c>
      <c r="G24" s="16">
        <v>0</v>
      </c>
      <c r="H24" s="16">
        <v>0</v>
      </c>
      <c r="I24" s="16">
        <v>100</v>
      </c>
      <c r="J24" s="16">
        <v>0</v>
      </c>
      <c r="K24" s="16">
        <v>0</v>
      </c>
      <c r="L24" s="16">
        <v>100</v>
      </c>
      <c r="M24" s="17" t="s">
        <v>31</v>
      </c>
      <c r="N24" s="17" t="s">
        <v>31</v>
      </c>
      <c r="O24" s="17" t="s">
        <v>31</v>
      </c>
      <c r="P24" s="17"/>
      <c r="T24" s="23">
        <v>-73.379536103449993</v>
      </c>
      <c r="U24" s="23">
        <v>40.89996398425</v>
      </c>
      <c r="V24" s="24">
        <v>0</v>
      </c>
      <c r="W24" s="24">
        <v>0</v>
      </c>
      <c r="X24" s="24">
        <v>100</v>
      </c>
      <c r="Y24" s="24">
        <v>0</v>
      </c>
      <c r="Z24" s="24">
        <v>0</v>
      </c>
      <c r="AA24" s="24">
        <v>0</v>
      </c>
      <c r="AB24" s="17" t="s">
        <v>31</v>
      </c>
      <c r="AC24" s="17" t="s">
        <v>31</v>
      </c>
      <c r="AD24" s="17" t="s">
        <v>31</v>
      </c>
      <c r="AE24" s="25" t="s">
        <v>31</v>
      </c>
      <c r="AF24" s="25" t="s">
        <v>31</v>
      </c>
    </row>
    <row r="25" spans="1:32" x14ac:dyDescent="0.2">
      <c r="A25" s="14" t="s">
        <v>31</v>
      </c>
      <c r="B25" s="15">
        <v>-73.379481495350007</v>
      </c>
      <c r="C25" s="15">
        <v>40.899983597900004</v>
      </c>
      <c r="D25" s="16">
        <v>0</v>
      </c>
      <c r="E25" s="16">
        <v>0</v>
      </c>
      <c r="F25" s="16">
        <v>100</v>
      </c>
      <c r="G25" s="16">
        <v>0</v>
      </c>
      <c r="H25" s="16">
        <v>0</v>
      </c>
      <c r="I25" s="16">
        <v>100</v>
      </c>
      <c r="J25" s="16">
        <v>0</v>
      </c>
      <c r="K25" s="16">
        <v>0</v>
      </c>
      <c r="L25" s="16">
        <v>100</v>
      </c>
      <c r="M25" s="17" t="s">
        <v>31</v>
      </c>
      <c r="N25" s="17" t="s">
        <v>31</v>
      </c>
      <c r="O25" s="17" t="s">
        <v>31</v>
      </c>
      <c r="P25" s="17"/>
      <c r="T25" s="23">
        <v>-73.379481495350007</v>
      </c>
      <c r="U25" s="23">
        <v>40.899983597900004</v>
      </c>
      <c r="V25" s="24">
        <v>0</v>
      </c>
      <c r="W25" s="24">
        <v>0</v>
      </c>
      <c r="X25" s="24">
        <v>100</v>
      </c>
      <c r="Y25" s="24">
        <v>0</v>
      </c>
      <c r="Z25" s="24">
        <v>0</v>
      </c>
      <c r="AA25" s="24">
        <v>0</v>
      </c>
      <c r="AB25" s="17" t="s">
        <v>31</v>
      </c>
      <c r="AC25" s="17" t="s">
        <v>31</v>
      </c>
      <c r="AD25" s="17" t="s">
        <v>31</v>
      </c>
      <c r="AE25" s="25" t="s">
        <v>31</v>
      </c>
      <c r="AF25" s="25" t="s">
        <v>31</v>
      </c>
    </row>
    <row r="26" spans="1:32" x14ac:dyDescent="0.2">
      <c r="A26" s="14" t="s">
        <v>31</v>
      </c>
      <c r="B26" s="15">
        <v>-73.379481495350007</v>
      </c>
      <c r="C26" s="15">
        <v>40.899983597900004</v>
      </c>
      <c r="D26" s="16">
        <v>0</v>
      </c>
      <c r="E26" s="16">
        <v>0</v>
      </c>
      <c r="F26" s="16">
        <v>100</v>
      </c>
      <c r="G26" s="16">
        <v>0</v>
      </c>
      <c r="H26" s="16">
        <v>0</v>
      </c>
      <c r="I26" s="16">
        <v>100</v>
      </c>
      <c r="J26" s="16">
        <v>0</v>
      </c>
      <c r="K26" s="16">
        <v>0</v>
      </c>
      <c r="L26" s="16">
        <v>100</v>
      </c>
      <c r="M26" s="17" t="s">
        <v>31</v>
      </c>
      <c r="N26" s="17" t="s">
        <v>31</v>
      </c>
      <c r="O26" s="17" t="s">
        <v>31</v>
      </c>
      <c r="P26" s="17"/>
      <c r="T26" s="23">
        <v>-73.379481495350007</v>
      </c>
      <c r="U26" s="23">
        <v>40.899983597900004</v>
      </c>
      <c r="V26" s="24">
        <v>0</v>
      </c>
      <c r="W26" s="24">
        <v>0</v>
      </c>
      <c r="X26" s="24">
        <v>100</v>
      </c>
      <c r="Y26" s="24">
        <v>0</v>
      </c>
      <c r="Z26" s="24">
        <v>0</v>
      </c>
      <c r="AA26" s="24">
        <v>0</v>
      </c>
      <c r="AB26" s="17" t="s">
        <v>31</v>
      </c>
      <c r="AC26" s="17" t="s">
        <v>31</v>
      </c>
      <c r="AD26" s="17" t="s">
        <v>31</v>
      </c>
      <c r="AE26" s="25" t="s">
        <v>31</v>
      </c>
      <c r="AF26" s="25" t="s">
        <v>31</v>
      </c>
    </row>
    <row r="27" spans="1:32" x14ac:dyDescent="0.2">
      <c r="A27" s="14" t="s">
        <v>31</v>
      </c>
      <c r="B27" s="15">
        <v>-73.379443231950006</v>
      </c>
      <c r="C27" s="15">
        <v>40.900025507400002</v>
      </c>
      <c r="D27" s="16">
        <v>0</v>
      </c>
      <c r="E27" s="16">
        <v>0</v>
      </c>
      <c r="F27" s="16">
        <v>100</v>
      </c>
      <c r="G27" s="16">
        <v>0</v>
      </c>
      <c r="H27" s="16">
        <v>0</v>
      </c>
      <c r="I27" s="16">
        <v>100</v>
      </c>
      <c r="J27" s="16">
        <v>0</v>
      </c>
      <c r="K27" s="16">
        <v>0</v>
      </c>
      <c r="L27" s="16">
        <v>100</v>
      </c>
      <c r="M27" s="17" t="s">
        <v>31</v>
      </c>
      <c r="N27" s="17" t="s">
        <v>31</v>
      </c>
      <c r="O27" s="17" t="s">
        <v>31</v>
      </c>
      <c r="P27" s="17"/>
      <c r="T27" s="23">
        <v>-73.379443231950006</v>
      </c>
      <c r="U27" s="23">
        <v>40.900025507400002</v>
      </c>
      <c r="V27" s="24">
        <v>0</v>
      </c>
      <c r="W27" s="24">
        <v>0</v>
      </c>
      <c r="X27" s="24">
        <v>100</v>
      </c>
      <c r="Y27" s="24">
        <v>0</v>
      </c>
      <c r="Z27" s="24">
        <v>0</v>
      </c>
      <c r="AA27" s="24">
        <v>0</v>
      </c>
      <c r="AB27" s="17" t="s">
        <v>31</v>
      </c>
      <c r="AC27" s="17" t="s">
        <v>31</v>
      </c>
      <c r="AD27" s="17" t="s">
        <v>31</v>
      </c>
      <c r="AE27" s="25" t="s">
        <v>31</v>
      </c>
      <c r="AF27" s="25" t="s">
        <v>31</v>
      </c>
    </row>
    <row r="28" spans="1:32" ht="15" x14ac:dyDescent="0.25">
      <c r="A28" s="14" t="s">
        <v>31</v>
      </c>
      <c r="B28" s="15">
        <v>-73.379443231950006</v>
      </c>
      <c r="C28" s="15">
        <v>40.900025507400002</v>
      </c>
      <c r="D28" s="16">
        <v>0</v>
      </c>
      <c r="E28" s="16">
        <v>0</v>
      </c>
      <c r="F28" s="16">
        <v>100</v>
      </c>
      <c r="G28" s="16">
        <v>0</v>
      </c>
      <c r="H28" s="16">
        <v>0</v>
      </c>
      <c r="I28" s="16">
        <v>100</v>
      </c>
      <c r="J28" s="16">
        <v>0</v>
      </c>
      <c r="K28" s="16">
        <v>0</v>
      </c>
      <c r="L28" s="16">
        <v>100</v>
      </c>
      <c r="M28" s="28" t="s">
        <v>31</v>
      </c>
      <c r="N28" s="17" t="s">
        <v>31</v>
      </c>
      <c r="O28" s="17" t="s">
        <v>31</v>
      </c>
      <c r="P28" s="17"/>
      <c r="T28" s="23">
        <v>-73.379443231950006</v>
      </c>
      <c r="U28" s="23">
        <v>40.900025507400002</v>
      </c>
      <c r="V28" s="24">
        <v>0</v>
      </c>
      <c r="W28" s="24">
        <v>0</v>
      </c>
      <c r="X28" s="24">
        <v>100</v>
      </c>
      <c r="Y28" s="24">
        <v>0</v>
      </c>
      <c r="Z28" s="24">
        <v>0</v>
      </c>
      <c r="AA28" s="24">
        <v>0</v>
      </c>
      <c r="AB28" s="17" t="s">
        <v>31</v>
      </c>
      <c r="AC28" s="17" t="s">
        <v>31</v>
      </c>
      <c r="AD28" s="17" t="s">
        <v>31</v>
      </c>
      <c r="AE28" s="25" t="s">
        <v>31</v>
      </c>
      <c r="AF28" s="25" t="s">
        <v>31</v>
      </c>
    </row>
    <row r="29" spans="1:32" x14ac:dyDescent="0.2">
      <c r="A29" s="14" t="s">
        <v>31</v>
      </c>
      <c r="B29" s="15">
        <v>-73.379443231950006</v>
      </c>
      <c r="C29" s="15">
        <v>40.900025507400002</v>
      </c>
      <c r="D29" s="16">
        <v>0</v>
      </c>
      <c r="E29" s="16">
        <v>0</v>
      </c>
      <c r="F29" s="16">
        <v>100</v>
      </c>
      <c r="G29" s="16">
        <v>0</v>
      </c>
      <c r="H29" s="16">
        <v>0</v>
      </c>
      <c r="I29" s="16">
        <v>100</v>
      </c>
      <c r="J29" s="16">
        <v>0</v>
      </c>
      <c r="K29" s="16">
        <v>0</v>
      </c>
      <c r="L29" s="16">
        <v>100</v>
      </c>
      <c r="M29" s="17" t="s">
        <v>31</v>
      </c>
      <c r="N29" s="17" t="s">
        <v>31</v>
      </c>
      <c r="O29" s="17" t="s">
        <v>31</v>
      </c>
      <c r="P29" s="17"/>
      <c r="T29" s="23">
        <v>-73.379443231950006</v>
      </c>
      <c r="U29" s="23">
        <v>40.900025507400002</v>
      </c>
      <c r="V29" s="24">
        <v>0</v>
      </c>
      <c r="W29" s="24">
        <v>0</v>
      </c>
      <c r="X29" s="24">
        <v>100</v>
      </c>
      <c r="Y29" s="24">
        <v>0</v>
      </c>
      <c r="Z29" s="24">
        <v>0</v>
      </c>
      <c r="AA29" s="24">
        <v>0</v>
      </c>
      <c r="AB29" s="17" t="s">
        <v>31</v>
      </c>
      <c r="AC29" s="17" t="s">
        <v>31</v>
      </c>
      <c r="AD29" s="17" t="s">
        <v>31</v>
      </c>
      <c r="AE29" s="25" t="s">
        <v>31</v>
      </c>
      <c r="AF29" s="25" t="s">
        <v>31</v>
      </c>
    </row>
    <row r="30" spans="1:32" x14ac:dyDescent="0.2">
      <c r="A30" s="14" t="s">
        <v>31</v>
      </c>
      <c r="B30" s="15">
        <v>-73.379418379599997</v>
      </c>
      <c r="C30" s="15">
        <v>40.900080325049998</v>
      </c>
      <c r="D30" s="16">
        <v>0</v>
      </c>
      <c r="E30" s="16">
        <v>0</v>
      </c>
      <c r="F30" s="16">
        <v>100</v>
      </c>
      <c r="G30" s="16">
        <v>0</v>
      </c>
      <c r="H30" s="16">
        <v>0</v>
      </c>
      <c r="I30" s="16">
        <v>100</v>
      </c>
      <c r="J30" s="16">
        <v>0</v>
      </c>
      <c r="K30" s="16">
        <v>0</v>
      </c>
      <c r="L30" s="16">
        <v>100</v>
      </c>
      <c r="M30" s="17" t="s">
        <v>31</v>
      </c>
      <c r="N30" s="17" t="s">
        <v>31</v>
      </c>
      <c r="O30" s="17" t="s">
        <v>31</v>
      </c>
      <c r="P30" s="17"/>
      <c r="T30" s="23">
        <v>-73.379418379599997</v>
      </c>
      <c r="U30" s="23">
        <v>40.900080325049998</v>
      </c>
      <c r="V30" s="24">
        <v>0</v>
      </c>
      <c r="W30" s="24">
        <v>0</v>
      </c>
      <c r="X30" s="24">
        <v>100</v>
      </c>
      <c r="Y30" s="24">
        <v>0</v>
      </c>
      <c r="Z30" s="24">
        <v>0</v>
      </c>
      <c r="AA30" s="24">
        <v>0</v>
      </c>
      <c r="AB30" s="17" t="s">
        <v>31</v>
      </c>
      <c r="AC30" s="17" t="s">
        <v>31</v>
      </c>
      <c r="AD30" s="17" t="s">
        <v>31</v>
      </c>
      <c r="AE30" s="25" t="s">
        <v>31</v>
      </c>
      <c r="AF30" s="25" t="s">
        <v>31</v>
      </c>
    </row>
    <row r="31" spans="1:32" x14ac:dyDescent="0.2">
      <c r="A31" s="14" t="s">
        <v>31</v>
      </c>
      <c r="B31" s="15">
        <v>-73.379418379599997</v>
      </c>
      <c r="C31" s="15">
        <v>40.900080325049998</v>
      </c>
      <c r="D31" s="16">
        <v>0</v>
      </c>
      <c r="E31" s="16">
        <v>0</v>
      </c>
      <c r="F31" s="16">
        <v>100</v>
      </c>
      <c r="G31" s="16">
        <v>0</v>
      </c>
      <c r="H31" s="16">
        <v>0</v>
      </c>
      <c r="I31" s="16">
        <v>100</v>
      </c>
      <c r="J31" s="16">
        <v>0</v>
      </c>
      <c r="K31" s="16">
        <v>0</v>
      </c>
      <c r="L31" s="16">
        <v>100</v>
      </c>
      <c r="M31" s="17" t="s">
        <v>31</v>
      </c>
      <c r="N31" s="17" t="s">
        <v>31</v>
      </c>
      <c r="O31" s="17" t="s">
        <v>31</v>
      </c>
      <c r="P31" s="17"/>
      <c r="T31" s="23">
        <v>-73.379418379599997</v>
      </c>
      <c r="U31" s="23">
        <v>40.900080325049998</v>
      </c>
      <c r="V31" s="24">
        <v>0</v>
      </c>
      <c r="W31" s="24">
        <v>0</v>
      </c>
      <c r="X31" s="24">
        <v>100</v>
      </c>
      <c r="Y31" s="24">
        <v>0</v>
      </c>
      <c r="Z31" s="24">
        <v>0</v>
      </c>
      <c r="AA31" s="24">
        <v>0</v>
      </c>
      <c r="AB31" s="17" t="s">
        <v>31</v>
      </c>
      <c r="AC31" s="17" t="s">
        <v>31</v>
      </c>
      <c r="AD31" s="17" t="s">
        <v>31</v>
      </c>
      <c r="AE31" s="25" t="s">
        <v>31</v>
      </c>
      <c r="AF31" s="25" t="s">
        <v>31</v>
      </c>
    </row>
    <row r="32" spans="1:32" x14ac:dyDescent="0.2">
      <c r="A32" s="14" t="s">
        <v>31</v>
      </c>
      <c r="B32" s="15">
        <v>-73.379418379599997</v>
      </c>
      <c r="C32" s="15">
        <v>40.900080325049998</v>
      </c>
      <c r="D32" s="16">
        <v>0</v>
      </c>
      <c r="E32" s="16">
        <v>0</v>
      </c>
      <c r="F32" s="16">
        <v>100</v>
      </c>
      <c r="G32" s="16">
        <v>0</v>
      </c>
      <c r="H32" s="16">
        <v>0</v>
      </c>
      <c r="I32" s="16">
        <v>100</v>
      </c>
      <c r="J32" s="16">
        <v>0</v>
      </c>
      <c r="K32" s="16">
        <v>0</v>
      </c>
      <c r="L32" s="16">
        <v>100</v>
      </c>
      <c r="M32" s="17" t="s">
        <v>31</v>
      </c>
      <c r="N32" s="17" t="s">
        <v>31</v>
      </c>
      <c r="O32" s="17" t="s">
        <v>31</v>
      </c>
      <c r="P32" s="17"/>
      <c r="T32" s="23">
        <v>-73.379418379599997</v>
      </c>
      <c r="U32" s="23">
        <v>40.900080325049998</v>
      </c>
      <c r="V32" s="24">
        <v>0</v>
      </c>
      <c r="W32" s="24">
        <v>0</v>
      </c>
      <c r="X32" s="24">
        <v>100</v>
      </c>
      <c r="Y32" s="24">
        <v>0</v>
      </c>
      <c r="Z32" s="24">
        <v>0</v>
      </c>
      <c r="AA32" s="24">
        <v>0</v>
      </c>
      <c r="AB32" s="17" t="s">
        <v>31</v>
      </c>
      <c r="AC32" s="17" t="s">
        <v>31</v>
      </c>
      <c r="AD32" s="17" t="s">
        <v>31</v>
      </c>
      <c r="AE32" s="25" t="s">
        <v>31</v>
      </c>
      <c r="AF32" s="25" t="s">
        <v>31</v>
      </c>
    </row>
    <row r="33" spans="1:32" x14ac:dyDescent="0.2">
      <c r="A33" s="14" t="s">
        <v>31</v>
      </c>
      <c r="B33" s="15">
        <v>-73.379407860300006</v>
      </c>
      <c r="C33" s="15">
        <v>40.900153373349994</v>
      </c>
      <c r="D33" s="16">
        <v>0</v>
      </c>
      <c r="E33" s="16">
        <v>0</v>
      </c>
      <c r="F33" s="16">
        <v>100</v>
      </c>
      <c r="G33" s="16">
        <v>0</v>
      </c>
      <c r="H33" s="16">
        <v>0</v>
      </c>
      <c r="I33" s="16">
        <v>100</v>
      </c>
      <c r="J33" s="16">
        <v>0</v>
      </c>
      <c r="K33" s="16">
        <v>0</v>
      </c>
      <c r="L33" s="16">
        <v>100</v>
      </c>
      <c r="M33" s="17" t="s">
        <v>31</v>
      </c>
      <c r="N33" s="17" t="s">
        <v>31</v>
      </c>
      <c r="O33" s="17" t="s">
        <v>31</v>
      </c>
      <c r="P33" s="17"/>
      <c r="T33" s="23">
        <v>-73.379407860300006</v>
      </c>
      <c r="U33" s="23">
        <v>40.900153373349994</v>
      </c>
      <c r="V33" s="24">
        <v>0</v>
      </c>
      <c r="W33" s="24">
        <v>0</v>
      </c>
      <c r="X33" s="24">
        <v>100</v>
      </c>
      <c r="Y33" s="24">
        <v>0</v>
      </c>
      <c r="Z33" s="24">
        <v>0</v>
      </c>
      <c r="AA33" s="24">
        <v>0</v>
      </c>
      <c r="AB33" s="17" t="s">
        <v>31</v>
      </c>
      <c r="AC33" s="17" t="s">
        <v>31</v>
      </c>
      <c r="AD33" s="17" t="s">
        <v>31</v>
      </c>
      <c r="AE33" s="25" t="s">
        <v>31</v>
      </c>
      <c r="AF33" s="25" t="s">
        <v>31</v>
      </c>
    </row>
    <row r="34" spans="1:32" x14ac:dyDescent="0.2">
      <c r="A34" s="14" t="s">
        <v>31</v>
      </c>
      <c r="B34" s="15">
        <v>-73.379407860300006</v>
      </c>
      <c r="C34" s="15">
        <v>40.900153373349994</v>
      </c>
      <c r="D34" s="16">
        <v>0</v>
      </c>
      <c r="E34" s="16">
        <v>0</v>
      </c>
      <c r="F34" s="16">
        <v>100</v>
      </c>
      <c r="G34" s="16">
        <v>0</v>
      </c>
      <c r="H34" s="16">
        <v>0</v>
      </c>
      <c r="I34" s="16">
        <v>100</v>
      </c>
      <c r="J34" s="16">
        <v>0</v>
      </c>
      <c r="K34" s="16">
        <v>0</v>
      </c>
      <c r="L34" s="16">
        <v>100</v>
      </c>
      <c r="M34" s="17" t="s">
        <v>31</v>
      </c>
      <c r="N34" s="17" t="s">
        <v>31</v>
      </c>
      <c r="O34" s="17" t="s">
        <v>31</v>
      </c>
      <c r="P34" s="17"/>
      <c r="T34" s="23">
        <v>-73.379407860300006</v>
      </c>
      <c r="U34" s="23">
        <v>40.900153373349994</v>
      </c>
      <c r="V34" s="24">
        <v>0</v>
      </c>
      <c r="W34" s="24">
        <v>0</v>
      </c>
      <c r="X34" s="24">
        <v>100</v>
      </c>
      <c r="Y34" s="24">
        <v>0</v>
      </c>
      <c r="Z34" s="24">
        <v>0</v>
      </c>
      <c r="AA34" s="24">
        <v>0</v>
      </c>
      <c r="AB34" s="17" t="s">
        <v>31</v>
      </c>
      <c r="AC34" s="17" t="s">
        <v>31</v>
      </c>
      <c r="AD34" s="17" t="s">
        <v>31</v>
      </c>
      <c r="AE34" s="25" t="s">
        <v>31</v>
      </c>
      <c r="AF34" s="25" t="s">
        <v>31</v>
      </c>
    </row>
    <row r="35" spans="1:32" x14ac:dyDescent="0.2">
      <c r="A35" s="14" t="s">
        <v>31</v>
      </c>
      <c r="B35" s="15">
        <v>-73.379407860300006</v>
      </c>
      <c r="C35" s="15">
        <v>40.900153373349994</v>
      </c>
      <c r="D35" s="16">
        <v>0</v>
      </c>
      <c r="E35" s="16">
        <v>2</v>
      </c>
      <c r="F35" s="16">
        <v>98</v>
      </c>
      <c r="G35" s="16">
        <v>0</v>
      </c>
      <c r="H35" s="16">
        <v>0</v>
      </c>
      <c r="I35" s="16">
        <v>100</v>
      </c>
      <c r="J35" s="16">
        <v>0</v>
      </c>
      <c r="K35" s="16">
        <v>0</v>
      </c>
      <c r="L35" s="16">
        <v>100</v>
      </c>
      <c r="M35" s="17" t="s">
        <v>31</v>
      </c>
      <c r="N35" s="17" t="s">
        <v>31</v>
      </c>
      <c r="O35" s="17" t="s">
        <v>31</v>
      </c>
      <c r="P35" s="17"/>
      <c r="T35" s="23">
        <v>-73.379407860300006</v>
      </c>
      <c r="U35" s="23">
        <v>40.900153373349994</v>
      </c>
      <c r="V35" s="24">
        <v>0</v>
      </c>
      <c r="W35" s="24">
        <v>0.66666666666666663</v>
      </c>
      <c r="X35" s="24">
        <v>99.333333333333329</v>
      </c>
      <c r="Y35" s="24">
        <v>0</v>
      </c>
      <c r="Z35" s="24">
        <v>1.1547005383792517</v>
      </c>
      <c r="AA35" s="24">
        <v>1.1547005383792517</v>
      </c>
      <c r="AB35" s="17" t="s">
        <v>31</v>
      </c>
      <c r="AC35" s="17" t="s">
        <v>31</v>
      </c>
      <c r="AD35" s="17" t="s">
        <v>31</v>
      </c>
      <c r="AE35" s="25" t="s">
        <v>31</v>
      </c>
      <c r="AF35" s="25" t="s">
        <v>31</v>
      </c>
    </row>
    <row r="36" spans="1:32" x14ac:dyDescent="0.2">
      <c r="A36" s="14" t="s">
        <v>31</v>
      </c>
      <c r="B36" s="15">
        <v>-73.379408405150002</v>
      </c>
      <c r="C36" s="15">
        <v>40.900234468249998</v>
      </c>
      <c r="D36" s="16">
        <v>0</v>
      </c>
      <c r="E36" s="16">
        <v>0</v>
      </c>
      <c r="F36" s="16">
        <v>100</v>
      </c>
      <c r="G36" s="16">
        <v>0</v>
      </c>
      <c r="H36" s="16">
        <v>0</v>
      </c>
      <c r="I36" s="16">
        <v>100</v>
      </c>
      <c r="J36" s="16">
        <v>0</v>
      </c>
      <c r="K36" s="16">
        <v>0</v>
      </c>
      <c r="L36" s="16">
        <v>100</v>
      </c>
      <c r="M36" s="17" t="s">
        <v>31</v>
      </c>
      <c r="N36" s="17" t="s">
        <v>31</v>
      </c>
      <c r="O36" s="17" t="s">
        <v>31</v>
      </c>
      <c r="P36" s="17"/>
      <c r="T36" s="23">
        <v>-73.379408405150002</v>
      </c>
      <c r="U36" s="23">
        <v>40.900234468249998</v>
      </c>
      <c r="V36" s="24">
        <v>0</v>
      </c>
      <c r="W36" s="24">
        <v>0</v>
      </c>
      <c r="X36" s="24">
        <v>100</v>
      </c>
      <c r="Y36" s="24">
        <v>0</v>
      </c>
      <c r="Z36" s="24">
        <v>0</v>
      </c>
      <c r="AA36" s="24">
        <v>0</v>
      </c>
      <c r="AB36" s="17" t="s">
        <v>31</v>
      </c>
      <c r="AC36" s="17" t="s">
        <v>31</v>
      </c>
      <c r="AD36" s="17" t="s">
        <v>31</v>
      </c>
      <c r="AE36" s="25" t="s">
        <v>31</v>
      </c>
      <c r="AF36" s="25" t="s">
        <v>31</v>
      </c>
    </row>
    <row r="37" spans="1:32" x14ac:dyDescent="0.2">
      <c r="A37" s="14" t="s">
        <v>31</v>
      </c>
      <c r="B37" s="15">
        <v>-73.379408405150002</v>
      </c>
      <c r="C37" s="15">
        <v>40.900234468249998</v>
      </c>
      <c r="D37" s="16">
        <v>0</v>
      </c>
      <c r="E37" s="16">
        <v>0</v>
      </c>
      <c r="F37" s="16">
        <v>100</v>
      </c>
      <c r="G37" s="16">
        <v>0</v>
      </c>
      <c r="H37" s="16">
        <v>0</v>
      </c>
      <c r="I37" s="16">
        <v>100</v>
      </c>
      <c r="J37" s="16">
        <v>0</v>
      </c>
      <c r="K37" s="16">
        <v>0</v>
      </c>
      <c r="L37" s="16">
        <v>100</v>
      </c>
      <c r="M37" s="17" t="s">
        <v>31</v>
      </c>
      <c r="N37" s="17" t="s">
        <v>31</v>
      </c>
      <c r="O37" s="17" t="s">
        <v>31</v>
      </c>
      <c r="P37" s="17"/>
      <c r="T37" s="23">
        <v>-73.379408405150002</v>
      </c>
      <c r="U37" s="23">
        <v>40.900234468249998</v>
      </c>
      <c r="V37" s="24">
        <v>0</v>
      </c>
      <c r="W37" s="24">
        <v>0</v>
      </c>
      <c r="X37" s="24">
        <v>100</v>
      </c>
      <c r="Y37" s="24">
        <v>0</v>
      </c>
      <c r="Z37" s="24">
        <v>0</v>
      </c>
      <c r="AA37" s="24">
        <v>0</v>
      </c>
      <c r="AB37" s="17" t="s">
        <v>31</v>
      </c>
      <c r="AC37" s="17" t="s">
        <v>31</v>
      </c>
      <c r="AD37" s="17" t="s">
        <v>31</v>
      </c>
      <c r="AE37" s="25" t="s">
        <v>31</v>
      </c>
      <c r="AF37" s="25" t="s">
        <v>31</v>
      </c>
    </row>
    <row r="38" spans="1:32" x14ac:dyDescent="0.2">
      <c r="A38" s="14" t="s">
        <v>31</v>
      </c>
      <c r="B38" s="15">
        <v>-73.379408405150002</v>
      </c>
      <c r="C38" s="15">
        <v>40.900234468249998</v>
      </c>
      <c r="D38" s="16">
        <v>0</v>
      </c>
      <c r="E38" s="16">
        <v>0</v>
      </c>
      <c r="F38" s="16">
        <v>100</v>
      </c>
      <c r="G38" s="16">
        <v>0</v>
      </c>
      <c r="H38" s="16">
        <v>0</v>
      </c>
      <c r="I38" s="16">
        <v>100</v>
      </c>
      <c r="J38" s="16">
        <v>0</v>
      </c>
      <c r="K38" s="16">
        <v>0</v>
      </c>
      <c r="L38" s="16">
        <v>100</v>
      </c>
      <c r="M38" s="17" t="s">
        <v>31</v>
      </c>
      <c r="N38" s="17" t="s">
        <v>31</v>
      </c>
      <c r="O38" s="17" t="s">
        <v>31</v>
      </c>
      <c r="P38" s="17"/>
      <c r="T38" s="23">
        <v>-73.379408405150002</v>
      </c>
      <c r="U38" s="23">
        <v>40.900234468249998</v>
      </c>
      <c r="V38" s="24">
        <v>0</v>
      </c>
      <c r="W38" s="24">
        <v>0</v>
      </c>
      <c r="X38" s="24">
        <v>100</v>
      </c>
      <c r="Y38" s="24">
        <v>0</v>
      </c>
      <c r="Z38" s="24">
        <v>0</v>
      </c>
      <c r="AA38" s="24">
        <v>0</v>
      </c>
      <c r="AB38" s="17" t="s">
        <v>31</v>
      </c>
      <c r="AC38" s="17" t="s">
        <v>31</v>
      </c>
      <c r="AD38" s="17" t="s">
        <v>31</v>
      </c>
      <c r="AE38" s="25" t="s">
        <v>31</v>
      </c>
      <c r="AF38" s="25" t="s">
        <v>31</v>
      </c>
    </row>
    <row r="39" spans="1:32" x14ac:dyDescent="0.2">
      <c r="A39" s="14" t="s">
        <v>31</v>
      </c>
      <c r="B39" s="15">
        <v>-73.379378817049997</v>
      </c>
      <c r="C39" s="15">
        <v>40.900316359450002</v>
      </c>
      <c r="D39" s="16">
        <v>0</v>
      </c>
      <c r="E39" s="16">
        <v>0</v>
      </c>
      <c r="F39" s="16">
        <v>100</v>
      </c>
      <c r="G39" s="16">
        <v>0</v>
      </c>
      <c r="H39" s="16">
        <v>0</v>
      </c>
      <c r="I39" s="16">
        <v>100</v>
      </c>
      <c r="J39" s="16">
        <v>0</v>
      </c>
      <c r="K39" s="16">
        <v>0</v>
      </c>
      <c r="L39" s="16">
        <v>100</v>
      </c>
      <c r="M39" s="17" t="s">
        <v>31</v>
      </c>
      <c r="N39" s="17" t="s">
        <v>31</v>
      </c>
      <c r="O39" s="17" t="s">
        <v>31</v>
      </c>
      <c r="P39" s="17"/>
      <c r="T39" s="23">
        <v>-73.379378817049997</v>
      </c>
      <c r="U39" s="23">
        <v>40.900316359450002</v>
      </c>
      <c r="V39" s="24">
        <v>0</v>
      </c>
      <c r="W39" s="24">
        <v>0</v>
      </c>
      <c r="X39" s="24">
        <v>100</v>
      </c>
      <c r="Y39" s="24">
        <v>0</v>
      </c>
      <c r="Z39" s="24">
        <v>0</v>
      </c>
      <c r="AA39" s="24">
        <v>0</v>
      </c>
      <c r="AB39" s="17" t="s">
        <v>31</v>
      </c>
      <c r="AC39" s="17" t="s">
        <v>31</v>
      </c>
      <c r="AD39" s="17" t="s">
        <v>31</v>
      </c>
      <c r="AE39" s="25" t="s">
        <v>31</v>
      </c>
      <c r="AF39" s="25" t="s">
        <v>31</v>
      </c>
    </row>
    <row r="40" spans="1:32" x14ac:dyDescent="0.2">
      <c r="A40" s="14" t="s">
        <v>31</v>
      </c>
      <c r="B40" s="15">
        <v>-73.379378817049997</v>
      </c>
      <c r="C40" s="15">
        <v>40.900316359450002</v>
      </c>
      <c r="D40" s="16">
        <v>0</v>
      </c>
      <c r="E40" s="16">
        <v>0</v>
      </c>
      <c r="F40" s="16">
        <v>100</v>
      </c>
      <c r="G40" s="16">
        <v>0</v>
      </c>
      <c r="H40" s="16">
        <v>0</v>
      </c>
      <c r="I40" s="16">
        <v>100</v>
      </c>
      <c r="J40" s="16">
        <v>0</v>
      </c>
      <c r="K40" s="16">
        <v>0</v>
      </c>
      <c r="L40" s="16">
        <v>100</v>
      </c>
      <c r="M40" s="17" t="s">
        <v>31</v>
      </c>
      <c r="N40" s="17" t="s">
        <v>31</v>
      </c>
      <c r="O40" s="17" t="s">
        <v>31</v>
      </c>
      <c r="P40" s="17"/>
      <c r="T40" s="23">
        <v>-73.379378817049997</v>
      </c>
      <c r="U40" s="23">
        <v>40.900316359450002</v>
      </c>
      <c r="V40" s="24">
        <v>0</v>
      </c>
      <c r="W40" s="24">
        <v>0</v>
      </c>
      <c r="X40" s="24">
        <v>100</v>
      </c>
      <c r="Y40" s="24">
        <v>0</v>
      </c>
      <c r="Z40" s="24">
        <v>0</v>
      </c>
      <c r="AA40" s="24">
        <v>0</v>
      </c>
      <c r="AB40" s="17" t="s">
        <v>31</v>
      </c>
      <c r="AC40" s="17" t="s">
        <v>31</v>
      </c>
      <c r="AD40" s="17" t="s">
        <v>31</v>
      </c>
      <c r="AE40" s="25" t="s">
        <v>31</v>
      </c>
      <c r="AF40" s="25" t="s">
        <v>31</v>
      </c>
    </row>
    <row r="41" spans="1:32" x14ac:dyDescent="0.2">
      <c r="A41" s="14" t="s">
        <v>31</v>
      </c>
      <c r="B41" s="15">
        <v>-73.379378817049997</v>
      </c>
      <c r="C41" s="15">
        <v>40.900316359450002</v>
      </c>
      <c r="D41" s="16">
        <v>0</v>
      </c>
      <c r="E41" s="16">
        <v>0</v>
      </c>
      <c r="F41" s="16">
        <v>100</v>
      </c>
      <c r="G41" s="16">
        <v>0</v>
      </c>
      <c r="H41" s="16">
        <v>0</v>
      </c>
      <c r="I41" s="16">
        <v>100</v>
      </c>
      <c r="J41" s="16">
        <v>0</v>
      </c>
      <c r="K41" s="16">
        <v>0</v>
      </c>
      <c r="L41" s="16">
        <v>100</v>
      </c>
      <c r="M41" s="17" t="s">
        <v>31</v>
      </c>
      <c r="N41" s="17" t="s">
        <v>31</v>
      </c>
      <c r="O41" s="17" t="s">
        <v>31</v>
      </c>
      <c r="P41" s="17"/>
      <c r="T41" s="23">
        <v>-73.379378817049997</v>
      </c>
      <c r="U41" s="23">
        <v>40.900316359450002</v>
      </c>
      <c r="V41" s="24">
        <v>0</v>
      </c>
      <c r="W41" s="24">
        <v>0</v>
      </c>
      <c r="X41" s="24">
        <v>100</v>
      </c>
      <c r="Y41" s="24">
        <v>0</v>
      </c>
      <c r="Z41" s="24">
        <v>0</v>
      </c>
      <c r="AA41" s="24">
        <v>0</v>
      </c>
      <c r="AB41" s="17" t="s">
        <v>31</v>
      </c>
      <c r="AC41" s="17" t="s">
        <v>31</v>
      </c>
      <c r="AD41" s="17" t="s">
        <v>31</v>
      </c>
      <c r="AE41" s="25" t="s">
        <v>31</v>
      </c>
      <c r="AF41" s="25" t="s">
        <v>31</v>
      </c>
    </row>
    <row r="42" spans="1:32" x14ac:dyDescent="0.2">
      <c r="A42" s="14" t="s">
        <v>31</v>
      </c>
      <c r="B42" s="15">
        <v>-73.379316371849995</v>
      </c>
      <c r="C42" s="15">
        <v>40.900372476299999</v>
      </c>
      <c r="D42" s="16">
        <v>0</v>
      </c>
      <c r="E42" s="16">
        <v>0</v>
      </c>
      <c r="F42" s="16">
        <v>100</v>
      </c>
      <c r="G42" s="16">
        <v>0</v>
      </c>
      <c r="H42" s="16">
        <v>0</v>
      </c>
      <c r="I42" s="16">
        <v>100</v>
      </c>
      <c r="J42" s="16">
        <v>0</v>
      </c>
      <c r="K42" s="16">
        <v>0</v>
      </c>
      <c r="L42" s="16">
        <v>100</v>
      </c>
      <c r="M42" s="17" t="s">
        <v>31</v>
      </c>
      <c r="N42" s="17" t="s">
        <v>31</v>
      </c>
      <c r="O42" s="17" t="s">
        <v>31</v>
      </c>
      <c r="P42" s="17"/>
      <c r="T42" s="23">
        <v>-73.379316371849995</v>
      </c>
      <c r="U42" s="23">
        <v>40.900372476299999</v>
      </c>
      <c r="V42" s="24">
        <v>0</v>
      </c>
      <c r="W42" s="24">
        <v>0</v>
      </c>
      <c r="X42" s="24">
        <v>100</v>
      </c>
      <c r="Y42" s="24">
        <v>0</v>
      </c>
      <c r="Z42" s="24">
        <v>0</v>
      </c>
      <c r="AA42" s="24">
        <v>0</v>
      </c>
      <c r="AB42" s="17" t="s">
        <v>31</v>
      </c>
      <c r="AC42" s="17" t="s">
        <v>31</v>
      </c>
      <c r="AD42" s="17" t="s">
        <v>31</v>
      </c>
      <c r="AE42" s="25" t="s">
        <v>31</v>
      </c>
      <c r="AF42" s="25" t="s">
        <v>31</v>
      </c>
    </row>
    <row r="43" spans="1:32" x14ac:dyDescent="0.2">
      <c r="A43" s="14" t="s">
        <v>31</v>
      </c>
      <c r="B43" s="15">
        <v>-73.379316371849995</v>
      </c>
      <c r="C43" s="15">
        <v>40.900372476299999</v>
      </c>
      <c r="D43" s="16">
        <v>0</v>
      </c>
      <c r="E43" s="16">
        <v>0</v>
      </c>
      <c r="F43" s="16">
        <v>100</v>
      </c>
      <c r="G43" s="16">
        <v>0</v>
      </c>
      <c r="H43" s="16">
        <v>0</v>
      </c>
      <c r="I43" s="16">
        <v>100</v>
      </c>
      <c r="J43" s="16">
        <v>0</v>
      </c>
      <c r="K43" s="16">
        <v>0</v>
      </c>
      <c r="L43" s="16">
        <v>100</v>
      </c>
      <c r="M43" s="17" t="s">
        <v>31</v>
      </c>
      <c r="N43" s="17" t="s">
        <v>31</v>
      </c>
      <c r="O43" s="17" t="s">
        <v>31</v>
      </c>
      <c r="P43" s="17"/>
      <c r="T43" s="23">
        <v>-73.379316371849995</v>
      </c>
      <c r="U43" s="23">
        <v>40.900372476299999</v>
      </c>
      <c r="V43" s="24">
        <v>0</v>
      </c>
      <c r="W43" s="24">
        <v>0</v>
      </c>
      <c r="X43" s="24">
        <v>100</v>
      </c>
      <c r="Y43" s="24">
        <v>0</v>
      </c>
      <c r="Z43" s="24">
        <v>0</v>
      </c>
      <c r="AA43" s="24">
        <v>0</v>
      </c>
      <c r="AB43" s="17" t="s">
        <v>31</v>
      </c>
      <c r="AC43" s="17" t="s">
        <v>31</v>
      </c>
      <c r="AD43" s="17" t="s">
        <v>31</v>
      </c>
      <c r="AE43" s="25" t="s">
        <v>31</v>
      </c>
      <c r="AF43" s="25" t="s">
        <v>31</v>
      </c>
    </row>
    <row r="44" spans="1:32" x14ac:dyDescent="0.2">
      <c r="A44" s="14" t="s">
        <v>31</v>
      </c>
      <c r="B44" s="15">
        <v>-73.379316371849995</v>
      </c>
      <c r="C44" s="15">
        <v>40.900372476299999</v>
      </c>
      <c r="D44" s="16">
        <v>0</v>
      </c>
      <c r="E44" s="16">
        <v>0</v>
      </c>
      <c r="F44" s="16">
        <v>100</v>
      </c>
      <c r="G44" s="16">
        <v>0</v>
      </c>
      <c r="H44" s="16">
        <v>0</v>
      </c>
      <c r="I44" s="16">
        <v>100</v>
      </c>
      <c r="J44" s="16">
        <v>0</v>
      </c>
      <c r="K44" s="16">
        <v>0</v>
      </c>
      <c r="L44" s="16">
        <v>100</v>
      </c>
      <c r="M44" s="17" t="s">
        <v>31</v>
      </c>
      <c r="N44" s="17" t="s">
        <v>31</v>
      </c>
      <c r="O44" s="17" t="s">
        <v>31</v>
      </c>
      <c r="P44" s="17"/>
      <c r="T44" s="23">
        <v>-73.379316371849995</v>
      </c>
      <c r="U44" s="23">
        <v>40.900372476299999</v>
      </c>
      <c r="V44" s="24">
        <v>0</v>
      </c>
      <c r="W44" s="24">
        <v>0</v>
      </c>
      <c r="X44" s="24">
        <v>100</v>
      </c>
      <c r="Y44" s="24">
        <v>0</v>
      </c>
      <c r="Z44" s="24">
        <v>0</v>
      </c>
      <c r="AA44" s="24">
        <v>0</v>
      </c>
      <c r="AB44" s="17" t="s">
        <v>31</v>
      </c>
      <c r="AC44" s="17" t="s">
        <v>31</v>
      </c>
      <c r="AD44" s="17" t="s">
        <v>31</v>
      </c>
      <c r="AE44" s="25" t="s">
        <v>31</v>
      </c>
      <c r="AF44" s="25" t="s">
        <v>31</v>
      </c>
    </row>
    <row r="45" spans="1:32" x14ac:dyDescent="0.2">
      <c r="A45" s="14" t="s">
        <v>31</v>
      </c>
      <c r="B45" s="15">
        <v>-73.379235318849993</v>
      </c>
      <c r="C45" s="15">
        <v>40.900382031649997</v>
      </c>
      <c r="D45" s="16">
        <v>0</v>
      </c>
      <c r="E45" s="16">
        <v>0</v>
      </c>
      <c r="F45" s="16">
        <v>100</v>
      </c>
      <c r="G45" s="16">
        <v>0</v>
      </c>
      <c r="H45" s="16">
        <v>0</v>
      </c>
      <c r="I45" s="16">
        <v>100</v>
      </c>
      <c r="J45" s="16">
        <v>0</v>
      </c>
      <c r="K45" s="16">
        <v>0</v>
      </c>
      <c r="L45" s="16">
        <v>100</v>
      </c>
      <c r="M45" s="17" t="s">
        <v>31</v>
      </c>
      <c r="N45" s="17" t="s">
        <v>31</v>
      </c>
      <c r="O45" s="17" t="s">
        <v>31</v>
      </c>
      <c r="P45" s="17"/>
      <c r="T45" s="23">
        <v>-73.379235318849993</v>
      </c>
      <c r="U45" s="23">
        <v>40.900382031649997</v>
      </c>
      <c r="V45" s="24">
        <v>0</v>
      </c>
      <c r="W45" s="24">
        <v>0</v>
      </c>
      <c r="X45" s="24">
        <v>100</v>
      </c>
      <c r="Y45" s="24">
        <v>0</v>
      </c>
      <c r="Z45" s="24">
        <v>0</v>
      </c>
      <c r="AA45" s="24">
        <v>0</v>
      </c>
      <c r="AB45" s="17" t="s">
        <v>31</v>
      </c>
      <c r="AC45" s="17" t="s">
        <v>31</v>
      </c>
      <c r="AD45" s="17" t="s">
        <v>31</v>
      </c>
      <c r="AE45" s="25" t="s">
        <v>31</v>
      </c>
      <c r="AF45" s="25" t="s">
        <v>31</v>
      </c>
    </row>
    <row r="46" spans="1:32" x14ac:dyDescent="0.2">
      <c r="A46" s="14" t="s">
        <v>31</v>
      </c>
      <c r="B46" s="15">
        <v>-73.379235318849993</v>
      </c>
      <c r="C46" s="15">
        <v>40.900382031649997</v>
      </c>
      <c r="D46" s="16">
        <v>0</v>
      </c>
      <c r="E46" s="16">
        <v>0</v>
      </c>
      <c r="F46" s="16">
        <v>100</v>
      </c>
      <c r="G46" s="16">
        <v>0</v>
      </c>
      <c r="H46" s="16">
        <v>0</v>
      </c>
      <c r="I46" s="16">
        <v>100</v>
      </c>
      <c r="J46" s="16">
        <v>0</v>
      </c>
      <c r="K46" s="16">
        <v>0</v>
      </c>
      <c r="L46" s="16">
        <v>100</v>
      </c>
      <c r="M46" s="17" t="s">
        <v>31</v>
      </c>
      <c r="N46" s="17" t="s">
        <v>31</v>
      </c>
      <c r="O46" s="17" t="s">
        <v>31</v>
      </c>
      <c r="P46" s="17"/>
      <c r="T46" s="23">
        <v>-73.379235318849993</v>
      </c>
      <c r="U46" s="23">
        <v>40.900382031649997</v>
      </c>
      <c r="V46" s="24">
        <v>0</v>
      </c>
      <c r="W46" s="24">
        <v>0</v>
      </c>
      <c r="X46" s="24">
        <v>100</v>
      </c>
      <c r="Y46" s="24">
        <v>0</v>
      </c>
      <c r="Z46" s="24">
        <v>0</v>
      </c>
      <c r="AA46" s="24">
        <v>0</v>
      </c>
      <c r="AB46" s="17" t="s">
        <v>31</v>
      </c>
      <c r="AC46" s="17" t="s">
        <v>31</v>
      </c>
      <c r="AD46" s="17" t="s">
        <v>31</v>
      </c>
      <c r="AE46" s="25" t="s">
        <v>31</v>
      </c>
      <c r="AF46" s="25" t="s">
        <v>31</v>
      </c>
    </row>
    <row r="47" spans="1:32" x14ac:dyDescent="0.2">
      <c r="A47" s="14" t="s">
        <v>31</v>
      </c>
      <c r="B47" s="15">
        <v>-73.379235318849993</v>
      </c>
      <c r="C47" s="15">
        <v>40.900382031649997</v>
      </c>
      <c r="D47" s="16">
        <v>0</v>
      </c>
      <c r="E47" s="16">
        <v>0</v>
      </c>
      <c r="F47" s="16">
        <v>100</v>
      </c>
      <c r="G47" s="16">
        <v>0</v>
      </c>
      <c r="H47" s="16">
        <v>0</v>
      </c>
      <c r="I47" s="16">
        <v>100</v>
      </c>
      <c r="J47" s="16">
        <v>0</v>
      </c>
      <c r="K47" s="16">
        <v>0</v>
      </c>
      <c r="L47" s="16">
        <v>100</v>
      </c>
      <c r="M47" s="17" t="s">
        <v>31</v>
      </c>
      <c r="N47" s="17" t="s">
        <v>31</v>
      </c>
      <c r="O47" s="17" t="s">
        <v>31</v>
      </c>
      <c r="P47" s="17"/>
      <c r="T47" s="23">
        <v>-73.379235318849993</v>
      </c>
      <c r="U47" s="23">
        <v>40.900382031649997</v>
      </c>
      <c r="V47" s="24">
        <v>0</v>
      </c>
      <c r="W47" s="24">
        <v>0</v>
      </c>
      <c r="X47" s="24">
        <v>100</v>
      </c>
      <c r="Y47" s="24">
        <v>0</v>
      </c>
      <c r="Z47" s="24">
        <v>0</v>
      </c>
      <c r="AA47" s="24">
        <v>0</v>
      </c>
      <c r="AB47" s="17" t="s">
        <v>31</v>
      </c>
      <c r="AC47" s="17" t="s">
        <v>31</v>
      </c>
      <c r="AD47" s="17" t="s">
        <v>31</v>
      </c>
      <c r="AE47" s="25" t="s">
        <v>31</v>
      </c>
      <c r="AF47" s="25" t="s">
        <v>31</v>
      </c>
    </row>
    <row r="48" spans="1:32" x14ac:dyDescent="0.2">
      <c r="A48" s="14" t="s">
        <v>31</v>
      </c>
      <c r="B48" s="15">
        <v>-73.379235318849993</v>
      </c>
      <c r="C48" s="15">
        <v>40.900382031649997</v>
      </c>
      <c r="D48" s="16">
        <v>0</v>
      </c>
      <c r="E48" s="16">
        <v>0</v>
      </c>
      <c r="F48" s="16">
        <v>100</v>
      </c>
      <c r="G48" s="16">
        <v>0</v>
      </c>
      <c r="H48" s="16">
        <v>0</v>
      </c>
      <c r="I48" s="16">
        <v>100</v>
      </c>
      <c r="J48" s="16">
        <v>0</v>
      </c>
      <c r="K48" s="16">
        <v>0</v>
      </c>
      <c r="L48" s="16">
        <v>100</v>
      </c>
      <c r="M48" s="17" t="s">
        <v>31</v>
      </c>
      <c r="N48" s="17" t="s">
        <v>31</v>
      </c>
      <c r="O48" s="17" t="s">
        <v>31</v>
      </c>
      <c r="P48" s="17"/>
      <c r="T48" s="23">
        <v>-73.379235318849993</v>
      </c>
      <c r="U48" s="23">
        <v>40.900382031649997</v>
      </c>
      <c r="V48" s="24">
        <v>0</v>
      </c>
      <c r="W48" s="24">
        <v>0</v>
      </c>
      <c r="X48" s="24">
        <v>100</v>
      </c>
      <c r="Y48" s="24">
        <v>0</v>
      </c>
      <c r="Z48" s="24">
        <v>0</v>
      </c>
      <c r="AA48" s="24">
        <v>0</v>
      </c>
      <c r="AB48" s="17" t="s">
        <v>31</v>
      </c>
      <c r="AC48" s="17" t="s">
        <v>31</v>
      </c>
      <c r="AD48" s="17" t="s">
        <v>31</v>
      </c>
      <c r="AE48" s="25" t="s">
        <v>31</v>
      </c>
      <c r="AF48" s="25" t="s">
        <v>31</v>
      </c>
    </row>
    <row r="49" spans="1:32" x14ac:dyDescent="0.2">
      <c r="A49" s="14" t="s">
        <v>31</v>
      </c>
      <c r="B49" s="15">
        <v>-73.379156277500002</v>
      </c>
      <c r="C49" s="15">
        <v>40.900354832399998</v>
      </c>
      <c r="D49" s="16">
        <v>0</v>
      </c>
      <c r="E49" s="16">
        <v>5</v>
      </c>
      <c r="F49" s="16">
        <v>95</v>
      </c>
      <c r="G49" s="16">
        <v>0</v>
      </c>
      <c r="H49" s="16">
        <v>6</v>
      </c>
      <c r="I49" s="16">
        <v>94</v>
      </c>
      <c r="J49" s="16">
        <v>0</v>
      </c>
      <c r="K49" s="16">
        <v>6</v>
      </c>
      <c r="L49" s="16">
        <v>94</v>
      </c>
      <c r="M49" s="17" t="s">
        <v>31</v>
      </c>
      <c r="N49" s="17" t="s">
        <v>31</v>
      </c>
      <c r="O49" s="17" t="s">
        <v>31</v>
      </c>
      <c r="P49" s="17"/>
      <c r="T49" s="23">
        <v>-73.379156277500002</v>
      </c>
      <c r="U49" s="23">
        <v>40.900354832399998</v>
      </c>
      <c r="V49" s="24">
        <v>0</v>
      </c>
      <c r="W49" s="24">
        <v>5.666666666666667</v>
      </c>
      <c r="X49" s="24">
        <v>94.333333333333329</v>
      </c>
      <c r="Y49" s="24">
        <v>0</v>
      </c>
      <c r="Z49" s="24">
        <v>0.57735026918962584</v>
      </c>
      <c r="AA49" s="24">
        <v>0.57735026918962573</v>
      </c>
      <c r="AB49" s="17" t="s">
        <v>31</v>
      </c>
      <c r="AC49" s="17" t="s">
        <v>31</v>
      </c>
      <c r="AD49" s="17" t="s">
        <v>31</v>
      </c>
      <c r="AE49" s="25" t="s">
        <v>31</v>
      </c>
      <c r="AF49" s="25" t="s">
        <v>31</v>
      </c>
    </row>
    <row r="50" spans="1:32" x14ac:dyDescent="0.2">
      <c r="A50" s="14" t="s">
        <v>31</v>
      </c>
      <c r="B50" s="15">
        <v>-73.379156277500002</v>
      </c>
      <c r="C50" s="15">
        <v>40.900354832399998</v>
      </c>
      <c r="D50" s="16">
        <v>0</v>
      </c>
      <c r="E50" s="16">
        <v>0</v>
      </c>
      <c r="F50" s="16">
        <v>100</v>
      </c>
      <c r="G50" s="16">
        <v>0</v>
      </c>
      <c r="H50" s="16">
        <v>0</v>
      </c>
      <c r="I50" s="16">
        <v>100</v>
      </c>
      <c r="J50" s="16">
        <v>0</v>
      </c>
      <c r="K50" s="16">
        <v>0</v>
      </c>
      <c r="L50" s="16">
        <v>100</v>
      </c>
      <c r="M50" s="17" t="s">
        <v>31</v>
      </c>
      <c r="N50" s="17" t="s">
        <v>31</v>
      </c>
      <c r="O50" s="17" t="s">
        <v>31</v>
      </c>
      <c r="P50" s="17"/>
      <c r="T50" s="23">
        <v>-73.379156277500002</v>
      </c>
      <c r="U50" s="23">
        <v>40.900354832399998</v>
      </c>
      <c r="V50" s="24">
        <v>0</v>
      </c>
      <c r="W50" s="24">
        <v>0</v>
      </c>
      <c r="X50" s="24">
        <v>100</v>
      </c>
      <c r="Y50" s="24">
        <v>0</v>
      </c>
      <c r="Z50" s="24">
        <v>0</v>
      </c>
      <c r="AA50" s="24">
        <v>0</v>
      </c>
      <c r="AB50" s="17" t="s">
        <v>31</v>
      </c>
      <c r="AC50" s="17" t="s">
        <v>31</v>
      </c>
      <c r="AD50" s="17" t="s">
        <v>31</v>
      </c>
      <c r="AE50" s="25" t="s">
        <v>31</v>
      </c>
      <c r="AF50" s="25" t="s">
        <v>31</v>
      </c>
    </row>
    <row r="51" spans="1:32" x14ac:dyDescent="0.2">
      <c r="A51" s="14" t="s">
        <v>31</v>
      </c>
      <c r="B51" s="15">
        <v>-73.379156277500002</v>
      </c>
      <c r="C51" s="15">
        <v>40.900354832399998</v>
      </c>
      <c r="D51" s="16">
        <v>0</v>
      </c>
      <c r="E51" s="16">
        <v>0</v>
      </c>
      <c r="F51" s="16">
        <v>100</v>
      </c>
      <c r="G51" s="16">
        <v>0</v>
      </c>
      <c r="H51" s="16">
        <v>0</v>
      </c>
      <c r="I51" s="16">
        <v>100</v>
      </c>
      <c r="J51" s="16">
        <v>0</v>
      </c>
      <c r="K51" s="16">
        <v>0</v>
      </c>
      <c r="L51" s="16">
        <v>100</v>
      </c>
      <c r="M51" s="17" t="s">
        <v>31</v>
      </c>
      <c r="N51" s="17" t="s">
        <v>31</v>
      </c>
      <c r="O51" s="17" t="s">
        <v>31</v>
      </c>
      <c r="P51" s="17"/>
      <c r="T51" s="23">
        <v>-73.379156277500002</v>
      </c>
      <c r="U51" s="23">
        <v>40.900354832399998</v>
      </c>
      <c r="V51" s="24">
        <v>0</v>
      </c>
      <c r="W51" s="24">
        <v>0</v>
      </c>
      <c r="X51" s="24">
        <v>100</v>
      </c>
      <c r="Y51" s="24">
        <v>0</v>
      </c>
      <c r="Z51" s="24">
        <v>0</v>
      </c>
      <c r="AA51" s="24">
        <v>0</v>
      </c>
      <c r="AB51" s="17" t="s">
        <v>31</v>
      </c>
      <c r="AC51" s="17" t="s">
        <v>31</v>
      </c>
      <c r="AD51" s="17" t="s">
        <v>31</v>
      </c>
      <c r="AE51" s="25" t="s">
        <v>31</v>
      </c>
      <c r="AF51" s="25" t="s">
        <v>31</v>
      </c>
    </row>
    <row r="52" spans="1:32" x14ac:dyDescent="0.2">
      <c r="A52" s="14" t="s">
        <v>31</v>
      </c>
      <c r="B52" s="15">
        <v>-73.3791099675</v>
      </c>
      <c r="C52" s="15">
        <v>40.900299511850001</v>
      </c>
      <c r="D52" s="16">
        <v>0</v>
      </c>
      <c r="E52" s="16">
        <v>0</v>
      </c>
      <c r="F52" s="16">
        <v>100</v>
      </c>
      <c r="G52" s="16">
        <v>0</v>
      </c>
      <c r="H52" s="16">
        <v>0</v>
      </c>
      <c r="I52" s="16">
        <v>100</v>
      </c>
      <c r="J52" s="16">
        <v>0</v>
      </c>
      <c r="K52" s="16">
        <v>0</v>
      </c>
      <c r="L52" s="16">
        <v>100</v>
      </c>
      <c r="M52" s="17" t="s">
        <v>31</v>
      </c>
      <c r="N52" s="17" t="s">
        <v>31</v>
      </c>
      <c r="O52" s="17" t="s">
        <v>31</v>
      </c>
      <c r="P52" s="17"/>
      <c r="T52" s="23">
        <v>-73.3791099675</v>
      </c>
      <c r="U52" s="23">
        <v>40.900299511850001</v>
      </c>
      <c r="V52" s="24">
        <v>0</v>
      </c>
      <c r="W52" s="24">
        <v>0</v>
      </c>
      <c r="X52" s="24">
        <v>100</v>
      </c>
      <c r="Y52" s="24">
        <v>0</v>
      </c>
      <c r="Z52" s="24">
        <v>0</v>
      </c>
      <c r="AA52" s="24">
        <v>0</v>
      </c>
      <c r="AB52" s="17" t="s">
        <v>31</v>
      </c>
      <c r="AC52" s="17" t="s">
        <v>31</v>
      </c>
      <c r="AD52" s="17" t="s">
        <v>31</v>
      </c>
      <c r="AE52" s="25" t="s">
        <v>31</v>
      </c>
      <c r="AF52" s="25" t="s">
        <v>31</v>
      </c>
    </row>
    <row r="53" spans="1:32" x14ac:dyDescent="0.2">
      <c r="A53" s="14" t="s">
        <v>31</v>
      </c>
      <c r="B53" s="15">
        <v>-73.3791099675</v>
      </c>
      <c r="C53" s="15">
        <v>40.900299511850001</v>
      </c>
      <c r="D53" s="16">
        <v>0</v>
      </c>
      <c r="E53" s="16">
        <v>0</v>
      </c>
      <c r="F53" s="16">
        <v>100</v>
      </c>
      <c r="G53" s="16">
        <v>0</v>
      </c>
      <c r="H53" s="16">
        <v>0</v>
      </c>
      <c r="I53" s="16">
        <v>100</v>
      </c>
      <c r="J53" s="16">
        <v>0</v>
      </c>
      <c r="K53" s="16">
        <v>0</v>
      </c>
      <c r="L53" s="16">
        <v>100</v>
      </c>
      <c r="M53" s="17" t="s">
        <v>31</v>
      </c>
      <c r="N53" s="17" t="s">
        <v>31</v>
      </c>
      <c r="O53" s="17" t="s">
        <v>31</v>
      </c>
      <c r="P53" s="17"/>
      <c r="T53" s="23">
        <v>-73.3791099675</v>
      </c>
      <c r="U53" s="23">
        <v>40.900299511850001</v>
      </c>
      <c r="V53" s="24">
        <v>0</v>
      </c>
      <c r="W53" s="24">
        <v>0</v>
      </c>
      <c r="X53" s="24">
        <v>100</v>
      </c>
      <c r="Y53" s="24">
        <v>0</v>
      </c>
      <c r="Z53" s="24">
        <v>0</v>
      </c>
      <c r="AA53" s="24">
        <v>0</v>
      </c>
      <c r="AB53" s="17" t="s">
        <v>31</v>
      </c>
      <c r="AC53" s="17" t="s">
        <v>31</v>
      </c>
      <c r="AD53" s="17" t="s">
        <v>31</v>
      </c>
      <c r="AE53" s="25" t="s">
        <v>31</v>
      </c>
      <c r="AF53" s="25" t="s">
        <v>31</v>
      </c>
    </row>
    <row r="54" spans="1:32" x14ac:dyDescent="0.2">
      <c r="A54" s="14" t="s">
        <v>31</v>
      </c>
      <c r="B54" s="15">
        <v>-73.3791099675</v>
      </c>
      <c r="C54" s="15">
        <v>40.900299511850001</v>
      </c>
      <c r="D54" s="16">
        <v>0</v>
      </c>
      <c r="E54" s="16">
        <v>0</v>
      </c>
      <c r="F54" s="16">
        <v>100</v>
      </c>
      <c r="G54" s="16">
        <v>0</v>
      </c>
      <c r="H54" s="16">
        <v>0</v>
      </c>
      <c r="I54" s="16">
        <v>100</v>
      </c>
      <c r="J54" s="16">
        <v>0</v>
      </c>
      <c r="K54" s="16">
        <v>0</v>
      </c>
      <c r="L54" s="16">
        <v>100</v>
      </c>
      <c r="M54" s="17" t="s">
        <v>31</v>
      </c>
      <c r="N54" s="17" t="s">
        <v>31</v>
      </c>
      <c r="O54" s="17" t="s">
        <v>31</v>
      </c>
      <c r="P54" s="17"/>
      <c r="T54" s="23">
        <v>-73.3791099675</v>
      </c>
      <c r="U54" s="23">
        <v>40.900299511850001</v>
      </c>
      <c r="V54" s="24">
        <v>0</v>
      </c>
      <c r="W54" s="24">
        <v>0</v>
      </c>
      <c r="X54" s="24">
        <v>100</v>
      </c>
      <c r="Y54" s="24">
        <v>0</v>
      </c>
      <c r="Z54" s="24">
        <v>0</v>
      </c>
      <c r="AA54" s="24">
        <v>0</v>
      </c>
      <c r="AB54" s="17" t="s">
        <v>31</v>
      </c>
      <c r="AC54" s="17" t="s">
        <v>31</v>
      </c>
      <c r="AD54" s="17" t="s">
        <v>31</v>
      </c>
      <c r="AE54" s="25" t="s">
        <v>31</v>
      </c>
      <c r="AF54" s="25" t="s">
        <v>31</v>
      </c>
    </row>
    <row r="55" spans="1:32" x14ac:dyDescent="0.2">
      <c r="A55" s="14" t="s">
        <v>31</v>
      </c>
      <c r="B55" s="15">
        <v>-73.379134484600002</v>
      </c>
      <c r="C55" s="15">
        <v>40.900233504349998</v>
      </c>
      <c r="D55" s="16">
        <v>0</v>
      </c>
      <c r="E55" s="16">
        <v>0</v>
      </c>
      <c r="F55" s="16">
        <v>100</v>
      </c>
      <c r="G55" s="16">
        <v>0</v>
      </c>
      <c r="H55" s="16">
        <v>0</v>
      </c>
      <c r="I55" s="16">
        <v>100</v>
      </c>
      <c r="J55" s="16">
        <v>0</v>
      </c>
      <c r="K55" s="16">
        <v>0</v>
      </c>
      <c r="L55" s="16">
        <v>100</v>
      </c>
      <c r="M55" s="17" t="s">
        <v>31</v>
      </c>
      <c r="N55" s="17" t="s">
        <v>31</v>
      </c>
      <c r="O55" s="17" t="s">
        <v>31</v>
      </c>
      <c r="P55" s="17"/>
      <c r="T55" s="23">
        <v>-73.379134484600002</v>
      </c>
      <c r="U55" s="23">
        <v>40.900233504349998</v>
      </c>
      <c r="V55" s="24">
        <v>0</v>
      </c>
      <c r="W55" s="24">
        <v>0</v>
      </c>
      <c r="X55" s="24">
        <v>100</v>
      </c>
      <c r="Y55" s="24">
        <v>0</v>
      </c>
      <c r="Z55" s="24">
        <v>0</v>
      </c>
      <c r="AA55" s="24">
        <v>0</v>
      </c>
      <c r="AB55" s="17" t="s">
        <v>31</v>
      </c>
      <c r="AC55" s="17" t="s">
        <v>31</v>
      </c>
      <c r="AD55" s="17" t="s">
        <v>31</v>
      </c>
      <c r="AE55" s="25" t="s">
        <v>31</v>
      </c>
      <c r="AF55" s="25" t="s">
        <v>31</v>
      </c>
    </row>
    <row r="56" spans="1:32" x14ac:dyDescent="0.2">
      <c r="A56" s="14" t="s">
        <v>31</v>
      </c>
      <c r="B56" s="15">
        <v>-73.379134484600002</v>
      </c>
      <c r="C56" s="15">
        <v>40.900233504349998</v>
      </c>
      <c r="D56" s="16">
        <v>0</v>
      </c>
      <c r="E56" s="16">
        <v>0</v>
      </c>
      <c r="F56" s="16">
        <v>100</v>
      </c>
      <c r="G56" s="16">
        <v>0</v>
      </c>
      <c r="H56" s="16">
        <v>0</v>
      </c>
      <c r="I56" s="16">
        <v>100</v>
      </c>
      <c r="J56" s="16">
        <v>0</v>
      </c>
      <c r="K56" s="16">
        <v>0</v>
      </c>
      <c r="L56" s="16">
        <v>100</v>
      </c>
      <c r="M56" s="17" t="s">
        <v>31</v>
      </c>
      <c r="N56" s="17" t="s">
        <v>31</v>
      </c>
      <c r="O56" s="17" t="s">
        <v>31</v>
      </c>
      <c r="P56" s="17"/>
      <c r="T56" s="23">
        <v>-73.379134484600002</v>
      </c>
      <c r="U56" s="23">
        <v>40.900233504349998</v>
      </c>
      <c r="V56" s="24">
        <v>0</v>
      </c>
      <c r="W56" s="24">
        <v>0</v>
      </c>
      <c r="X56" s="24">
        <v>100</v>
      </c>
      <c r="Y56" s="24">
        <v>0</v>
      </c>
      <c r="Z56" s="24">
        <v>0</v>
      </c>
      <c r="AA56" s="24">
        <v>0</v>
      </c>
      <c r="AB56" s="17" t="s">
        <v>31</v>
      </c>
      <c r="AC56" s="17" t="s">
        <v>31</v>
      </c>
      <c r="AD56" s="17" t="s">
        <v>31</v>
      </c>
      <c r="AE56" s="25" t="s">
        <v>31</v>
      </c>
      <c r="AF56" s="25" t="s">
        <v>31</v>
      </c>
    </row>
    <row r="57" spans="1:32" x14ac:dyDescent="0.2">
      <c r="A57" s="14" t="s">
        <v>31</v>
      </c>
      <c r="B57" s="15">
        <v>-73.379134484600002</v>
      </c>
      <c r="C57" s="15">
        <v>40.900233504349998</v>
      </c>
      <c r="D57" s="16">
        <v>0</v>
      </c>
      <c r="E57" s="16">
        <v>0</v>
      </c>
      <c r="F57" s="16">
        <v>100</v>
      </c>
      <c r="G57" s="16">
        <v>0</v>
      </c>
      <c r="H57" s="16">
        <v>0</v>
      </c>
      <c r="I57" s="16">
        <v>100</v>
      </c>
      <c r="J57" s="16">
        <v>0</v>
      </c>
      <c r="K57" s="16">
        <v>0</v>
      </c>
      <c r="L57" s="16">
        <v>100</v>
      </c>
      <c r="M57" s="17" t="s">
        <v>31</v>
      </c>
      <c r="N57" s="17" t="s">
        <v>31</v>
      </c>
      <c r="O57" s="17" t="s">
        <v>31</v>
      </c>
      <c r="P57" s="17"/>
      <c r="T57" s="23">
        <v>-73.379134484600002</v>
      </c>
      <c r="U57" s="23">
        <v>40.900233504349998</v>
      </c>
      <c r="V57" s="24">
        <v>0</v>
      </c>
      <c r="W57" s="24">
        <v>0</v>
      </c>
      <c r="X57" s="24">
        <v>100</v>
      </c>
      <c r="Y57" s="24">
        <v>0</v>
      </c>
      <c r="Z57" s="24">
        <v>0</v>
      </c>
      <c r="AA57" s="24">
        <v>0</v>
      </c>
      <c r="AB57" s="17" t="s">
        <v>31</v>
      </c>
      <c r="AC57" s="17" t="s">
        <v>31</v>
      </c>
      <c r="AD57" s="17" t="s">
        <v>31</v>
      </c>
      <c r="AE57" s="25" t="s">
        <v>31</v>
      </c>
      <c r="AF57" s="25" t="s">
        <v>31</v>
      </c>
    </row>
    <row r="58" spans="1:32" x14ac:dyDescent="0.2">
      <c r="A58" s="14" t="s">
        <v>31</v>
      </c>
      <c r="B58" s="15">
        <v>-73.379134484600002</v>
      </c>
      <c r="C58" s="15">
        <v>40.900233504349998</v>
      </c>
      <c r="D58" s="16">
        <v>0</v>
      </c>
      <c r="E58" s="16">
        <v>0</v>
      </c>
      <c r="F58" s="16">
        <v>100</v>
      </c>
      <c r="G58" s="16">
        <v>0</v>
      </c>
      <c r="H58" s="16">
        <v>0</v>
      </c>
      <c r="I58" s="16">
        <v>100</v>
      </c>
      <c r="J58" s="16">
        <v>0</v>
      </c>
      <c r="K58" s="16">
        <v>0</v>
      </c>
      <c r="L58" s="16">
        <v>100</v>
      </c>
      <c r="M58" s="17" t="s">
        <v>31</v>
      </c>
      <c r="N58" s="17" t="s">
        <v>31</v>
      </c>
      <c r="O58" s="17" t="s">
        <v>31</v>
      </c>
      <c r="P58" s="17"/>
      <c r="T58" s="23">
        <v>-73.379134484600002</v>
      </c>
      <c r="U58" s="23">
        <v>40.900233504349998</v>
      </c>
      <c r="V58" s="24">
        <v>0</v>
      </c>
      <c r="W58" s="24">
        <v>0</v>
      </c>
      <c r="X58" s="24">
        <v>100</v>
      </c>
      <c r="Y58" s="24">
        <v>0</v>
      </c>
      <c r="Z58" s="24">
        <v>0</v>
      </c>
      <c r="AA58" s="24">
        <v>0</v>
      </c>
      <c r="AB58" s="17" t="s">
        <v>31</v>
      </c>
      <c r="AC58" s="17" t="s">
        <v>31</v>
      </c>
      <c r="AD58" s="17" t="s">
        <v>31</v>
      </c>
      <c r="AE58" s="25" t="s">
        <v>31</v>
      </c>
      <c r="AF58" s="25" t="s">
        <v>31</v>
      </c>
    </row>
    <row r="59" spans="1:32" x14ac:dyDescent="0.2">
      <c r="A59" s="14" t="s">
        <v>31</v>
      </c>
      <c r="B59" s="15">
        <v>-73.379216417700007</v>
      </c>
      <c r="C59" s="15">
        <v>40.900177597050003</v>
      </c>
      <c r="D59" s="16">
        <v>0</v>
      </c>
      <c r="E59" s="16">
        <v>0</v>
      </c>
      <c r="F59" s="16">
        <v>100</v>
      </c>
      <c r="G59" s="16">
        <v>0</v>
      </c>
      <c r="H59" s="16">
        <v>0</v>
      </c>
      <c r="I59" s="16">
        <v>100</v>
      </c>
      <c r="J59" s="16">
        <v>0</v>
      </c>
      <c r="K59" s="16">
        <v>0</v>
      </c>
      <c r="L59" s="16">
        <v>100</v>
      </c>
      <c r="M59" s="17" t="s">
        <v>31</v>
      </c>
      <c r="N59" s="17" t="s">
        <v>31</v>
      </c>
      <c r="O59" s="17" t="s">
        <v>31</v>
      </c>
      <c r="P59" s="17"/>
      <c r="T59" s="23">
        <v>-73.379216417700007</v>
      </c>
      <c r="U59" s="23">
        <v>40.900177597050003</v>
      </c>
      <c r="V59" s="24">
        <v>0</v>
      </c>
      <c r="W59" s="24">
        <v>0</v>
      </c>
      <c r="X59" s="24">
        <v>100</v>
      </c>
      <c r="Y59" s="24">
        <v>0</v>
      </c>
      <c r="Z59" s="24">
        <v>0</v>
      </c>
      <c r="AA59" s="24">
        <v>0</v>
      </c>
      <c r="AB59" s="17" t="s">
        <v>31</v>
      </c>
      <c r="AC59" s="17" t="s">
        <v>31</v>
      </c>
      <c r="AD59" s="17" t="s">
        <v>31</v>
      </c>
      <c r="AE59" s="25" t="s">
        <v>31</v>
      </c>
      <c r="AF59" s="25" t="s">
        <v>31</v>
      </c>
    </row>
    <row r="60" spans="1:32" x14ac:dyDescent="0.2">
      <c r="A60" s="14" t="s">
        <v>31</v>
      </c>
      <c r="B60" s="15">
        <v>-73.379216417700007</v>
      </c>
      <c r="C60" s="15">
        <v>40.900177597050003</v>
      </c>
      <c r="D60" s="16">
        <v>0</v>
      </c>
      <c r="E60" s="16">
        <v>0</v>
      </c>
      <c r="F60" s="16">
        <v>100</v>
      </c>
      <c r="G60" s="16">
        <v>0</v>
      </c>
      <c r="H60" s="16">
        <v>0</v>
      </c>
      <c r="I60" s="16">
        <v>100</v>
      </c>
      <c r="J60" s="16">
        <v>0</v>
      </c>
      <c r="K60" s="16">
        <v>0</v>
      </c>
      <c r="L60" s="16">
        <v>100</v>
      </c>
      <c r="M60" s="17" t="s">
        <v>31</v>
      </c>
      <c r="N60" s="17" t="s">
        <v>31</v>
      </c>
      <c r="O60" s="17" t="s">
        <v>31</v>
      </c>
      <c r="P60" s="17"/>
      <c r="T60" s="23">
        <v>-73.379216417700007</v>
      </c>
      <c r="U60" s="23">
        <v>40.900177597050003</v>
      </c>
      <c r="V60" s="24">
        <v>0</v>
      </c>
      <c r="W60" s="24">
        <v>0</v>
      </c>
      <c r="X60" s="24">
        <v>100</v>
      </c>
      <c r="Y60" s="24">
        <v>0</v>
      </c>
      <c r="Z60" s="24">
        <v>0</v>
      </c>
      <c r="AA60" s="24">
        <v>0</v>
      </c>
      <c r="AB60" s="17" t="s">
        <v>31</v>
      </c>
      <c r="AC60" s="17" t="s">
        <v>31</v>
      </c>
      <c r="AD60" s="17" t="s">
        <v>31</v>
      </c>
      <c r="AE60" s="25" t="s">
        <v>31</v>
      </c>
      <c r="AF60" s="25" t="s">
        <v>31</v>
      </c>
    </row>
    <row r="61" spans="1:32" x14ac:dyDescent="0.2">
      <c r="A61" s="14" t="s">
        <v>31</v>
      </c>
      <c r="B61" s="15">
        <v>-73.379216417700007</v>
      </c>
      <c r="C61" s="15">
        <v>40.900177597050003</v>
      </c>
      <c r="D61" s="16">
        <v>0</v>
      </c>
      <c r="E61" s="16">
        <v>0</v>
      </c>
      <c r="F61" s="16">
        <v>100</v>
      </c>
      <c r="G61" s="16">
        <v>0</v>
      </c>
      <c r="H61" s="16">
        <v>0</v>
      </c>
      <c r="I61" s="16">
        <v>100</v>
      </c>
      <c r="J61" s="16">
        <v>0</v>
      </c>
      <c r="K61" s="16">
        <v>0</v>
      </c>
      <c r="L61" s="16">
        <v>100</v>
      </c>
      <c r="M61" s="17" t="s">
        <v>31</v>
      </c>
      <c r="N61" s="17" t="s">
        <v>31</v>
      </c>
      <c r="O61" s="17" t="s">
        <v>31</v>
      </c>
      <c r="P61" s="17"/>
      <c r="T61" s="23">
        <v>-73.379216417700007</v>
      </c>
      <c r="U61" s="23">
        <v>40.900177597050003</v>
      </c>
      <c r="V61" s="24">
        <v>0</v>
      </c>
      <c r="W61" s="24">
        <v>0</v>
      </c>
      <c r="X61" s="24">
        <v>100</v>
      </c>
      <c r="Y61" s="24">
        <v>0</v>
      </c>
      <c r="Z61" s="24">
        <v>0</v>
      </c>
      <c r="AA61" s="24">
        <v>0</v>
      </c>
      <c r="AB61" s="17" t="s">
        <v>31</v>
      </c>
      <c r="AC61" s="17" t="s">
        <v>31</v>
      </c>
      <c r="AD61" s="17" t="s">
        <v>31</v>
      </c>
      <c r="AE61" s="25" t="s">
        <v>31</v>
      </c>
      <c r="AF61" s="25" t="s">
        <v>31</v>
      </c>
    </row>
    <row r="62" spans="1:32" x14ac:dyDescent="0.2">
      <c r="A62" s="14" t="s">
        <v>31</v>
      </c>
      <c r="B62" s="15">
        <v>-73.379216417700007</v>
      </c>
      <c r="C62" s="15">
        <v>40.900177597050003</v>
      </c>
      <c r="D62" s="16">
        <v>0</v>
      </c>
      <c r="E62" s="16">
        <v>0</v>
      </c>
      <c r="F62" s="16">
        <v>100</v>
      </c>
      <c r="G62" s="16">
        <v>0</v>
      </c>
      <c r="H62" s="16">
        <v>0</v>
      </c>
      <c r="I62" s="16">
        <v>100</v>
      </c>
      <c r="J62" s="16">
        <v>0</v>
      </c>
      <c r="K62" s="16">
        <v>0</v>
      </c>
      <c r="L62" s="16">
        <v>100</v>
      </c>
      <c r="M62" s="17" t="s">
        <v>31</v>
      </c>
      <c r="N62" s="17" t="s">
        <v>31</v>
      </c>
      <c r="O62" s="17" t="s">
        <v>31</v>
      </c>
      <c r="P62" s="17"/>
      <c r="T62" s="23">
        <v>-73.379216417700007</v>
      </c>
      <c r="U62" s="23">
        <v>40.900177597050003</v>
      </c>
      <c r="V62" s="24">
        <v>0</v>
      </c>
      <c r="W62" s="24">
        <v>0</v>
      </c>
      <c r="X62" s="24">
        <v>100</v>
      </c>
      <c r="Y62" s="24">
        <v>0</v>
      </c>
      <c r="Z62" s="24">
        <v>0</v>
      </c>
      <c r="AA62" s="24">
        <v>0</v>
      </c>
      <c r="AB62" s="17" t="s">
        <v>31</v>
      </c>
      <c r="AC62" s="17" t="s">
        <v>31</v>
      </c>
      <c r="AD62" s="17" t="s">
        <v>31</v>
      </c>
      <c r="AE62" s="25" t="s">
        <v>31</v>
      </c>
      <c r="AF62" s="25" t="s">
        <v>31</v>
      </c>
    </row>
    <row r="63" spans="1:32" x14ac:dyDescent="0.2">
      <c r="A63" s="14" t="s">
        <v>31</v>
      </c>
      <c r="B63" s="15" t="s">
        <v>31</v>
      </c>
      <c r="C63" s="15" t="s">
        <v>31</v>
      </c>
      <c r="D63" s="16" t="s">
        <v>31</v>
      </c>
      <c r="E63" s="16" t="s">
        <v>31</v>
      </c>
      <c r="F63" s="16" t="s">
        <v>31</v>
      </c>
      <c r="G63" s="16" t="s">
        <v>31</v>
      </c>
      <c r="H63" s="16" t="s">
        <v>31</v>
      </c>
      <c r="I63" s="16" t="s">
        <v>31</v>
      </c>
      <c r="J63" s="16" t="s">
        <v>31</v>
      </c>
      <c r="K63" s="16" t="s">
        <v>31</v>
      </c>
      <c r="L63" s="16" t="s">
        <v>31</v>
      </c>
      <c r="M63" s="17" t="s">
        <v>31</v>
      </c>
      <c r="N63" s="17" t="s">
        <v>31</v>
      </c>
      <c r="O63" s="17" t="s">
        <v>31</v>
      </c>
      <c r="P63" s="17"/>
      <c r="T63" s="23" t="s">
        <v>31</v>
      </c>
      <c r="U63" s="23" t="s">
        <v>31</v>
      </c>
      <c r="V63" s="24" t="s">
        <v>31</v>
      </c>
      <c r="W63" s="24" t="s">
        <v>31</v>
      </c>
      <c r="X63" s="24" t="s">
        <v>31</v>
      </c>
      <c r="Y63" s="24" t="s">
        <v>31</v>
      </c>
      <c r="Z63" s="24" t="s">
        <v>31</v>
      </c>
      <c r="AA63" s="24" t="s">
        <v>31</v>
      </c>
      <c r="AB63" s="17" t="s">
        <v>31</v>
      </c>
      <c r="AC63" s="17" t="s">
        <v>31</v>
      </c>
      <c r="AD63" s="17" t="s">
        <v>31</v>
      </c>
      <c r="AE63" s="25" t="s">
        <v>31</v>
      </c>
      <c r="AF63" s="25" t="s">
        <v>31</v>
      </c>
    </row>
    <row r="64" spans="1:32" x14ac:dyDescent="0.2">
      <c r="A64" s="14" t="s">
        <v>31</v>
      </c>
      <c r="B64" s="15" t="s">
        <v>31</v>
      </c>
      <c r="C64" s="15" t="s">
        <v>31</v>
      </c>
      <c r="D64" s="16" t="s">
        <v>31</v>
      </c>
      <c r="E64" s="16" t="s">
        <v>31</v>
      </c>
      <c r="F64" s="16" t="s">
        <v>31</v>
      </c>
      <c r="G64" s="16" t="s">
        <v>31</v>
      </c>
      <c r="H64" s="16" t="s">
        <v>31</v>
      </c>
      <c r="I64" s="16" t="s">
        <v>31</v>
      </c>
      <c r="J64" s="16" t="s">
        <v>31</v>
      </c>
      <c r="K64" s="16" t="s">
        <v>31</v>
      </c>
      <c r="L64" s="16" t="s">
        <v>31</v>
      </c>
      <c r="M64" s="17" t="s">
        <v>31</v>
      </c>
      <c r="N64" s="17" t="s">
        <v>31</v>
      </c>
      <c r="O64" s="17" t="s">
        <v>31</v>
      </c>
      <c r="P64" s="17"/>
      <c r="T64" s="23" t="s">
        <v>31</v>
      </c>
      <c r="U64" s="23" t="s">
        <v>31</v>
      </c>
      <c r="V64" s="24" t="s">
        <v>31</v>
      </c>
      <c r="W64" s="24" t="s">
        <v>31</v>
      </c>
      <c r="X64" s="24" t="s">
        <v>31</v>
      </c>
      <c r="Y64" s="24" t="s">
        <v>31</v>
      </c>
      <c r="Z64" s="24" t="s">
        <v>31</v>
      </c>
      <c r="AA64" s="24" t="s">
        <v>31</v>
      </c>
      <c r="AB64" s="17" t="s">
        <v>31</v>
      </c>
      <c r="AC64" s="17" t="s">
        <v>31</v>
      </c>
      <c r="AD64" s="17" t="s">
        <v>31</v>
      </c>
      <c r="AE64" s="25" t="s">
        <v>31</v>
      </c>
      <c r="AF64" s="25" t="s">
        <v>31</v>
      </c>
    </row>
    <row r="65" spans="1:32" x14ac:dyDescent="0.2">
      <c r="A65" s="14" t="s">
        <v>31</v>
      </c>
      <c r="B65" s="15" t="s">
        <v>31</v>
      </c>
      <c r="C65" s="15" t="s">
        <v>31</v>
      </c>
      <c r="D65" s="16" t="s">
        <v>31</v>
      </c>
      <c r="E65" s="16" t="s">
        <v>31</v>
      </c>
      <c r="F65" s="16" t="s">
        <v>31</v>
      </c>
      <c r="G65" s="16" t="s">
        <v>31</v>
      </c>
      <c r="H65" s="16" t="s">
        <v>31</v>
      </c>
      <c r="I65" s="16" t="s">
        <v>31</v>
      </c>
      <c r="J65" s="16" t="s">
        <v>31</v>
      </c>
      <c r="K65" s="16" t="s">
        <v>31</v>
      </c>
      <c r="L65" s="16" t="s">
        <v>31</v>
      </c>
      <c r="M65" s="17" t="s">
        <v>31</v>
      </c>
      <c r="N65" s="17" t="s">
        <v>31</v>
      </c>
      <c r="O65" s="17" t="s">
        <v>31</v>
      </c>
      <c r="P65" s="17"/>
      <c r="T65" s="23" t="s">
        <v>31</v>
      </c>
      <c r="U65" s="23" t="s">
        <v>31</v>
      </c>
      <c r="V65" s="24" t="s">
        <v>31</v>
      </c>
      <c r="W65" s="24" t="s">
        <v>31</v>
      </c>
      <c r="X65" s="24" t="s">
        <v>31</v>
      </c>
      <c r="Y65" s="24" t="s">
        <v>31</v>
      </c>
      <c r="Z65" s="24" t="s">
        <v>31</v>
      </c>
      <c r="AA65" s="24" t="s">
        <v>31</v>
      </c>
      <c r="AB65" s="17" t="s">
        <v>31</v>
      </c>
      <c r="AC65" s="17" t="s">
        <v>31</v>
      </c>
      <c r="AD65" s="17" t="s">
        <v>31</v>
      </c>
      <c r="AE65" s="25" t="s">
        <v>31</v>
      </c>
      <c r="AF65" s="25" t="s">
        <v>31</v>
      </c>
    </row>
    <row r="66" spans="1:32" x14ac:dyDescent="0.2">
      <c r="A66" s="14" t="s">
        <v>31</v>
      </c>
      <c r="B66" s="15" t="s">
        <v>31</v>
      </c>
      <c r="C66" s="15" t="s">
        <v>31</v>
      </c>
      <c r="D66" s="16" t="s">
        <v>31</v>
      </c>
      <c r="E66" s="16" t="s">
        <v>31</v>
      </c>
      <c r="F66" s="16" t="s">
        <v>31</v>
      </c>
      <c r="G66" s="16" t="s">
        <v>31</v>
      </c>
      <c r="H66" s="16" t="s">
        <v>31</v>
      </c>
      <c r="I66" s="16" t="s">
        <v>31</v>
      </c>
      <c r="J66" s="16" t="s">
        <v>31</v>
      </c>
      <c r="K66" s="16" t="s">
        <v>31</v>
      </c>
      <c r="L66" s="16" t="s">
        <v>31</v>
      </c>
      <c r="M66" s="17" t="s">
        <v>31</v>
      </c>
      <c r="N66" s="17" t="s">
        <v>31</v>
      </c>
      <c r="O66" s="17" t="s">
        <v>31</v>
      </c>
      <c r="P66" s="17"/>
      <c r="T66" s="23" t="s">
        <v>31</v>
      </c>
      <c r="U66" s="23" t="s">
        <v>31</v>
      </c>
      <c r="V66" s="24" t="s">
        <v>31</v>
      </c>
      <c r="W66" s="24" t="s">
        <v>31</v>
      </c>
      <c r="X66" s="24" t="s">
        <v>31</v>
      </c>
      <c r="Y66" s="24" t="s">
        <v>31</v>
      </c>
      <c r="Z66" s="24" t="s">
        <v>31</v>
      </c>
      <c r="AA66" s="24" t="s">
        <v>31</v>
      </c>
      <c r="AB66" s="17" t="s">
        <v>31</v>
      </c>
      <c r="AC66" s="17" t="s">
        <v>31</v>
      </c>
      <c r="AD66" s="17" t="s">
        <v>31</v>
      </c>
      <c r="AE66" s="25" t="s">
        <v>31</v>
      </c>
      <c r="AF66" s="25" t="s">
        <v>31</v>
      </c>
    </row>
    <row r="67" spans="1:32" x14ac:dyDescent="0.2">
      <c r="A67" s="14" t="s">
        <v>31</v>
      </c>
      <c r="B67" s="15" t="s">
        <v>31</v>
      </c>
      <c r="C67" s="15" t="s">
        <v>31</v>
      </c>
      <c r="D67" s="16" t="s">
        <v>31</v>
      </c>
      <c r="E67" s="16" t="s">
        <v>31</v>
      </c>
      <c r="F67" s="16" t="s">
        <v>31</v>
      </c>
      <c r="G67" s="16" t="s">
        <v>31</v>
      </c>
      <c r="H67" s="16" t="s">
        <v>31</v>
      </c>
      <c r="I67" s="16" t="s">
        <v>31</v>
      </c>
      <c r="J67" s="16" t="s">
        <v>31</v>
      </c>
      <c r="K67" s="16" t="s">
        <v>31</v>
      </c>
      <c r="L67" s="16" t="s">
        <v>31</v>
      </c>
      <c r="M67" s="17" t="s">
        <v>31</v>
      </c>
      <c r="N67" s="17" t="s">
        <v>31</v>
      </c>
      <c r="O67" s="17" t="s">
        <v>31</v>
      </c>
      <c r="P67" s="17"/>
      <c r="T67" s="23" t="s">
        <v>31</v>
      </c>
      <c r="U67" s="23" t="s">
        <v>31</v>
      </c>
      <c r="V67" s="24" t="s">
        <v>31</v>
      </c>
      <c r="W67" s="24" t="s">
        <v>31</v>
      </c>
      <c r="X67" s="24" t="s">
        <v>31</v>
      </c>
      <c r="Y67" s="24" t="s">
        <v>31</v>
      </c>
      <c r="Z67" s="24" t="s">
        <v>31</v>
      </c>
      <c r="AA67" s="24" t="s">
        <v>31</v>
      </c>
      <c r="AB67" s="17" t="s">
        <v>31</v>
      </c>
      <c r="AC67" s="17" t="s">
        <v>31</v>
      </c>
      <c r="AD67" s="17" t="s">
        <v>31</v>
      </c>
      <c r="AE67" s="25" t="s">
        <v>31</v>
      </c>
      <c r="AF67" s="25" t="s">
        <v>31</v>
      </c>
    </row>
    <row r="68" spans="1:32" x14ac:dyDescent="0.2">
      <c r="A68" s="14" t="s">
        <v>31</v>
      </c>
      <c r="B68" s="15" t="s">
        <v>31</v>
      </c>
      <c r="C68" s="15" t="s">
        <v>31</v>
      </c>
      <c r="D68" s="16" t="s">
        <v>31</v>
      </c>
      <c r="E68" s="16" t="s">
        <v>31</v>
      </c>
      <c r="F68" s="16" t="s">
        <v>31</v>
      </c>
      <c r="G68" s="16" t="s">
        <v>31</v>
      </c>
      <c r="H68" s="16" t="s">
        <v>31</v>
      </c>
      <c r="I68" s="16" t="s">
        <v>31</v>
      </c>
      <c r="J68" s="16" t="s">
        <v>31</v>
      </c>
      <c r="K68" s="16" t="s">
        <v>31</v>
      </c>
      <c r="L68" s="16" t="s">
        <v>31</v>
      </c>
      <c r="M68" s="17" t="s">
        <v>31</v>
      </c>
      <c r="N68" s="17" t="s">
        <v>31</v>
      </c>
      <c r="O68" s="17" t="s">
        <v>31</v>
      </c>
      <c r="P68" s="17"/>
      <c r="T68" s="23" t="s">
        <v>31</v>
      </c>
      <c r="U68" s="23" t="s">
        <v>31</v>
      </c>
      <c r="V68" s="24" t="s">
        <v>31</v>
      </c>
      <c r="W68" s="24" t="s">
        <v>31</v>
      </c>
      <c r="X68" s="24" t="s">
        <v>31</v>
      </c>
      <c r="Y68" s="24" t="s">
        <v>31</v>
      </c>
      <c r="Z68" s="24" t="s">
        <v>31</v>
      </c>
      <c r="AA68" s="24" t="s">
        <v>31</v>
      </c>
      <c r="AB68" s="17" t="s">
        <v>31</v>
      </c>
      <c r="AC68" s="17" t="s">
        <v>31</v>
      </c>
      <c r="AD68" s="17" t="s">
        <v>31</v>
      </c>
      <c r="AE68" s="25" t="s">
        <v>31</v>
      </c>
      <c r="AF68" s="25" t="s">
        <v>31</v>
      </c>
    </row>
    <row r="69" spans="1:32" x14ac:dyDescent="0.2">
      <c r="A69" s="14" t="s">
        <v>31</v>
      </c>
      <c r="B69" s="15" t="s">
        <v>31</v>
      </c>
      <c r="C69" s="15" t="s">
        <v>31</v>
      </c>
      <c r="D69" s="16" t="s">
        <v>31</v>
      </c>
      <c r="E69" s="16" t="s">
        <v>31</v>
      </c>
      <c r="F69" s="16" t="s">
        <v>31</v>
      </c>
      <c r="G69" s="16" t="s">
        <v>31</v>
      </c>
      <c r="H69" s="16" t="s">
        <v>31</v>
      </c>
      <c r="I69" s="16" t="s">
        <v>31</v>
      </c>
      <c r="J69" s="16" t="s">
        <v>31</v>
      </c>
      <c r="K69" s="16" t="s">
        <v>31</v>
      </c>
      <c r="L69" s="16" t="s">
        <v>31</v>
      </c>
      <c r="M69" s="17" t="s">
        <v>31</v>
      </c>
      <c r="N69" s="17" t="s">
        <v>31</v>
      </c>
      <c r="O69" s="17" t="s">
        <v>31</v>
      </c>
      <c r="P69" s="17"/>
      <c r="T69" s="23" t="s">
        <v>31</v>
      </c>
      <c r="U69" s="23" t="s">
        <v>31</v>
      </c>
      <c r="V69" s="24" t="s">
        <v>31</v>
      </c>
      <c r="W69" s="24" t="s">
        <v>31</v>
      </c>
      <c r="X69" s="24" t="s">
        <v>31</v>
      </c>
      <c r="Y69" s="24" t="s">
        <v>31</v>
      </c>
      <c r="Z69" s="24" t="s">
        <v>31</v>
      </c>
      <c r="AA69" s="24" t="s">
        <v>31</v>
      </c>
      <c r="AB69" s="17" t="s">
        <v>31</v>
      </c>
      <c r="AC69" s="17" t="s">
        <v>31</v>
      </c>
      <c r="AD69" s="17" t="s">
        <v>31</v>
      </c>
      <c r="AE69" s="25" t="s">
        <v>31</v>
      </c>
      <c r="AF69" s="25" t="s">
        <v>31</v>
      </c>
    </row>
    <row r="70" spans="1:32" x14ac:dyDescent="0.2">
      <c r="A70" s="14" t="s">
        <v>31</v>
      </c>
      <c r="B70" s="15" t="s">
        <v>31</v>
      </c>
      <c r="C70" s="15" t="s">
        <v>31</v>
      </c>
      <c r="D70" s="16" t="s">
        <v>31</v>
      </c>
      <c r="E70" s="16" t="s">
        <v>31</v>
      </c>
      <c r="F70" s="16" t="s">
        <v>31</v>
      </c>
      <c r="G70" s="16" t="s">
        <v>31</v>
      </c>
      <c r="H70" s="16" t="s">
        <v>31</v>
      </c>
      <c r="I70" s="16" t="s">
        <v>31</v>
      </c>
      <c r="J70" s="16" t="s">
        <v>31</v>
      </c>
      <c r="K70" s="16" t="s">
        <v>31</v>
      </c>
      <c r="L70" s="16" t="s">
        <v>31</v>
      </c>
      <c r="M70" s="17" t="s">
        <v>31</v>
      </c>
      <c r="N70" s="17" t="s">
        <v>31</v>
      </c>
      <c r="O70" s="17" t="s">
        <v>31</v>
      </c>
      <c r="P70" s="17"/>
      <c r="T70" s="23" t="s">
        <v>31</v>
      </c>
      <c r="U70" s="23" t="s">
        <v>31</v>
      </c>
      <c r="V70" s="24" t="s">
        <v>31</v>
      </c>
      <c r="W70" s="24" t="s">
        <v>31</v>
      </c>
      <c r="X70" s="24" t="s">
        <v>31</v>
      </c>
      <c r="Y70" s="24" t="s">
        <v>31</v>
      </c>
      <c r="Z70" s="24" t="s">
        <v>31</v>
      </c>
      <c r="AA70" s="24" t="s">
        <v>31</v>
      </c>
      <c r="AB70" s="17" t="s">
        <v>31</v>
      </c>
      <c r="AC70" s="17" t="s">
        <v>31</v>
      </c>
      <c r="AD70" s="17" t="s">
        <v>31</v>
      </c>
      <c r="AE70" s="25" t="s">
        <v>31</v>
      </c>
      <c r="AF70" s="25" t="s">
        <v>31</v>
      </c>
    </row>
    <row r="71" spans="1:32" x14ac:dyDescent="0.2">
      <c r="A71" s="14" t="s">
        <v>31</v>
      </c>
      <c r="B71" s="15" t="s">
        <v>31</v>
      </c>
      <c r="C71" s="15" t="s">
        <v>31</v>
      </c>
      <c r="D71" s="16" t="s">
        <v>31</v>
      </c>
      <c r="E71" s="16" t="s">
        <v>31</v>
      </c>
      <c r="F71" s="16" t="s">
        <v>31</v>
      </c>
      <c r="G71" s="16" t="s">
        <v>31</v>
      </c>
      <c r="H71" s="16" t="s">
        <v>31</v>
      </c>
      <c r="I71" s="16" t="s">
        <v>31</v>
      </c>
      <c r="J71" s="16" t="s">
        <v>31</v>
      </c>
      <c r="K71" s="16" t="s">
        <v>31</v>
      </c>
      <c r="L71" s="16" t="s">
        <v>31</v>
      </c>
      <c r="M71" s="17" t="s">
        <v>31</v>
      </c>
      <c r="N71" s="17" t="s">
        <v>31</v>
      </c>
      <c r="O71" s="17" t="s">
        <v>31</v>
      </c>
      <c r="P71" s="17"/>
      <c r="T71" s="23" t="s">
        <v>31</v>
      </c>
      <c r="U71" s="23" t="s">
        <v>31</v>
      </c>
      <c r="V71" s="24" t="s">
        <v>31</v>
      </c>
      <c r="W71" s="24" t="s">
        <v>31</v>
      </c>
      <c r="X71" s="24" t="s">
        <v>31</v>
      </c>
      <c r="Y71" s="24" t="s">
        <v>31</v>
      </c>
      <c r="Z71" s="24" t="s">
        <v>31</v>
      </c>
      <c r="AA71" s="24" t="s">
        <v>31</v>
      </c>
      <c r="AB71" s="17" t="s">
        <v>31</v>
      </c>
      <c r="AC71" s="17" t="s">
        <v>31</v>
      </c>
      <c r="AD71" s="17" t="s">
        <v>31</v>
      </c>
      <c r="AE71" s="25" t="s">
        <v>31</v>
      </c>
      <c r="AF71" s="25" t="s">
        <v>31</v>
      </c>
    </row>
    <row r="72" spans="1:32" x14ac:dyDescent="0.2">
      <c r="A72" s="14" t="s">
        <v>31</v>
      </c>
      <c r="B72" s="15" t="s">
        <v>31</v>
      </c>
      <c r="C72" s="15" t="s">
        <v>31</v>
      </c>
      <c r="D72" s="16" t="s">
        <v>31</v>
      </c>
      <c r="E72" s="16" t="s">
        <v>31</v>
      </c>
      <c r="F72" s="16" t="s">
        <v>31</v>
      </c>
      <c r="G72" s="16" t="s">
        <v>31</v>
      </c>
      <c r="H72" s="16" t="s">
        <v>31</v>
      </c>
      <c r="I72" s="16" t="s">
        <v>31</v>
      </c>
      <c r="J72" s="16" t="s">
        <v>31</v>
      </c>
      <c r="K72" s="16" t="s">
        <v>31</v>
      </c>
      <c r="L72" s="16" t="s">
        <v>31</v>
      </c>
      <c r="M72" s="17" t="s">
        <v>31</v>
      </c>
      <c r="N72" s="17" t="s">
        <v>31</v>
      </c>
      <c r="O72" s="17" t="s">
        <v>31</v>
      </c>
      <c r="P72" s="17"/>
      <c r="T72" s="23" t="s">
        <v>31</v>
      </c>
      <c r="U72" s="23" t="s">
        <v>31</v>
      </c>
      <c r="V72" s="24" t="s">
        <v>31</v>
      </c>
      <c r="W72" s="24" t="s">
        <v>31</v>
      </c>
      <c r="X72" s="24" t="s">
        <v>31</v>
      </c>
      <c r="Y72" s="24" t="s">
        <v>31</v>
      </c>
      <c r="Z72" s="24" t="s">
        <v>31</v>
      </c>
      <c r="AA72" s="24" t="s">
        <v>31</v>
      </c>
      <c r="AB72" s="17" t="s">
        <v>31</v>
      </c>
      <c r="AC72" s="17" t="s">
        <v>31</v>
      </c>
      <c r="AD72" s="17" t="s">
        <v>31</v>
      </c>
      <c r="AE72" s="25" t="s">
        <v>31</v>
      </c>
      <c r="AF72" s="25" t="s">
        <v>31</v>
      </c>
    </row>
    <row r="73" spans="1:32" x14ac:dyDescent="0.2">
      <c r="A73" s="26"/>
      <c r="B73" s="7"/>
      <c r="C73" s="7"/>
      <c r="D73" s="3"/>
      <c r="E73" s="3"/>
      <c r="F73" s="3"/>
      <c r="G73" s="3"/>
      <c r="H73" s="3"/>
      <c r="I73" s="3"/>
      <c r="J73" s="3"/>
      <c r="K73" s="3"/>
      <c r="L73" s="3"/>
      <c r="T73" s="27"/>
      <c r="U73" s="27"/>
      <c r="V73" s="8"/>
      <c r="W73" s="8"/>
      <c r="X73" s="8"/>
      <c r="Y73" s="8"/>
      <c r="Z73" s="8"/>
      <c r="AA73" s="8"/>
    </row>
    <row r="74" spans="1:32" x14ac:dyDescent="0.2">
      <c r="A74" s="26"/>
      <c r="B74" s="7"/>
      <c r="C74" s="7"/>
      <c r="D74" s="3"/>
      <c r="E74" s="3"/>
      <c r="F74" s="3"/>
      <c r="G74" s="3"/>
      <c r="H74" s="3"/>
      <c r="I74" s="3"/>
      <c r="J74" s="3"/>
      <c r="K74" s="3"/>
      <c r="L74" s="3"/>
      <c r="T74" s="27"/>
      <c r="U74" s="27"/>
      <c r="V74" s="8"/>
      <c r="W74" s="8"/>
      <c r="X74" s="8"/>
      <c r="Y74" s="8"/>
      <c r="Z74" s="8"/>
      <c r="AA74" s="8"/>
    </row>
    <row r="75" spans="1:32" x14ac:dyDescent="0.2">
      <c r="A75" s="26"/>
      <c r="B75" s="7"/>
      <c r="C75" s="7"/>
      <c r="D75" s="3"/>
      <c r="E75" s="3"/>
      <c r="F75" s="3"/>
      <c r="G75" s="3"/>
      <c r="H75" s="3"/>
      <c r="I75" s="3"/>
      <c r="J75" s="3"/>
      <c r="K75" s="3"/>
      <c r="L75" s="3"/>
      <c r="T75" s="27"/>
      <c r="U75" s="27"/>
      <c r="V75" s="8"/>
      <c r="W75" s="8"/>
      <c r="X75" s="8"/>
      <c r="Y75" s="8"/>
      <c r="Z75" s="8"/>
      <c r="AA75" s="8"/>
    </row>
    <row r="76" spans="1:32" x14ac:dyDescent="0.2">
      <c r="A76" s="26"/>
      <c r="B76" s="7"/>
      <c r="C76" s="7"/>
      <c r="D76" s="3"/>
      <c r="E76" s="3"/>
      <c r="F76" s="3"/>
      <c r="G76" s="3"/>
      <c r="H76" s="3"/>
      <c r="I76" s="3"/>
      <c r="J76" s="3"/>
      <c r="K76" s="3"/>
      <c r="L76" s="3"/>
      <c r="T76" s="27"/>
      <c r="U76" s="27"/>
      <c r="V76" s="8"/>
      <c r="W76" s="8"/>
      <c r="X76" s="8"/>
      <c r="Y76" s="8"/>
      <c r="Z76" s="8"/>
      <c r="AA76" s="8"/>
    </row>
    <row r="77" spans="1:32" x14ac:dyDescent="0.2">
      <c r="A77" s="26"/>
      <c r="B77" s="7"/>
      <c r="C77" s="7"/>
      <c r="D77" s="3"/>
      <c r="E77" s="3"/>
      <c r="F77" s="3"/>
      <c r="G77" s="3"/>
      <c r="H77" s="3"/>
      <c r="I77" s="3"/>
      <c r="J77" s="3"/>
      <c r="K77" s="3"/>
      <c r="L77" s="3"/>
      <c r="T77" s="27"/>
      <c r="U77" s="27"/>
      <c r="V77" s="8"/>
      <c r="W77" s="8"/>
      <c r="X77" s="8"/>
      <c r="Y77" s="8"/>
      <c r="Z77" s="8"/>
      <c r="AA77" s="8"/>
    </row>
    <row r="78" spans="1:32" x14ac:dyDescent="0.2">
      <c r="A78" s="26"/>
      <c r="B78" s="7"/>
      <c r="C78" s="7"/>
      <c r="D78" s="3"/>
      <c r="E78" s="3"/>
      <c r="F78" s="3"/>
      <c r="G78" s="3"/>
      <c r="H78" s="3"/>
      <c r="I78" s="3"/>
      <c r="J78" s="3"/>
      <c r="K78" s="3"/>
      <c r="L78" s="3"/>
      <c r="T78" s="27"/>
      <c r="U78" s="27"/>
      <c r="V78" s="8"/>
      <c r="W78" s="8"/>
      <c r="X78" s="8"/>
      <c r="Y78" s="8"/>
      <c r="Z78" s="8"/>
      <c r="AA78" s="8"/>
    </row>
    <row r="79" spans="1:32" x14ac:dyDescent="0.2">
      <c r="A79" s="26"/>
      <c r="B79" s="7"/>
      <c r="C79" s="7"/>
      <c r="D79" s="3"/>
      <c r="E79" s="3"/>
      <c r="F79" s="3"/>
      <c r="G79" s="3"/>
      <c r="H79" s="3"/>
      <c r="I79" s="3"/>
      <c r="J79" s="3"/>
      <c r="K79" s="3"/>
      <c r="L79" s="3"/>
      <c r="T79" s="27"/>
      <c r="U79" s="27"/>
      <c r="V79" s="8"/>
      <c r="W79" s="8"/>
      <c r="X79" s="8"/>
      <c r="Y79" s="8"/>
      <c r="Z79" s="8"/>
      <c r="AA79" s="8"/>
    </row>
    <row r="80" spans="1:32" x14ac:dyDescent="0.2">
      <c r="A80" s="26"/>
      <c r="B80" s="7"/>
      <c r="C80" s="7"/>
      <c r="D80" s="3"/>
      <c r="E80" s="3"/>
      <c r="F80" s="3"/>
      <c r="G80" s="3"/>
      <c r="H80" s="3"/>
      <c r="I80" s="3"/>
      <c r="J80" s="3"/>
      <c r="K80" s="3"/>
      <c r="L80" s="3"/>
      <c r="T80" s="27"/>
      <c r="U80" s="27"/>
      <c r="V80" s="8"/>
      <c r="W80" s="8"/>
      <c r="X80" s="8"/>
      <c r="Y80" s="8"/>
      <c r="Z80" s="8"/>
      <c r="AA80" s="8"/>
    </row>
    <row r="81" spans="1:27" x14ac:dyDescent="0.2">
      <c r="A81" s="26"/>
      <c r="B81" s="7"/>
      <c r="C81" s="7"/>
      <c r="D81" s="3"/>
      <c r="E81" s="3"/>
      <c r="F81" s="3"/>
      <c r="G81" s="3"/>
      <c r="H81" s="3"/>
      <c r="I81" s="3"/>
      <c r="J81" s="3"/>
      <c r="K81" s="3"/>
      <c r="L81" s="3"/>
      <c r="T81" s="27"/>
      <c r="U81" s="27"/>
      <c r="V81" s="8"/>
      <c r="W81" s="8"/>
      <c r="X81" s="8"/>
      <c r="Y81" s="8"/>
      <c r="Z81" s="8"/>
      <c r="AA81" s="8"/>
    </row>
    <row r="82" spans="1:27" x14ac:dyDescent="0.2">
      <c r="A82" s="26"/>
      <c r="B82" s="7"/>
      <c r="C82" s="7"/>
      <c r="D82" s="3"/>
      <c r="E82" s="3"/>
      <c r="F82" s="3"/>
      <c r="G82" s="3"/>
      <c r="H82" s="3"/>
      <c r="I82" s="3"/>
      <c r="J82" s="3"/>
      <c r="K82" s="3"/>
      <c r="L82" s="3"/>
      <c r="T82" s="27"/>
      <c r="U82" s="27"/>
      <c r="V82" s="8"/>
      <c r="W82" s="8"/>
      <c r="X82" s="8"/>
      <c r="Y82" s="8"/>
      <c r="Z82" s="8"/>
      <c r="AA82" s="8"/>
    </row>
    <row r="83" spans="1:27" x14ac:dyDescent="0.2">
      <c r="A83" s="26"/>
      <c r="B83" s="7"/>
      <c r="C83" s="7"/>
      <c r="D83" s="3"/>
      <c r="E83" s="3"/>
      <c r="F83" s="3"/>
      <c r="G83" s="3"/>
      <c r="H83" s="3"/>
      <c r="I83" s="3"/>
      <c r="J83" s="3"/>
      <c r="K83" s="3"/>
      <c r="L83" s="3"/>
      <c r="T83" s="27"/>
      <c r="U83" s="27"/>
      <c r="V83" s="8"/>
      <c r="W83" s="8"/>
      <c r="X83" s="8"/>
      <c r="Y83" s="8"/>
      <c r="Z83" s="8"/>
      <c r="AA83" s="8"/>
    </row>
    <row r="84" spans="1:27" x14ac:dyDescent="0.2">
      <c r="A84" s="26"/>
      <c r="B84" s="7"/>
      <c r="C84" s="7"/>
      <c r="D84" s="3"/>
      <c r="E84" s="3"/>
      <c r="F84" s="3"/>
      <c r="G84" s="3"/>
      <c r="H84" s="3"/>
      <c r="I84" s="3"/>
      <c r="J84" s="3"/>
      <c r="K84" s="3"/>
      <c r="L84" s="3"/>
      <c r="T84" s="27"/>
      <c r="U84" s="27"/>
      <c r="V84" s="8"/>
      <c r="W84" s="8"/>
      <c r="X84" s="8"/>
      <c r="Y84" s="8"/>
      <c r="Z84" s="8"/>
      <c r="AA84" s="8"/>
    </row>
    <row r="85" spans="1:27" x14ac:dyDescent="0.2">
      <c r="A85" s="26"/>
      <c r="B85" s="7"/>
      <c r="C85" s="7"/>
      <c r="D85" s="3"/>
      <c r="E85" s="3"/>
      <c r="F85" s="3"/>
      <c r="G85" s="3"/>
      <c r="H85" s="3"/>
      <c r="I85" s="3"/>
      <c r="J85" s="3"/>
      <c r="K85" s="3"/>
      <c r="L85" s="3"/>
      <c r="T85" s="27"/>
      <c r="U85" s="27"/>
      <c r="V85" s="8"/>
      <c r="W85" s="8"/>
      <c r="X85" s="8"/>
      <c r="Y85" s="8"/>
      <c r="Z85" s="8"/>
      <c r="AA85" s="8"/>
    </row>
    <row r="86" spans="1:27" x14ac:dyDescent="0.2">
      <c r="A86" s="26"/>
      <c r="B86" s="7"/>
      <c r="C86" s="7"/>
      <c r="D86" s="3"/>
      <c r="E86" s="3"/>
      <c r="F86" s="3"/>
      <c r="G86" s="3"/>
      <c r="H86" s="3"/>
      <c r="I86" s="3"/>
      <c r="J86" s="3"/>
      <c r="K86" s="3"/>
      <c r="L86" s="3"/>
      <c r="T86" s="27"/>
      <c r="U86" s="27"/>
      <c r="V86" s="8"/>
      <c r="W86" s="8"/>
      <c r="X86" s="8"/>
      <c r="Y86" s="8"/>
      <c r="Z86" s="8"/>
      <c r="AA86" s="8"/>
    </row>
    <row r="87" spans="1:27" x14ac:dyDescent="0.2">
      <c r="A87" s="26"/>
      <c r="B87" s="7"/>
      <c r="C87" s="7"/>
      <c r="D87" s="3"/>
      <c r="E87" s="3"/>
      <c r="F87" s="3"/>
      <c r="G87" s="3"/>
      <c r="H87" s="3"/>
      <c r="I87" s="3"/>
      <c r="J87" s="3"/>
      <c r="K87" s="3"/>
      <c r="L87" s="3"/>
      <c r="T87" s="27"/>
      <c r="U87" s="27"/>
      <c r="V87" s="8"/>
      <c r="W87" s="8"/>
      <c r="X87" s="8"/>
      <c r="Y87" s="8"/>
      <c r="Z87" s="8"/>
      <c r="AA87" s="8"/>
    </row>
    <row r="88" spans="1:27" x14ac:dyDescent="0.2">
      <c r="A88" s="26"/>
      <c r="B88" s="7"/>
      <c r="C88" s="7"/>
      <c r="D88" s="3"/>
      <c r="E88" s="3"/>
      <c r="F88" s="3"/>
      <c r="G88" s="3"/>
      <c r="H88" s="3"/>
      <c r="I88" s="3"/>
      <c r="J88" s="3"/>
      <c r="K88" s="3"/>
      <c r="L88" s="3"/>
      <c r="T88" s="27"/>
      <c r="U88" s="27"/>
      <c r="V88" s="8"/>
      <c r="W88" s="8"/>
      <c r="X88" s="8"/>
      <c r="Y88" s="8"/>
      <c r="Z88" s="8"/>
      <c r="AA88" s="8"/>
    </row>
    <row r="89" spans="1:27" x14ac:dyDescent="0.2">
      <c r="A89" s="26"/>
      <c r="B89" s="7"/>
      <c r="C89" s="7"/>
      <c r="D89" s="3"/>
      <c r="E89" s="3"/>
      <c r="F89" s="3"/>
      <c r="G89" s="3"/>
      <c r="H89" s="3"/>
      <c r="I89" s="3"/>
      <c r="J89" s="3"/>
      <c r="K89" s="3"/>
      <c r="L89" s="3"/>
      <c r="T89" s="27"/>
      <c r="U89" s="27"/>
      <c r="V89" s="8"/>
      <c r="W89" s="8"/>
      <c r="X89" s="8"/>
      <c r="Y89" s="8"/>
      <c r="Z89" s="8"/>
      <c r="AA89" s="8"/>
    </row>
    <row r="90" spans="1:27" x14ac:dyDescent="0.2">
      <c r="A90" s="26"/>
      <c r="B90" s="7"/>
      <c r="C90" s="7"/>
      <c r="D90" s="3"/>
      <c r="E90" s="3"/>
      <c r="F90" s="3"/>
      <c r="G90" s="3"/>
      <c r="H90" s="3"/>
      <c r="I90" s="3"/>
      <c r="J90" s="3"/>
      <c r="K90" s="3"/>
      <c r="L90" s="3"/>
      <c r="T90" s="27"/>
      <c r="U90" s="27"/>
      <c r="V90" s="8"/>
      <c r="W90" s="8"/>
      <c r="X90" s="8"/>
      <c r="Y90" s="8"/>
      <c r="Z90" s="8"/>
      <c r="AA90" s="8"/>
    </row>
    <row r="91" spans="1:27" x14ac:dyDescent="0.2">
      <c r="A91" s="26"/>
      <c r="B91" s="7"/>
      <c r="C91" s="7"/>
      <c r="D91" s="3"/>
      <c r="E91" s="3"/>
      <c r="F91" s="3"/>
      <c r="G91" s="3"/>
      <c r="H91" s="3"/>
      <c r="I91" s="3"/>
      <c r="J91" s="3"/>
      <c r="K91" s="3"/>
      <c r="L91" s="3"/>
      <c r="T91" s="27"/>
      <c r="U91" s="27"/>
      <c r="V91" s="8"/>
      <c r="W91" s="8"/>
      <c r="X91" s="8"/>
      <c r="Y91" s="8"/>
      <c r="Z91" s="8"/>
      <c r="AA91" s="8"/>
    </row>
    <row r="92" spans="1:27" x14ac:dyDescent="0.2">
      <c r="A92" s="26"/>
      <c r="B92" s="7"/>
      <c r="C92" s="7"/>
      <c r="D92" s="3"/>
      <c r="E92" s="3"/>
      <c r="F92" s="3"/>
      <c r="G92" s="3"/>
      <c r="H92" s="3"/>
      <c r="I92" s="3"/>
      <c r="J92" s="3"/>
      <c r="K92" s="3"/>
      <c r="L92" s="3"/>
      <c r="T92" s="27"/>
      <c r="U92" s="27"/>
      <c r="V92" s="8"/>
      <c r="W92" s="8"/>
      <c r="X92" s="8"/>
      <c r="Y92" s="8"/>
      <c r="Z92" s="8"/>
      <c r="AA92" s="8"/>
    </row>
    <row r="93" spans="1:27" x14ac:dyDescent="0.2">
      <c r="A93" s="26"/>
      <c r="B93" s="7"/>
      <c r="C93" s="7"/>
      <c r="D93" s="3"/>
      <c r="E93" s="3"/>
      <c r="F93" s="3"/>
      <c r="G93" s="3"/>
      <c r="H93" s="3"/>
      <c r="I93" s="3"/>
      <c r="J93" s="3"/>
      <c r="K93" s="3"/>
      <c r="L93" s="3"/>
      <c r="T93" s="27"/>
      <c r="U93" s="27"/>
      <c r="V93" s="8"/>
      <c r="W93" s="8"/>
      <c r="X93" s="8"/>
      <c r="Y93" s="8"/>
      <c r="Z93" s="8"/>
      <c r="AA93" s="8"/>
    </row>
    <row r="94" spans="1:27" x14ac:dyDescent="0.2">
      <c r="A94" s="26"/>
      <c r="B94" s="7"/>
      <c r="C94" s="7"/>
      <c r="D94" s="3"/>
      <c r="E94" s="3"/>
      <c r="F94" s="3"/>
      <c r="G94" s="3"/>
      <c r="H94" s="3"/>
      <c r="I94" s="3"/>
      <c r="J94" s="3"/>
      <c r="K94" s="3"/>
      <c r="L94" s="3"/>
      <c r="T94" s="27"/>
      <c r="U94" s="27"/>
      <c r="V94" s="8"/>
      <c r="W94" s="8"/>
      <c r="X94" s="8"/>
      <c r="Y94" s="8"/>
      <c r="Z94" s="8"/>
      <c r="AA94" s="8"/>
    </row>
    <row r="95" spans="1:27" x14ac:dyDescent="0.2">
      <c r="A95" s="26"/>
      <c r="B95" s="7"/>
      <c r="C95" s="7"/>
      <c r="D95" s="3"/>
      <c r="E95" s="3"/>
      <c r="F95" s="3"/>
      <c r="G95" s="3"/>
      <c r="H95" s="3"/>
      <c r="I95" s="3"/>
      <c r="J95" s="3"/>
      <c r="K95" s="3"/>
      <c r="L95" s="3"/>
      <c r="T95" s="27"/>
      <c r="U95" s="27"/>
      <c r="V95" s="8"/>
      <c r="W95" s="8"/>
      <c r="X95" s="8"/>
      <c r="Y95" s="8"/>
      <c r="Z95" s="8"/>
      <c r="AA95" s="8"/>
    </row>
    <row r="96" spans="1:27" x14ac:dyDescent="0.2">
      <c r="A96" s="26"/>
      <c r="B96" s="7"/>
      <c r="C96" s="7"/>
      <c r="D96" s="3"/>
      <c r="E96" s="3"/>
      <c r="F96" s="3"/>
      <c r="G96" s="3"/>
      <c r="H96" s="3"/>
      <c r="I96" s="3"/>
      <c r="J96" s="3"/>
      <c r="K96" s="3"/>
      <c r="L96" s="3"/>
      <c r="T96" s="27"/>
      <c r="U96" s="27"/>
      <c r="V96" s="8"/>
      <c r="W96" s="8"/>
      <c r="X96" s="8"/>
      <c r="Y96" s="8"/>
      <c r="Z96" s="8"/>
      <c r="AA96" s="8"/>
    </row>
    <row r="97" spans="1:27" x14ac:dyDescent="0.2">
      <c r="A97" s="26"/>
      <c r="B97" s="7"/>
      <c r="C97" s="7"/>
      <c r="D97" s="3"/>
      <c r="E97" s="3"/>
      <c r="F97" s="3"/>
      <c r="G97" s="3"/>
      <c r="H97" s="3"/>
      <c r="I97" s="3"/>
      <c r="J97" s="3"/>
      <c r="K97" s="3"/>
      <c r="L97" s="3"/>
      <c r="T97" s="27"/>
      <c r="U97" s="27"/>
      <c r="V97" s="8"/>
      <c r="W97" s="8"/>
      <c r="X97" s="8"/>
      <c r="Y97" s="8"/>
      <c r="Z97" s="8"/>
      <c r="AA97" s="8"/>
    </row>
    <row r="98" spans="1:27" x14ac:dyDescent="0.2">
      <c r="A98" s="26"/>
      <c r="B98" s="7"/>
      <c r="C98" s="7"/>
      <c r="D98" s="3"/>
      <c r="E98" s="3"/>
      <c r="F98" s="3"/>
      <c r="G98" s="3"/>
      <c r="H98" s="3"/>
      <c r="I98" s="3"/>
      <c r="J98" s="3"/>
      <c r="K98" s="3"/>
      <c r="L98" s="3"/>
      <c r="T98" s="27"/>
      <c r="U98" s="27"/>
      <c r="V98" s="8"/>
      <c r="W98" s="8"/>
      <c r="X98" s="8"/>
      <c r="Y98" s="8"/>
      <c r="Z98" s="8"/>
      <c r="AA98" s="8"/>
    </row>
    <row r="99" spans="1:27" x14ac:dyDescent="0.2">
      <c r="A99" s="26"/>
      <c r="B99" s="7"/>
      <c r="C99" s="7"/>
      <c r="D99" s="3"/>
      <c r="E99" s="3"/>
      <c r="F99" s="3"/>
      <c r="G99" s="3"/>
      <c r="H99" s="3"/>
      <c r="I99" s="3"/>
      <c r="J99" s="3"/>
      <c r="K99" s="3"/>
      <c r="L99" s="3"/>
      <c r="T99" s="27"/>
      <c r="U99" s="27"/>
      <c r="V99" s="8"/>
      <c r="W99" s="8"/>
      <c r="X99" s="8"/>
      <c r="Y99" s="8"/>
      <c r="Z99" s="8"/>
      <c r="AA99" s="8"/>
    </row>
    <row r="100" spans="1:27" x14ac:dyDescent="0.2">
      <c r="A100" s="26"/>
      <c r="B100" s="7"/>
      <c r="C100" s="7"/>
      <c r="D100" s="3"/>
      <c r="E100" s="3"/>
      <c r="F100" s="3"/>
      <c r="G100" s="3"/>
      <c r="H100" s="3"/>
      <c r="I100" s="3"/>
      <c r="J100" s="3"/>
      <c r="K100" s="3"/>
      <c r="L100" s="3"/>
      <c r="T100" s="27"/>
      <c r="U100" s="27"/>
      <c r="V100" s="8"/>
      <c r="W100" s="8"/>
      <c r="X100" s="8"/>
      <c r="Y100" s="8"/>
      <c r="Z100" s="8"/>
      <c r="AA100" s="8"/>
    </row>
    <row r="101" spans="1:27" x14ac:dyDescent="0.2">
      <c r="A101" s="26"/>
      <c r="B101" s="7"/>
      <c r="C101" s="7"/>
      <c r="D101" s="3"/>
      <c r="E101" s="3"/>
      <c r="F101" s="3"/>
      <c r="G101" s="3"/>
      <c r="H101" s="3"/>
      <c r="I101" s="3"/>
      <c r="J101" s="3"/>
      <c r="K101" s="3"/>
      <c r="L101" s="3"/>
      <c r="T101" s="27"/>
      <c r="U101" s="27"/>
      <c r="V101" s="8"/>
      <c r="W101" s="8"/>
      <c r="X101" s="8"/>
      <c r="Y101" s="8"/>
      <c r="Z101" s="8"/>
      <c r="AA101" s="8"/>
    </row>
    <row r="102" spans="1:27" x14ac:dyDescent="0.2">
      <c r="A102" s="26"/>
      <c r="B102" s="7"/>
      <c r="C102" s="7"/>
      <c r="D102" s="3"/>
      <c r="E102" s="3"/>
      <c r="F102" s="3"/>
      <c r="G102" s="3"/>
      <c r="H102" s="3"/>
      <c r="I102" s="3"/>
      <c r="J102" s="3"/>
      <c r="K102" s="3"/>
      <c r="L102" s="3"/>
      <c r="T102" s="27"/>
      <c r="U102" s="27"/>
      <c r="V102" s="8"/>
      <c r="W102" s="8"/>
      <c r="X102" s="8"/>
      <c r="Y102" s="8"/>
      <c r="Z102" s="8"/>
      <c r="AA102" s="8"/>
    </row>
  </sheetData>
  <pageMargins left="0.75" right="0.75" top="1" bottom="1" header="0.5" footer="0.5"/>
  <pageSetup orientation="portrait" horizontalDpi="0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2"/>
  <sheetViews>
    <sheetView workbookViewId="0">
      <selection activeCell="M8" sqref="M8"/>
    </sheetView>
  </sheetViews>
  <sheetFormatPr defaultColWidth="9.140625" defaultRowHeight="12.75" x14ac:dyDescent="0.2"/>
  <cols>
    <col min="1" max="1" width="24.85546875" style="1" customWidth="1"/>
    <col min="2" max="3" width="15.42578125" style="27" customWidth="1"/>
    <col min="4" max="12" width="9.140625" style="8"/>
    <col min="13" max="16" width="11.140625" style="1" customWidth="1"/>
    <col min="17" max="18" width="9.140625" style="1"/>
    <col min="19" max="19" width="16" style="1" bestFit="1" customWidth="1"/>
    <col min="20" max="30" width="8.42578125" style="1" customWidth="1"/>
    <col min="31" max="31" width="20.140625" style="5" customWidth="1"/>
    <col min="32" max="32" width="19.5703125" style="5" customWidth="1"/>
    <col min="33" max="16384" width="9.140625" style="1"/>
  </cols>
  <sheetData>
    <row r="1" spans="1:32" ht="13.15" x14ac:dyDescent="0.25">
      <c r="A1" s="1" t="str">
        <f>'[1]Video Analysis'!$A$1</f>
        <v>HNC_CEN_03_2019_08_02</v>
      </c>
      <c r="B1" s="2"/>
      <c r="C1" s="2"/>
      <c r="D1" s="3" t="str">
        <f>IF('[1]Video Analysis'!$G$2="","",'[1]Video Analysis'!$G$2)</f>
        <v>Saraf</v>
      </c>
      <c r="E1" s="3" t="str">
        <f>IF('[1]Video Analysis'!$H$2="","",'[1]Video Analysis'!$H$2)</f>
        <v>Saraf</v>
      </c>
      <c r="F1" s="3" t="str">
        <f>IF('[1]Video Analysis'!$I$2="","",'[1]Video Analysis'!$I$2)</f>
        <v>Saraf</v>
      </c>
      <c r="G1" s="3" t="str">
        <f>IF('[1]Video Analysis'!$J$2="","",'[1]Video Analysis'!$J$2)</f>
        <v>Saraf</v>
      </c>
      <c r="H1" s="3" t="str">
        <f>IF('[1]Video Analysis'!$K$2="","",'[1]Video Analysis'!$K$2)</f>
        <v>Saraf</v>
      </c>
      <c r="I1" s="3" t="str">
        <f>IF('[1]Video Analysis'!$L$2="","",'[1]Video Analysis'!$L$2)</f>
        <v>Saraf</v>
      </c>
      <c r="J1" s="3" t="str">
        <f>IF('[1]Video Analysis'!$M$2="","",'[1]Video Analysis'!$M$2)</f>
        <v>Saraf</v>
      </c>
      <c r="K1" s="3" t="str">
        <f>IF('[1]Video Analysis'!$N$2="","",'[1]Video Analysis'!$N$2)</f>
        <v>Saraf</v>
      </c>
      <c r="L1" s="3" t="str">
        <f>IF('[1]Video Analysis'!$O$2="","",'[1]Video Analysis'!$O$2)</f>
        <v>Saraf</v>
      </c>
      <c r="M1" s="1" t="s">
        <v>0</v>
      </c>
      <c r="N1" s="1" t="s">
        <v>0</v>
      </c>
      <c r="O1" s="1" t="s">
        <v>0</v>
      </c>
      <c r="P1" s="4">
        <v>5</v>
      </c>
      <c r="Q1" s="5" t="s">
        <v>1</v>
      </c>
      <c r="S1" s="6" t="s">
        <v>2</v>
      </c>
    </row>
    <row r="2" spans="1:32" ht="26.45" x14ac:dyDescent="0.25">
      <c r="A2" s="1" t="s">
        <v>3</v>
      </c>
      <c r="B2" s="7" t="s">
        <v>4</v>
      </c>
      <c r="C2" s="7" t="s">
        <v>5</v>
      </c>
      <c r="D2" s="3" t="str">
        <f>IF('[1]Video Analysis'!$G$3="","",'[1]Video Analysis'!$G$3)</f>
        <v>eelgrass</v>
      </c>
      <c r="E2" s="3" t="str">
        <f>IF('[1]Video Analysis'!$H$3="","",'[1]Video Analysis'!$H$3)</f>
        <v>macroalgae</v>
      </c>
      <c r="F2" s="3" t="str">
        <f>IF('[1]Video Analysis'!$I$3="","",'[1]Video Analysis'!$I$3)</f>
        <v>bare</v>
      </c>
      <c r="G2" s="3" t="str">
        <f>IF('[1]Video Analysis'!$J$3="","",'[1]Video Analysis'!$J$3)</f>
        <v>eelgrass</v>
      </c>
      <c r="H2" s="3" t="str">
        <f>IF('[1]Video Analysis'!$K$3="","",'[1]Video Analysis'!$K$3)</f>
        <v>macroalgae</v>
      </c>
      <c r="I2" s="3" t="str">
        <f>IF('[1]Video Analysis'!$L$3="","",'[1]Video Analysis'!$L$3)</f>
        <v>bare</v>
      </c>
      <c r="J2" s="3" t="str">
        <f>IF('[1]Video Analysis'!$M$3="","",'[1]Video Analysis'!$M$3)</f>
        <v>eelgrass</v>
      </c>
      <c r="K2" s="3" t="str">
        <f>IF('[1]Video Analysis'!$N$3="","",'[1]Video Analysis'!$N$3)</f>
        <v>macroalgae</v>
      </c>
      <c r="L2" s="3" t="str">
        <f>IF('[1]Video Analysis'!$O$3="","",'[1]Video Analysis'!$O$3)</f>
        <v>bare</v>
      </c>
      <c r="M2" s="8" t="str">
        <f>J2</f>
        <v>eelgrass</v>
      </c>
      <c r="N2" s="8" t="str">
        <f>K2</f>
        <v>macroalgae</v>
      </c>
      <c r="O2" s="8" t="str">
        <f>L2</f>
        <v>bare</v>
      </c>
      <c r="P2" s="9" t="s">
        <v>6</v>
      </c>
      <c r="S2" s="10" t="str">
        <f>A1</f>
        <v>HNC_CEN_03_2019_08_02</v>
      </c>
      <c r="T2" s="11" t="s">
        <v>7</v>
      </c>
      <c r="U2" s="11" t="s">
        <v>8</v>
      </c>
      <c r="V2" s="12" t="s">
        <v>9</v>
      </c>
      <c r="W2" s="12" t="s">
        <v>10</v>
      </c>
      <c r="X2" s="12" t="s">
        <v>11</v>
      </c>
      <c r="Y2" s="12" t="s">
        <v>12</v>
      </c>
      <c r="Z2" s="12" t="s">
        <v>13</v>
      </c>
      <c r="AA2" s="12" t="s">
        <v>14</v>
      </c>
      <c r="AB2" s="12" t="s">
        <v>15</v>
      </c>
      <c r="AC2" s="12" t="s">
        <v>16</v>
      </c>
      <c r="AD2" s="12" t="s">
        <v>17</v>
      </c>
      <c r="AE2" s="13" t="s">
        <v>18</v>
      </c>
      <c r="AF2" s="13" t="s">
        <v>6</v>
      </c>
    </row>
    <row r="3" spans="1:32" ht="13.15" x14ac:dyDescent="0.25">
      <c r="A3" s="14" t="str">
        <f>IF('[1]Video Analysis'!$B$4="","",'[1]Video Analysis'!$B$4)</f>
        <v/>
      </c>
      <c r="B3" s="15">
        <f>IF('[1]Video Analysis'!$Q$4="","",'[1]Video Analysis'!$Q$4)</f>
        <v>-73.383848215450001</v>
      </c>
      <c r="C3" s="15">
        <f>IF('[1]Video Analysis'!$P$4="","",'[1]Video Analysis'!$P$4)</f>
        <v>40.908709284850005</v>
      </c>
      <c r="D3" s="16">
        <f>IF('[1]Video Analysis'!$G$4="","",'[1]Video Analysis'!$G$4)</f>
        <v>0</v>
      </c>
      <c r="E3" s="16">
        <f>IF('[1]Video Analysis'!$H$4="","",'[1]Video Analysis'!$H$4)</f>
        <v>0</v>
      </c>
      <c r="F3" s="16">
        <f>IF('[1]Video Analysis'!$I$4="","",'[1]Video Analysis'!$I$4)</f>
        <v>100</v>
      </c>
      <c r="G3" s="16">
        <f>IF('[1]Video Analysis'!$J$4="","",'[1]Video Analysis'!$J$4)</f>
        <v>0</v>
      </c>
      <c r="H3" s="16">
        <f>IF('[1]Video Analysis'!$K$4="","",'[1]Video Analysis'!$K$4)</f>
        <v>0</v>
      </c>
      <c r="I3" s="16">
        <f>IF('[1]Video Analysis'!$L$4="","",'[1]Video Analysis'!$L$4)</f>
        <v>100</v>
      </c>
      <c r="J3" s="16">
        <f>IF('[1]Video Analysis'!$M$4="","",'[1]Video Analysis'!$M$4)</f>
        <v>0</v>
      </c>
      <c r="K3" s="16">
        <f>IF('[1]Video Analysis'!$N$4="","",'[1]Video Analysis'!$N$4)</f>
        <v>0</v>
      </c>
      <c r="L3" s="16">
        <f>IF('[1]Video Analysis'!$O$4="","",'[1]Video Analysis'!$O$4)</f>
        <v>100</v>
      </c>
      <c r="M3" s="17" t="str">
        <f>IF(D3="","",IF((MAX(D3,G3,J3)-MIN(D3,G3,J3))&gt;$P$1,"CHECK",""))</f>
        <v/>
      </c>
      <c r="N3" s="17" t="str">
        <f>IF(E3="","",IF((MAX(E3,H3,K3)-MIN(E3,H3,K3))&gt;$P$1,"CHECK",""))</f>
        <v/>
      </c>
      <c r="O3" s="17" t="str">
        <f>IF(F3="","",IF((MAX(F3,I3,L3)-MIN(F3,I3,L3))&gt;$P$1,"CHECK",""))</f>
        <v/>
      </c>
      <c r="P3" s="18"/>
      <c r="T3" s="19">
        <f>IF(B3="","",B3)</f>
        <v>-73.383848215450001</v>
      </c>
      <c r="U3" s="19">
        <f>IF(C3="","",C3)</f>
        <v>40.908709284850005</v>
      </c>
      <c r="V3" s="20">
        <f>IF(D3="","",IF(COUNT(D3,G3,J3)&lt;3,"analyze",AVERAGE(D3,G3,J3)))</f>
        <v>0</v>
      </c>
      <c r="W3" s="20">
        <f t="shared" ref="W3:X18" si="0">IF(E3="","",IF(COUNT(E3,H3,K3)&lt;3,"analyze",AVERAGE(E3,H3,K3)))</f>
        <v>0</v>
      </c>
      <c r="X3" s="20">
        <f t="shared" si="0"/>
        <v>100</v>
      </c>
      <c r="Y3" s="20">
        <f>IF(D3="","",IF(COUNT(D3,G3,J3)&lt;3,"analyze",STDEV(D3,G3,J3)))</f>
        <v>0</v>
      </c>
      <c r="Z3" s="20">
        <f t="shared" ref="Z3:AA18" si="1">IF(E3="","",IF(COUNT(E3,H3,K3)&lt;3,"analyze",STDEV(E3,H3,K3)))</f>
        <v>0</v>
      </c>
      <c r="AA3" s="20">
        <f t="shared" si="1"/>
        <v>0</v>
      </c>
      <c r="AB3" s="21" t="str">
        <f>IF(M3="","",M3)</f>
        <v/>
      </c>
      <c r="AC3" s="21" t="str">
        <f>IF(N3="","",N3)</f>
        <v/>
      </c>
      <c r="AD3" s="21" t="str">
        <f>IF(O3="","",O3)</f>
        <v/>
      </c>
      <c r="AE3" s="22" t="str">
        <f>IF(A3="","",A3)</f>
        <v/>
      </c>
      <c r="AF3" s="22" t="str">
        <f t="shared" ref="AF3:AF66" si="2">IF(P3="","",P3)</f>
        <v/>
      </c>
    </row>
    <row r="4" spans="1:32" ht="13.15" x14ac:dyDescent="0.25">
      <c r="A4" s="14" t="str">
        <f>IF('[1]Video Analysis'!$B$14="","",'[1]Video Analysis'!$B$14)</f>
        <v/>
      </c>
      <c r="B4" s="15">
        <f>IF('[1]Video Analysis'!$Q$14="","",'[1]Video Analysis'!$Q$14)</f>
        <v>-73.383899889899993</v>
      </c>
      <c r="C4" s="15">
        <f>IF('[1]Video Analysis'!$P$14="","",'[1]Video Analysis'!$P$14)</f>
        <v>40.9086825885</v>
      </c>
      <c r="D4" s="16">
        <f>IF('[1]Video Analysis'!$G$14="","",'[1]Video Analysis'!$G$14)</f>
        <v>0</v>
      </c>
      <c r="E4" s="16">
        <f>IF('[1]Video Analysis'!$H$14="","",'[1]Video Analysis'!$H$14)</f>
        <v>0</v>
      </c>
      <c r="F4" s="16">
        <f>IF('[1]Video Analysis'!$I$14="","",'[1]Video Analysis'!$I$14)</f>
        <v>100</v>
      </c>
      <c r="G4" s="16">
        <f>IF('[1]Video Analysis'!$J$14="","",'[1]Video Analysis'!$J$14)</f>
        <v>0</v>
      </c>
      <c r="H4" s="16">
        <f>IF('[1]Video Analysis'!$K$14="","",'[1]Video Analysis'!$K$14)</f>
        <v>0</v>
      </c>
      <c r="I4" s="16">
        <f>IF('[1]Video Analysis'!$L$14="","",'[1]Video Analysis'!$L$14)</f>
        <v>100</v>
      </c>
      <c r="J4" s="16">
        <f>IF('[1]Video Analysis'!$M$14="","",'[1]Video Analysis'!$M$14)</f>
        <v>0</v>
      </c>
      <c r="K4" s="16">
        <f>IF('[1]Video Analysis'!$N$14="","",'[1]Video Analysis'!$N$14)</f>
        <v>0</v>
      </c>
      <c r="L4" s="16">
        <f>IF('[1]Video Analysis'!$O$14="","",'[1]Video Analysis'!$O$14)</f>
        <v>100</v>
      </c>
      <c r="M4" s="17" t="str">
        <f t="shared" ref="M4:O67" si="3">IF(D4="","",IF((MAX(D4,G4,J4)-MIN(D4,G4,J4))&gt;$P$1,"CHECK",""))</f>
        <v/>
      </c>
      <c r="N4" s="17" t="str">
        <f t="shared" si="3"/>
        <v/>
      </c>
      <c r="O4" s="17" t="str">
        <f t="shared" si="3"/>
        <v/>
      </c>
      <c r="P4" s="17"/>
      <c r="T4" s="23">
        <f t="shared" ref="T4:U67" si="4">IF(B4="","",B4)</f>
        <v>-73.383899889899993</v>
      </c>
      <c r="U4" s="23">
        <f t="shared" si="4"/>
        <v>40.9086825885</v>
      </c>
      <c r="V4" s="24">
        <f t="shared" ref="V4:X67" si="5">IF(D4="","",IF(COUNT(D4,G4,J4)&lt;3,"analyze",AVERAGE(D4,G4,J4)))</f>
        <v>0</v>
      </c>
      <c r="W4" s="24">
        <f t="shared" si="0"/>
        <v>0</v>
      </c>
      <c r="X4" s="24">
        <f t="shared" si="0"/>
        <v>100</v>
      </c>
      <c r="Y4" s="24">
        <f t="shared" ref="Y4:AA67" si="6">IF(D4="","",IF(COUNT(D4,G4,J4)&lt;3,"analyze",STDEV(D4,G4,J4)))</f>
        <v>0</v>
      </c>
      <c r="Z4" s="24">
        <f t="shared" si="1"/>
        <v>0</v>
      </c>
      <c r="AA4" s="24">
        <f t="shared" si="1"/>
        <v>0</v>
      </c>
      <c r="AB4" s="17" t="str">
        <f t="shared" ref="AB4:AD67" si="7">IF(M4="","",M4)</f>
        <v/>
      </c>
      <c r="AC4" s="17" t="str">
        <f t="shared" si="7"/>
        <v/>
      </c>
      <c r="AD4" s="17" t="str">
        <f t="shared" si="7"/>
        <v/>
      </c>
      <c r="AE4" s="25" t="str">
        <f t="shared" ref="AE4:AE67" si="8">IF(A4="","",A4)</f>
        <v/>
      </c>
      <c r="AF4" s="25" t="str">
        <f t="shared" si="2"/>
        <v/>
      </c>
    </row>
    <row r="5" spans="1:32" ht="13.15" x14ac:dyDescent="0.25">
      <c r="A5" s="14" t="str">
        <f>IF('[1]Video Analysis'!$B$24="","",'[1]Video Analysis'!$B$24)</f>
        <v/>
      </c>
      <c r="B5" s="15">
        <f>IF('[1]Video Analysis'!$Q$24="","",'[1]Video Analysis'!$Q$24)</f>
        <v>-73.383899889899993</v>
      </c>
      <c r="C5" s="15">
        <f>IF('[1]Video Analysis'!$P$24="","",'[1]Video Analysis'!$P$24)</f>
        <v>40.9086825885</v>
      </c>
      <c r="D5" s="16">
        <f>IF('[1]Video Analysis'!$G$24="","",'[1]Video Analysis'!$G$24)</f>
        <v>0</v>
      </c>
      <c r="E5" s="16">
        <f>IF('[1]Video Analysis'!$H$24="","",'[1]Video Analysis'!$H$24)</f>
        <v>0</v>
      </c>
      <c r="F5" s="16">
        <f>IF('[1]Video Analysis'!$I$24="","",'[1]Video Analysis'!$I$24)</f>
        <v>100</v>
      </c>
      <c r="G5" s="16">
        <f>IF('[1]Video Analysis'!$J$24="","",'[1]Video Analysis'!$J$24)</f>
        <v>0</v>
      </c>
      <c r="H5" s="16">
        <f>IF('[1]Video Analysis'!$K$24="","",'[1]Video Analysis'!$K$24)</f>
        <v>0</v>
      </c>
      <c r="I5" s="16">
        <f>IF('[1]Video Analysis'!$L$24="","",'[1]Video Analysis'!$L$24)</f>
        <v>100</v>
      </c>
      <c r="J5" s="16">
        <f>IF('[1]Video Analysis'!$M$24="","",'[1]Video Analysis'!$M$24)</f>
        <v>0</v>
      </c>
      <c r="K5" s="16">
        <f>IF('[1]Video Analysis'!$N$24="","",'[1]Video Analysis'!$N$24)</f>
        <v>0</v>
      </c>
      <c r="L5" s="16">
        <f>IF('[1]Video Analysis'!$O$24="","",'[1]Video Analysis'!$O$24)</f>
        <v>100</v>
      </c>
      <c r="M5" s="17" t="str">
        <f t="shared" si="3"/>
        <v/>
      </c>
      <c r="N5" s="17" t="str">
        <f t="shared" si="3"/>
        <v/>
      </c>
      <c r="O5" s="17" t="str">
        <f t="shared" si="3"/>
        <v/>
      </c>
      <c r="P5" s="17"/>
      <c r="T5" s="23">
        <f t="shared" si="4"/>
        <v>-73.383899889899993</v>
      </c>
      <c r="U5" s="23">
        <f t="shared" si="4"/>
        <v>40.9086825885</v>
      </c>
      <c r="V5" s="24">
        <f t="shared" si="5"/>
        <v>0</v>
      </c>
      <c r="W5" s="24">
        <f t="shared" si="0"/>
        <v>0</v>
      </c>
      <c r="X5" s="24">
        <f t="shared" si="0"/>
        <v>100</v>
      </c>
      <c r="Y5" s="24">
        <f t="shared" si="6"/>
        <v>0</v>
      </c>
      <c r="Z5" s="24">
        <f t="shared" si="1"/>
        <v>0</v>
      </c>
      <c r="AA5" s="24">
        <f t="shared" si="1"/>
        <v>0</v>
      </c>
      <c r="AB5" s="17" t="str">
        <f t="shared" si="7"/>
        <v/>
      </c>
      <c r="AC5" s="17" t="str">
        <f t="shared" si="7"/>
        <v/>
      </c>
      <c r="AD5" s="17" t="str">
        <f t="shared" si="7"/>
        <v/>
      </c>
      <c r="AE5" s="25" t="str">
        <f t="shared" si="8"/>
        <v/>
      </c>
      <c r="AF5" s="25" t="str">
        <f t="shared" si="2"/>
        <v/>
      </c>
    </row>
    <row r="6" spans="1:32" ht="13.15" x14ac:dyDescent="0.25">
      <c r="A6" s="14" t="str">
        <f>IF('[1]Video Analysis'!$B$34="","",'[1]Video Analysis'!$B$34)</f>
        <v/>
      </c>
      <c r="B6" s="15">
        <f>IF('[1]Video Analysis'!$Q$34="","",'[1]Video Analysis'!$Q$34)</f>
        <v>-73.383915941249995</v>
      </c>
      <c r="C6" s="15">
        <f>IF('[1]Video Analysis'!$P$34="","",'[1]Video Analysis'!$P$34)</f>
        <v>40.908671817750005</v>
      </c>
      <c r="D6" s="16">
        <f>IF('[1]Video Analysis'!$G$34="","",'[1]Video Analysis'!$G$34)</f>
        <v>0</v>
      </c>
      <c r="E6" s="16">
        <f>IF('[1]Video Analysis'!$H$34="","",'[1]Video Analysis'!$H$34)</f>
        <v>0</v>
      </c>
      <c r="F6" s="16">
        <f>IF('[1]Video Analysis'!$I$34="","",'[1]Video Analysis'!$I$34)</f>
        <v>100</v>
      </c>
      <c r="G6" s="16">
        <f>IF('[1]Video Analysis'!$J$34="","",'[1]Video Analysis'!$J$34)</f>
        <v>0</v>
      </c>
      <c r="H6" s="16">
        <f>IF('[1]Video Analysis'!$K$34="","",'[1]Video Analysis'!$K$34)</f>
        <v>0</v>
      </c>
      <c r="I6" s="16">
        <f>IF('[1]Video Analysis'!$L$34="","",'[1]Video Analysis'!$L$34)</f>
        <v>100</v>
      </c>
      <c r="J6" s="16">
        <f>IF('[1]Video Analysis'!$M$34="","",'[1]Video Analysis'!$M$34)</f>
        <v>0</v>
      </c>
      <c r="K6" s="16">
        <f>IF('[1]Video Analysis'!$N$34="","",'[1]Video Analysis'!$N$34)</f>
        <v>0</v>
      </c>
      <c r="L6" s="16">
        <f>IF('[1]Video Analysis'!$O$34="","",'[1]Video Analysis'!$O$34)</f>
        <v>100</v>
      </c>
      <c r="M6" s="17" t="str">
        <f t="shared" si="3"/>
        <v/>
      </c>
      <c r="N6" s="17" t="str">
        <f t="shared" si="3"/>
        <v/>
      </c>
      <c r="O6" s="17" t="str">
        <f t="shared" si="3"/>
        <v/>
      </c>
      <c r="P6" s="17"/>
      <c r="T6" s="23">
        <f t="shared" si="4"/>
        <v>-73.383915941249995</v>
      </c>
      <c r="U6" s="23">
        <f t="shared" si="4"/>
        <v>40.908671817750005</v>
      </c>
      <c r="V6" s="24">
        <f t="shared" si="5"/>
        <v>0</v>
      </c>
      <c r="W6" s="24">
        <f t="shared" si="0"/>
        <v>0</v>
      </c>
      <c r="X6" s="24">
        <f t="shared" si="0"/>
        <v>100</v>
      </c>
      <c r="Y6" s="24">
        <f t="shared" si="6"/>
        <v>0</v>
      </c>
      <c r="Z6" s="24">
        <f t="shared" si="1"/>
        <v>0</v>
      </c>
      <c r="AA6" s="24">
        <f t="shared" si="1"/>
        <v>0</v>
      </c>
      <c r="AB6" s="17" t="str">
        <f t="shared" si="7"/>
        <v/>
      </c>
      <c r="AC6" s="17" t="str">
        <f t="shared" si="7"/>
        <v/>
      </c>
      <c r="AD6" s="17" t="str">
        <f t="shared" si="7"/>
        <v/>
      </c>
      <c r="AE6" s="25" t="str">
        <f t="shared" si="8"/>
        <v/>
      </c>
      <c r="AF6" s="25" t="str">
        <f t="shared" si="2"/>
        <v/>
      </c>
    </row>
    <row r="7" spans="1:32" ht="13.15" x14ac:dyDescent="0.25">
      <c r="A7" s="14" t="str">
        <f>IF('[1]Video Analysis'!$B$44="","",'[1]Video Analysis'!$B$44)</f>
        <v/>
      </c>
      <c r="B7" s="15">
        <f>IF('[1]Video Analysis'!$Q$44="","",'[1]Video Analysis'!$Q$44)</f>
        <v>-73.383949301200005</v>
      </c>
      <c r="C7" s="15">
        <f>IF('[1]Video Analysis'!$P$44="","",'[1]Video Analysis'!$P$44)</f>
        <v>40.908654173849996</v>
      </c>
      <c r="D7" s="16">
        <f>IF('[1]Video Analysis'!$G$44="","",'[1]Video Analysis'!$G$44)</f>
        <v>0</v>
      </c>
      <c r="E7" s="16">
        <f>IF('[1]Video Analysis'!$H$44="","",'[1]Video Analysis'!$H$44)</f>
        <v>0</v>
      </c>
      <c r="F7" s="16">
        <f>IF('[1]Video Analysis'!$I$44="","",'[1]Video Analysis'!$I$44)</f>
        <v>100</v>
      </c>
      <c r="G7" s="16">
        <f>IF('[1]Video Analysis'!$J$44="","",'[1]Video Analysis'!$J$44)</f>
        <v>0</v>
      </c>
      <c r="H7" s="16">
        <f>IF('[1]Video Analysis'!$K$44="","",'[1]Video Analysis'!$K$44)</f>
        <v>0</v>
      </c>
      <c r="I7" s="16">
        <f>IF('[1]Video Analysis'!$L$44="","",'[1]Video Analysis'!$L$44)</f>
        <v>100</v>
      </c>
      <c r="J7" s="16">
        <f>IF('[1]Video Analysis'!$M$44="","",'[1]Video Analysis'!$M$44)</f>
        <v>0</v>
      </c>
      <c r="K7" s="16">
        <f>IF('[1]Video Analysis'!$N$44="","",'[1]Video Analysis'!$N$44)</f>
        <v>0</v>
      </c>
      <c r="L7" s="16">
        <f>IF('[1]Video Analysis'!$O$44="","",'[1]Video Analysis'!$O$44)</f>
        <v>100</v>
      </c>
      <c r="M7" s="17" t="str">
        <f t="shared" si="3"/>
        <v/>
      </c>
      <c r="N7" s="17" t="str">
        <f t="shared" si="3"/>
        <v/>
      </c>
      <c r="O7" s="17" t="str">
        <f t="shared" si="3"/>
        <v/>
      </c>
      <c r="P7" s="17"/>
      <c r="T7" s="23">
        <f t="shared" si="4"/>
        <v>-73.383949301200005</v>
      </c>
      <c r="U7" s="23">
        <f t="shared" si="4"/>
        <v>40.908654173849996</v>
      </c>
      <c r="V7" s="24">
        <f t="shared" si="5"/>
        <v>0</v>
      </c>
      <c r="W7" s="24">
        <f t="shared" si="0"/>
        <v>0</v>
      </c>
      <c r="X7" s="24">
        <f t="shared" si="0"/>
        <v>100</v>
      </c>
      <c r="Y7" s="24">
        <f t="shared" si="6"/>
        <v>0</v>
      </c>
      <c r="Z7" s="24">
        <f t="shared" si="1"/>
        <v>0</v>
      </c>
      <c r="AA7" s="24">
        <f t="shared" si="1"/>
        <v>0</v>
      </c>
      <c r="AB7" s="17" t="str">
        <f t="shared" si="7"/>
        <v/>
      </c>
      <c r="AC7" s="17" t="str">
        <f t="shared" si="7"/>
        <v/>
      </c>
      <c r="AD7" s="17" t="str">
        <f t="shared" si="7"/>
        <v/>
      </c>
      <c r="AE7" s="25" t="str">
        <f t="shared" si="8"/>
        <v/>
      </c>
      <c r="AF7" s="25" t="str">
        <f t="shared" si="2"/>
        <v/>
      </c>
    </row>
    <row r="8" spans="1:32" ht="13.15" x14ac:dyDescent="0.25">
      <c r="A8" s="14" t="str">
        <f>IF('[1]Video Analysis'!$B$54="","",'[1]Video Analysis'!$B$54)</f>
        <v/>
      </c>
      <c r="B8" s="15">
        <f>IF('[1]Video Analysis'!$Q$54="","",'[1]Video Analysis'!$Q$54)</f>
        <v>-73.383949301200005</v>
      </c>
      <c r="C8" s="15">
        <f>IF('[1]Video Analysis'!$P$54="","",'[1]Video Analysis'!$P$54)</f>
        <v>40.908654173849996</v>
      </c>
      <c r="D8" s="16">
        <f>IF('[1]Video Analysis'!$G$54="","",'[1]Video Analysis'!$G$54)</f>
        <v>0</v>
      </c>
      <c r="E8" s="16">
        <f>IF('[1]Video Analysis'!$H$54="","",'[1]Video Analysis'!$H$54)</f>
        <v>0</v>
      </c>
      <c r="F8" s="16">
        <f>IF('[1]Video Analysis'!$I$54="","",'[1]Video Analysis'!$I$54)</f>
        <v>100</v>
      </c>
      <c r="G8" s="16">
        <f>IF('[1]Video Analysis'!$J$54="","",'[1]Video Analysis'!$J$54)</f>
        <v>0</v>
      </c>
      <c r="H8" s="16">
        <f>IF('[1]Video Analysis'!$K$54="","",'[1]Video Analysis'!$K$54)</f>
        <v>0</v>
      </c>
      <c r="I8" s="16">
        <f>IF('[1]Video Analysis'!$L$54="","",'[1]Video Analysis'!$L$54)</f>
        <v>100</v>
      </c>
      <c r="J8" s="16">
        <f>IF('[1]Video Analysis'!$M$54="","",'[1]Video Analysis'!$M$54)</f>
        <v>0</v>
      </c>
      <c r="K8" s="16">
        <f>IF('[1]Video Analysis'!$N$54="","",'[1]Video Analysis'!$N$54)</f>
        <v>0</v>
      </c>
      <c r="L8" s="16">
        <f>IF('[1]Video Analysis'!$O$54="","",'[1]Video Analysis'!$O$54)</f>
        <v>100</v>
      </c>
      <c r="M8" s="17" t="str">
        <f t="shared" si="3"/>
        <v/>
      </c>
      <c r="N8" s="17" t="str">
        <f t="shared" si="3"/>
        <v/>
      </c>
      <c r="O8" s="17" t="str">
        <f t="shared" si="3"/>
        <v/>
      </c>
      <c r="P8" s="17"/>
      <c r="T8" s="23">
        <f t="shared" si="4"/>
        <v>-73.383949301200005</v>
      </c>
      <c r="U8" s="23">
        <f t="shared" si="4"/>
        <v>40.908654173849996</v>
      </c>
      <c r="V8" s="24">
        <f t="shared" si="5"/>
        <v>0</v>
      </c>
      <c r="W8" s="24">
        <f t="shared" si="0"/>
        <v>0</v>
      </c>
      <c r="X8" s="24">
        <f t="shared" si="0"/>
        <v>100</v>
      </c>
      <c r="Y8" s="24">
        <f t="shared" si="6"/>
        <v>0</v>
      </c>
      <c r="Z8" s="24">
        <f t="shared" si="1"/>
        <v>0</v>
      </c>
      <c r="AA8" s="24">
        <f t="shared" si="1"/>
        <v>0</v>
      </c>
      <c r="AB8" s="17" t="str">
        <f t="shared" si="7"/>
        <v/>
      </c>
      <c r="AC8" s="17" t="str">
        <f t="shared" si="7"/>
        <v/>
      </c>
      <c r="AD8" s="17" t="str">
        <f t="shared" si="7"/>
        <v/>
      </c>
      <c r="AE8" s="25" t="str">
        <f t="shared" si="8"/>
        <v/>
      </c>
      <c r="AF8" s="25" t="str">
        <f t="shared" si="2"/>
        <v/>
      </c>
    </row>
    <row r="9" spans="1:32" ht="13.15" x14ac:dyDescent="0.25">
      <c r="A9" s="14" t="str">
        <f>IF('[1]Video Analysis'!$B$64="","",'[1]Video Analysis'!$B$64)</f>
        <v/>
      </c>
      <c r="B9" s="15">
        <f>IF('[1]Video Analysis'!$Q$64="","",'[1]Video Analysis'!$Q$64)</f>
        <v>-73.38398081714999</v>
      </c>
      <c r="C9" s="15">
        <f>IF('[1]Video Analysis'!$P$64="","",'[1]Video Analysis'!$P$64)</f>
        <v>40.908638751149994</v>
      </c>
      <c r="D9" s="16">
        <f>IF('[1]Video Analysis'!$G$64="","",'[1]Video Analysis'!$G$64)</f>
        <v>0</v>
      </c>
      <c r="E9" s="16">
        <f>IF('[1]Video Analysis'!$H$64="","",'[1]Video Analysis'!$H$64)</f>
        <v>0</v>
      </c>
      <c r="F9" s="16">
        <f>IF('[1]Video Analysis'!$I$64="","",'[1]Video Analysis'!$I$64)</f>
        <v>100</v>
      </c>
      <c r="G9" s="16">
        <f>IF('[1]Video Analysis'!$J$64="","",'[1]Video Analysis'!$J$64)</f>
        <v>0</v>
      </c>
      <c r="H9" s="16">
        <f>IF('[1]Video Analysis'!$K$64="","",'[1]Video Analysis'!$K$64)</f>
        <v>0</v>
      </c>
      <c r="I9" s="16">
        <f>IF('[1]Video Analysis'!$L$64="","",'[1]Video Analysis'!$L$64)</f>
        <v>100</v>
      </c>
      <c r="J9" s="16">
        <f>IF('[1]Video Analysis'!$M$64="","",'[1]Video Analysis'!$M$64)</f>
        <v>0</v>
      </c>
      <c r="K9" s="16">
        <f>IF('[1]Video Analysis'!$N$64="","",'[1]Video Analysis'!$N$64)</f>
        <v>0</v>
      </c>
      <c r="L9" s="16">
        <f>IF('[1]Video Analysis'!$O$64="","",'[1]Video Analysis'!$O$64)</f>
        <v>100</v>
      </c>
      <c r="M9" s="17" t="str">
        <f t="shared" si="3"/>
        <v/>
      </c>
      <c r="N9" s="17" t="str">
        <f t="shared" si="3"/>
        <v/>
      </c>
      <c r="O9" s="17" t="str">
        <f t="shared" si="3"/>
        <v/>
      </c>
      <c r="P9" s="17"/>
      <c r="T9" s="23">
        <f t="shared" si="4"/>
        <v>-73.38398081714999</v>
      </c>
      <c r="U9" s="23">
        <f t="shared" si="4"/>
        <v>40.908638751149994</v>
      </c>
      <c r="V9" s="24">
        <f t="shared" si="5"/>
        <v>0</v>
      </c>
      <c r="W9" s="24">
        <f t="shared" si="0"/>
        <v>0</v>
      </c>
      <c r="X9" s="24">
        <f t="shared" si="0"/>
        <v>100</v>
      </c>
      <c r="Y9" s="24">
        <f t="shared" si="6"/>
        <v>0</v>
      </c>
      <c r="Z9" s="24">
        <f t="shared" si="1"/>
        <v>0</v>
      </c>
      <c r="AA9" s="24">
        <f t="shared" si="1"/>
        <v>0</v>
      </c>
      <c r="AB9" s="17" t="str">
        <f t="shared" si="7"/>
        <v/>
      </c>
      <c r="AC9" s="17" t="str">
        <f t="shared" si="7"/>
        <v/>
      </c>
      <c r="AD9" s="17" t="str">
        <f t="shared" si="7"/>
        <v/>
      </c>
      <c r="AE9" s="25" t="str">
        <f t="shared" si="8"/>
        <v/>
      </c>
      <c r="AF9" s="25" t="str">
        <f t="shared" si="2"/>
        <v/>
      </c>
    </row>
    <row r="10" spans="1:32" ht="13.15" x14ac:dyDescent="0.25">
      <c r="A10" s="14" t="str">
        <f>IF('[1]Video Analysis'!$B$74="","",'[1]Video Analysis'!$B$74)</f>
        <v/>
      </c>
      <c r="B10" s="15">
        <f>IF('[1]Video Analysis'!$Q$74="","",'[1]Video Analysis'!$Q$74)</f>
        <v>-73.384018870999995</v>
      </c>
      <c r="C10" s="15">
        <f>IF('[1]Video Analysis'!$P$74="","",'[1]Video Analysis'!$P$74)</f>
        <v>40.908616706749996</v>
      </c>
      <c r="D10" s="16">
        <f>IF('[1]Video Analysis'!$G$74="","",'[1]Video Analysis'!$G$74)</f>
        <v>0</v>
      </c>
      <c r="E10" s="16">
        <f>IF('[1]Video Analysis'!$H$74="","",'[1]Video Analysis'!$H$74)</f>
        <v>0</v>
      </c>
      <c r="F10" s="16">
        <f>IF('[1]Video Analysis'!$I$74="","",'[1]Video Analysis'!$I$74)</f>
        <v>100</v>
      </c>
      <c r="G10" s="16">
        <f>IF('[1]Video Analysis'!$J$74="","",'[1]Video Analysis'!$J$74)</f>
        <v>0</v>
      </c>
      <c r="H10" s="16">
        <f>IF('[1]Video Analysis'!$K$74="","",'[1]Video Analysis'!$K$74)</f>
        <v>0</v>
      </c>
      <c r="I10" s="16">
        <f>IF('[1]Video Analysis'!$L$74="","",'[1]Video Analysis'!$L$74)</f>
        <v>100</v>
      </c>
      <c r="J10" s="16">
        <f>IF('[1]Video Analysis'!$M$74="","",'[1]Video Analysis'!$M$74)</f>
        <v>0</v>
      </c>
      <c r="K10" s="16">
        <f>IF('[1]Video Analysis'!$N$74="","",'[1]Video Analysis'!$N$74)</f>
        <v>0</v>
      </c>
      <c r="L10" s="16">
        <f>IF('[1]Video Analysis'!$O$74="","",'[1]Video Analysis'!$O$74)</f>
        <v>100</v>
      </c>
      <c r="M10" s="17" t="str">
        <f t="shared" si="3"/>
        <v/>
      </c>
      <c r="N10" s="17" t="str">
        <f t="shared" si="3"/>
        <v/>
      </c>
      <c r="O10" s="17" t="str">
        <f t="shared" si="3"/>
        <v/>
      </c>
      <c r="P10" s="17"/>
      <c r="T10" s="23">
        <f t="shared" si="4"/>
        <v>-73.384018870999995</v>
      </c>
      <c r="U10" s="23">
        <f t="shared" si="4"/>
        <v>40.908616706749996</v>
      </c>
      <c r="V10" s="24">
        <f t="shared" si="5"/>
        <v>0</v>
      </c>
      <c r="W10" s="24">
        <f t="shared" si="0"/>
        <v>0</v>
      </c>
      <c r="X10" s="24">
        <f t="shared" si="0"/>
        <v>100</v>
      </c>
      <c r="Y10" s="24">
        <f t="shared" si="6"/>
        <v>0</v>
      </c>
      <c r="Z10" s="24">
        <f t="shared" si="1"/>
        <v>0</v>
      </c>
      <c r="AA10" s="24">
        <f t="shared" si="1"/>
        <v>0</v>
      </c>
      <c r="AB10" s="17" t="str">
        <f t="shared" si="7"/>
        <v/>
      </c>
      <c r="AC10" s="17" t="str">
        <f t="shared" si="7"/>
        <v/>
      </c>
      <c r="AD10" s="17" t="str">
        <f t="shared" si="7"/>
        <v/>
      </c>
      <c r="AE10" s="25" t="str">
        <f t="shared" si="8"/>
        <v/>
      </c>
      <c r="AF10" s="25" t="str">
        <f t="shared" si="2"/>
        <v/>
      </c>
    </row>
    <row r="11" spans="1:32" ht="13.15" x14ac:dyDescent="0.25">
      <c r="A11" s="14" t="str">
        <f>IF('[1]Video Analysis'!$B$84="","",'[1]Video Analysis'!$B$84)</f>
        <v/>
      </c>
      <c r="B11" s="15">
        <f>IF('[1]Video Analysis'!$Q$84="","",'[1]Video Analysis'!$Q$84)</f>
        <v>-73.384064091349998</v>
      </c>
      <c r="C11" s="15">
        <f>IF('[1]Video Analysis'!$P$84="","",'[1]Video Analysis'!$P$84)</f>
        <v>40.908595332899999</v>
      </c>
      <c r="D11" s="16">
        <f>IF('[1]Video Analysis'!$G$84="","",'[1]Video Analysis'!$G$84)</f>
        <v>0</v>
      </c>
      <c r="E11" s="16">
        <f>IF('[1]Video Analysis'!$H$84="","",'[1]Video Analysis'!$H$84)</f>
        <v>0</v>
      </c>
      <c r="F11" s="16">
        <f>IF('[1]Video Analysis'!$I$84="","",'[1]Video Analysis'!$I$84)</f>
        <v>100</v>
      </c>
      <c r="G11" s="16">
        <f>IF('[1]Video Analysis'!$J$84="","",'[1]Video Analysis'!$J$84)</f>
        <v>0</v>
      </c>
      <c r="H11" s="16">
        <f>IF('[1]Video Analysis'!$K$84="","",'[1]Video Analysis'!$K$84)</f>
        <v>0</v>
      </c>
      <c r="I11" s="16">
        <f>IF('[1]Video Analysis'!$L$84="","",'[1]Video Analysis'!$L$84)</f>
        <v>100</v>
      </c>
      <c r="J11" s="16">
        <f>IF('[1]Video Analysis'!$M$84="","",'[1]Video Analysis'!$M$84)</f>
        <v>0</v>
      </c>
      <c r="K11" s="16">
        <f>IF('[1]Video Analysis'!$N$84="","",'[1]Video Analysis'!$N$84)</f>
        <v>0</v>
      </c>
      <c r="L11" s="16">
        <f>IF('[1]Video Analysis'!$O$84="","",'[1]Video Analysis'!$O$84)</f>
        <v>100</v>
      </c>
      <c r="M11" s="17" t="str">
        <f t="shared" si="3"/>
        <v/>
      </c>
      <c r="N11" s="17" t="str">
        <f t="shared" si="3"/>
        <v/>
      </c>
      <c r="O11" s="17" t="str">
        <f t="shared" si="3"/>
        <v/>
      </c>
      <c r="P11" s="17"/>
      <c r="T11" s="23">
        <f t="shared" si="4"/>
        <v>-73.384064091349998</v>
      </c>
      <c r="U11" s="23">
        <f t="shared" si="4"/>
        <v>40.908595332899999</v>
      </c>
      <c r="V11" s="24">
        <f t="shared" si="5"/>
        <v>0</v>
      </c>
      <c r="W11" s="24">
        <f t="shared" si="0"/>
        <v>0</v>
      </c>
      <c r="X11" s="24">
        <f t="shared" si="0"/>
        <v>100</v>
      </c>
      <c r="Y11" s="24">
        <f t="shared" si="6"/>
        <v>0</v>
      </c>
      <c r="Z11" s="24">
        <f t="shared" si="1"/>
        <v>0</v>
      </c>
      <c r="AA11" s="24">
        <f t="shared" si="1"/>
        <v>0</v>
      </c>
      <c r="AB11" s="17" t="str">
        <f t="shared" si="7"/>
        <v/>
      </c>
      <c r="AC11" s="17" t="str">
        <f t="shared" si="7"/>
        <v/>
      </c>
      <c r="AD11" s="17" t="str">
        <f t="shared" si="7"/>
        <v/>
      </c>
      <c r="AE11" s="25" t="str">
        <f t="shared" si="8"/>
        <v/>
      </c>
      <c r="AF11" s="25" t="str">
        <f t="shared" si="2"/>
        <v/>
      </c>
    </row>
    <row r="12" spans="1:32" ht="13.15" x14ac:dyDescent="0.25">
      <c r="A12" s="14" t="str">
        <f>IF('[1]Video Analysis'!$B$94="","",'[1]Video Analysis'!$B$94)</f>
        <v/>
      </c>
      <c r="B12" s="15">
        <f>IF('[1]Video Analysis'!$Q$94="","",'[1]Video Analysis'!$Q$94)</f>
        <v>-73.384064091349998</v>
      </c>
      <c r="C12" s="15">
        <f>IF('[1]Video Analysis'!$P$94="","",'[1]Video Analysis'!$P$94)</f>
        <v>40.908595332899999</v>
      </c>
      <c r="D12" s="16">
        <f>IF('[1]Video Analysis'!$G$94="","",'[1]Video Analysis'!$G$94)</f>
        <v>0</v>
      </c>
      <c r="E12" s="16">
        <f>IF('[1]Video Analysis'!$H$94="","",'[1]Video Analysis'!$H$94)</f>
        <v>0</v>
      </c>
      <c r="F12" s="16">
        <f>IF('[1]Video Analysis'!$I$94="","",'[1]Video Analysis'!$I$94)</f>
        <v>100</v>
      </c>
      <c r="G12" s="16">
        <f>IF('[1]Video Analysis'!$J$94="","",'[1]Video Analysis'!$J$94)</f>
        <v>0</v>
      </c>
      <c r="H12" s="16">
        <f>IF('[1]Video Analysis'!$K$94="","",'[1]Video Analysis'!$K$94)</f>
        <v>0</v>
      </c>
      <c r="I12" s="16">
        <f>IF('[1]Video Analysis'!$L$94="","",'[1]Video Analysis'!$L$94)</f>
        <v>100</v>
      </c>
      <c r="J12" s="16">
        <f>IF('[1]Video Analysis'!$M$94="","",'[1]Video Analysis'!$M$94)</f>
        <v>0</v>
      </c>
      <c r="K12" s="16">
        <f>IF('[1]Video Analysis'!$N$94="","",'[1]Video Analysis'!$N$94)</f>
        <v>0</v>
      </c>
      <c r="L12" s="16">
        <f>IF('[1]Video Analysis'!$O$94="","",'[1]Video Analysis'!$O$94)</f>
        <v>100</v>
      </c>
      <c r="M12" s="17" t="str">
        <f t="shared" si="3"/>
        <v/>
      </c>
      <c r="N12" s="17" t="str">
        <f t="shared" si="3"/>
        <v/>
      </c>
      <c r="O12" s="17" t="str">
        <f t="shared" si="3"/>
        <v/>
      </c>
      <c r="P12" s="17"/>
      <c r="T12" s="23">
        <f t="shared" si="4"/>
        <v>-73.384064091349998</v>
      </c>
      <c r="U12" s="23">
        <f t="shared" si="4"/>
        <v>40.908595332899999</v>
      </c>
      <c r="V12" s="24">
        <f t="shared" si="5"/>
        <v>0</v>
      </c>
      <c r="W12" s="24">
        <f t="shared" si="0"/>
        <v>0</v>
      </c>
      <c r="X12" s="24">
        <f t="shared" si="0"/>
        <v>100</v>
      </c>
      <c r="Y12" s="24">
        <f t="shared" si="6"/>
        <v>0</v>
      </c>
      <c r="Z12" s="24">
        <f t="shared" si="1"/>
        <v>0</v>
      </c>
      <c r="AA12" s="24">
        <f t="shared" si="1"/>
        <v>0</v>
      </c>
      <c r="AB12" s="17" t="str">
        <f t="shared" si="7"/>
        <v/>
      </c>
      <c r="AC12" s="17" t="str">
        <f t="shared" si="7"/>
        <v/>
      </c>
      <c r="AD12" s="17" t="str">
        <f t="shared" si="7"/>
        <v/>
      </c>
      <c r="AE12" s="25" t="str">
        <f t="shared" si="8"/>
        <v/>
      </c>
      <c r="AF12" s="25" t="str">
        <f t="shared" si="2"/>
        <v/>
      </c>
    </row>
    <row r="13" spans="1:32" ht="13.15" x14ac:dyDescent="0.25">
      <c r="A13" s="14" t="str">
        <f>IF('[1]Video Analysis'!$B$104="","",'[1]Video Analysis'!$B$104)</f>
        <v/>
      </c>
      <c r="B13" s="15">
        <f>IF('[1]Video Analysis'!$Q$104="","",'[1]Video Analysis'!$Q$104)</f>
        <v>-73.384114131300009</v>
      </c>
      <c r="C13" s="15">
        <f>IF('[1]Video Analysis'!$P$104="","",'[1]Video Analysis'!$P$104)</f>
        <v>40.9085817542</v>
      </c>
      <c r="D13" s="16">
        <f>IF('[1]Video Analysis'!$G$104="","",'[1]Video Analysis'!$G$104)</f>
        <v>0</v>
      </c>
      <c r="E13" s="16">
        <f>IF('[1]Video Analysis'!$H$104="","",'[1]Video Analysis'!$H$104)</f>
        <v>0</v>
      </c>
      <c r="F13" s="16">
        <f>IF('[1]Video Analysis'!$I$104="","",'[1]Video Analysis'!$I$104)</f>
        <v>100</v>
      </c>
      <c r="G13" s="16">
        <f>IF('[1]Video Analysis'!$J$104="","",'[1]Video Analysis'!$J$104)</f>
        <v>0</v>
      </c>
      <c r="H13" s="16">
        <f>IF('[1]Video Analysis'!$K$104="","",'[1]Video Analysis'!$K$104)</f>
        <v>0</v>
      </c>
      <c r="I13" s="16">
        <f>IF('[1]Video Analysis'!$L$104="","",'[1]Video Analysis'!$L$104)</f>
        <v>100</v>
      </c>
      <c r="J13" s="16">
        <f>IF('[1]Video Analysis'!$M$104="","",'[1]Video Analysis'!$M$104)</f>
        <v>0</v>
      </c>
      <c r="K13" s="16">
        <f>IF('[1]Video Analysis'!$N$104="","",'[1]Video Analysis'!$N$104)</f>
        <v>0</v>
      </c>
      <c r="L13" s="16">
        <f>IF('[1]Video Analysis'!$O$104="","",'[1]Video Analysis'!$O$104)</f>
        <v>100</v>
      </c>
      <c r="M13" s="17" t="str">
        <f t="shared" si="3"/>
        <v/>
      </c>
      <c r="N13" s="17" t="str">
        <f t="shared" si="3"/>
        <v/>
      </c>
      <c r="O13" s="17" t="str">
        <f t="shared" si="3"/>
        <v/>
      </c>
      <c r="P13" s="17"/>
      <c r="T13" s="23">
        <f t="shared" si="4"/>
        <v>-73.384114131300009</v>
      </c>
      <c r="U13" s="23">
        <f t="shared" si="4"/>
        <v>40.9085817542</v>
      </c>
      <c r="V13" s="24">
        <f t="shared" si="5"/>
        <v>0</v>
      </c>
      <c r="W13" s="24">
        <f t="shared" si="0"/>
        <v>0</v>
      </c>
      <c r="X13" s="24">
        <f t="shared" si="0"/>
        <v>100</v>
      </c>
      <c r="Y13" s="24">
        <f t="shared" si="6"/>
        <v>0</v>
      </c>
      <c r="Z13" s="24">
        <f t="shared" si="1"/>
        <v>0</v>
      </c>
      <c r="AA13" s="24">
        <f t="shared" si="1"/>
        <v>0</v>
      </c>
      <c r="AB13" s="17" t="str">
        <f t="shared" si="7"/>
        <v/>
      </c>
      <c r="AC13" s="17" t="str">
        <f t="shared" si="7"/>
        <v/>
      </c>
      <c r="AD13" s="17" t="str">
        <f t="shared" si="7"/>
        <v/>
      </c>
      <c r="AE13" s="25" t="str">
        <f t="shared" si="8"/>
        <v/>
      </c>
      <c r="AF13" s="25" t="str">
        <f t="shared" si="2"/>
        <v/>
      </c>
    </row>
    <row r="14" spans="1:32" ht="13.15" x14ac:dyDescent="0.25">
      <c r="A14" s="14" t="str">
        <f>IF('[1]Video Analysis'!$B$114="","",'[1]Video Analysis'!$B$114)</f>
        <v/>
      </c>
      <c r="B14" s="15">
        <f>IF('[1]Video Analysis'!$Q$114="","",'[1]Video Analysis'!$Q$114)</f>
        <v>-73.384175654499998</v>
      </c>
      <c r="C14" s="15">
        <f>IF('[1]Video Analysis'!$P$114="","",'[1]Video Analysis'!$P$114)</f>
        <v>40.90857152825</v>
      </c>
      <c r="D14" s="16">
        <f>IF('[1]Video Analysis'!$G$114="","",'[1]Video Analysis'!$G$114)</f>
        <v>0</v>
      </c>
      <c r="E14" s="16">
        <f>IF('[1]Video Analysis'!$H$114="","",'[1]Video Analysis'!$H$114)</f>
        <v>0</v>
      </c>
      <c r="F14" s="16">
        <f>IF('[1]Video Analysis'!$I$114="","",'[1]Video Analysis'!$I$114)</f>
        <v>100</v>
      </c>
      <c r="G14" s="16">
        <f>IF('[1]Video Analysis'!$J$114="","",'[1]Video Analysis'!$J$114)</f>
        <v>0</v>
      </c>
      <c r="H14" s="16">
        <f>IF('[1]Video Analysis'!$K$114="","",'[1]Video Analysis'!$K$114)</f>
        <v>0</v>
      </c>
      <c r="I14" s="16">
        <f>IF('[1]Video Analysis'!$L$114="","",'[1]Video Analysis'!$L$114)</f>
        <v>100</v>
      </c>
      <c r="J14" s="16">
        <f>IF('[1]Video Analysis'!$M$114="","",'[1]Video Analysis'!$M$114)</f>
        <v>0</v>
      </c>
      <c r="K14" s="16">
        <f>IF('[1]Video Analysis'!$N$114="","",'[1]Video Analysis'!$N$114)</f>
        <v>0</v>
      </c>
      <c r="L14" s="16">
        <f>IF('[1]Video Analysis'!$O$114="","",'[1]Video Analysis'!$O$114)</f>
        <v>100</v>
      </c>
      <c r="M14" s="17" t="str">
        <f t="shared" si="3"/>
        <v/>
      </c>
      <c r="N14" s="17" t="str">
        <f t="shared" si="3"/>
        <v/>
      </c>
      <c r="O14" s="17" t="str">
        <f t="shared" si="3"/>
        <v/>
      </c>
      <c r="P14" s="17"/>
      <c r="T14" s="23">
        <f t="shared" si="4"/>
        <v>-73.384175654499998</v>
      </c>
      <c r="U14" s="23">
        <f t="shared" si="4"/>
        <v>40.90857152825</v>
      </c>
      <c r="V14" s="24">
        <f t="shared" si="5"/>
        <v>0</v>
      </c>
      <c r="W14" s="24">
        <f t="shared" si="0"/>
        <v>0</v>
      </c>
      <c r="X14" s="24">
        <f t="shared" si="0"/>
        <v>100</v>
      </c>
      <c r="Y14" s="24">
        <f t="shared" si="6"/>
        <v>0</v>
      </c>
      <c r="Z14" s="24">
        <f t="shared" si="1"/>
        <v>0</v>
      </c>
      <c r="AA14" s="24">
        <f t="shared" si="1"/>
        <v>0</v>
      </c>
      <c r="AB14" s="17" t="str">
        <f t="shared" si="7"/>
        <v/>
      </c>
      <c r="AC14" s="17" t="str">
        <f t="shared" si="7"/>
        <v/>
      </c>
      <c r="AD14" s="17" t="str">
        <f t="shared" si="7"/>
        <v/>
      </c>
      <c r="AE14" s="25" t="str">
        <f t="shared" si="8"/>
        <v/>
      </c>
      <c r="AF14" s="25" t="str">
        <f t="shared" si="2"/>
        <v/>
      </c>
    </row>
    <row r="15" spans="1:32" ht="13.15" x14ac:dyDescent="0.25">
      <c r="A15" s="14" t="str">
        <f>IF('[1]Video Analysis'!$B$124="","",'[1]Video Analysis'!$B$124)</f>
        <v/>
      </c>
      <c r="B15" s="15">
        <f>IF('[1]Video Analysis'!$Q$124="","",'[1]Video Analysis'!$Q$124)</f>
        <v>-73.384230514099997</v>
      </c>
      <c r="C15" s="15">
        <f>IF('[1]Video Analysis'!$P$124="","",'[1]Video Analysis'!$P$124)</f>
        <v>40.908563942649998</v>
      </c>
      <c r="D15" s="16">
        <f>IF('[1]Video Analysis'!$G$124="","",'[1]Video Analysis'!$G$124)</f>
        <v>0</v>
      </c>
      <c r="E15" s="16">
        <f>IF('[1]Video Analysis'!$H$124="","",'[1]Video Analysis'!$H$124)</f>
        <v>0</v>
      </c>
      <c r="F15" s="16">
        <f>IF('[1]Video Analysis'!$I$124="","",'[1]Video Analysis'!$I$124)</f>
        <v>100</v>
      </c>
      <c r="G15" s="16">
        <f>IF('[1]Video Analysis'!$J$124="","",'[1]Video Analysis'!$J$124)</f>
        <v>0</v>
      </c>
      <c r="H15" s="16">
        <f>IF('[1]Video Analysis'!$K$124="","",'[1]Video Analysis'!$K$124)</f>
        <v>0</v>
      </c>
      <c r="I15" s="16">
        <f>IF('[1]Video Analysis'!$L$124="","",'[1]Video Analysis'!$L$124)</f>
        <v>100</v>
      </c>
      <c r="J15" s="16">
        <f>IF('[1]Video Analysis'!$M$124="","",'[1]Video Analysis'!$M$124)</f>
        <v>0</v>
      </c>
      <c r="K15" s="16">
        <f>IF('[1]Video Analysis'!$N$124="","",'[1]Video Analysis'!$N$124)</f>
        <v>0</v>
      </c>
      <c r="L15" s="16">
        <f>IF('[1]Video Analysis'!$O$124="","",'[1]Video Analysis'!$O$124)</f>
        <v>100</v>
      </c>
      <c r="M15" s="17" t="str">
        <f t="shared" si="3"/>
        <v/>
      </c>
      <c r="N15" s="17" t="str">
        <f t="shared" si="3"/>
        <v/>
      </c>
      <c r="O15" s="17" t="str">
        <f t="shared" si="3"/>
        <v/>
      </c>
      <c r="P15" s="17"/>
      <c r="T15" s="23">
        <f t="shared" si="4"/>
        <v>-73.384230514099997</v>
      </c>
      <c r="U15" s="23">
        <f t="shared" si="4"/>
        <v>40.908563942649998</v>
      </c>
      <c r="V15" s="24">
        <f t="shared" si="5"/>
        <v>0</v>
      </c>
      <c r="W15" s="24">
        <f t="shared" si="0"/>
        <v>0</v>
      </c>
      <c r="X15" s="24">
        <f t="shared" si="0"/>
        <v>100</v>
      </c>
      <c r="Y15" s="24">
        <f t="shared" si="6"/>
        <v>0</v>
      </c>
      <c r="Z15" s="24">
        <f t="shared" si="1"/>
        <v>0</v>
      </c>
      <c r="AA15" s="24">
        <f t="shared" si="1"/>
        <v>0</v>
      </c>
      <c r="AB15" s="17" t="str">
        <f t="shared" si="7"/>
        <v/>
      </c>
      <c r="AC15" s="17" t="str">
        <f t="shared" si="7"/>
        <v/>
      </c>
      <c r="AD15" s="17" t="str">
        <f t="shared" si="7"/>
        <v/>
      </c>
      <c r="AE15" s="25" t="str">
        <f t="shared" si="8"/>
        <v/>
      </c>
      <c r="AF15" s="25" t="str">
        <f t="shared" si="2"/>
        <v/>
      </c>
    </row>
    <row r="16" spans="1:32" ht="13.15" x14ac:dyDescent="0.25">
      <c r="A16" s="14" t="str">
        <f>IF('[1]Video Analysis'!$B$134="","",'[1]Video Analysis'!$B$134)</f>
        <v/>
      </c>
      <c r="B16" s="15">
        <f>IF('[1]Video Analysis'!$Q$134="","",'[1]Video Analysis'!$Q$134)</f>
        <v>-73.384263454950002</v>
      </c>
      <c r="C16" s="15">
        <f>IF('[1]Video Analysis'!$P$134="","",'[1]Video Analysis'!$P$134)</f>
        <v>40.908558243000002</v>
      </c>
      <c r="D16" s="16">
        <f>IF('[1]Video Analysis'!$G$134="","",'[1]Video Analysis'!$G$134)</f>
        <v>0</v>
      </c>
      <c r="E16" s="16">
        <f>IF('[1]Video Analysis'!$H$134="","",'[1]Video Analysis'!$H$134)</f>
        <v>0</v>
      </c>
      <c r="F16" s="16">
        <f>IF('[1]Video Analysis'!$I$134="","",'[1]Video Analysis'!$I$134)</f>
        <v>100</v>
      </c>
      <c r="G16" s="16">
        <f>IF('[1]Video Analysis'!$J$134="","",'[1]Video Analysis'!$J$134)</f>
        <v>0</v>
      </c>
      <c r="H16" s="16">
        <f>IF('[1]Video Analysis'!$K$134="","",'[1]Video Analysis'!$K$134)</f>
        <v>0</v>
      </c>
      <c r="I16" s="16">
        <f>IF('[1]Video Analysis'!$L$134="","",'[1]Video Analysis'!$L$134)</f>
        <v>100</v>
      </c>
      <c r="J16" s="16">
        <f>IF('[1]Video Analysis'!$M$134="","",'[1]Video Analysis'!$M$134)</f>
        <v>0</v>
      </c>
      <c r="K16" s="16">
        <f>IF('[1]Video Analysis'!$N$134="","",'[1]Video Analysis'!$N$134)</f>
        <v>0</v>
      </c>
      <c r="L16" s="16">
        <f>IF('[1]Video Analysis'!$O$134="","",'[1]Video Analysis'!$O$134)</f>
        <v>100</v>
      </c>
      <c r="M16" s="17" t="str">
        <f t="shared" si="3"/>
        <v/>
      </c>
      <c r="N16" s="17" t="str">
        <f t="shared" si="3"/>
        <v/>
      </c>
      <c r="O16" s="17" t="str">
        <f t="shared" si="3"/>
        <v/>
      </c>
      <c r="P16" s="17"/>
      <c r="T16" s="23">
        <f t="shared" si="4"/>
        <v>-73.384263454950002</v>
      </c>
      <c r="U16" s="23">
        <f t="shared" si="4"/>
        <v>40.908558243000002</v>
      </c>
      <c r="V16" s="24">
        <f t="shared" si="5"/>
        <v>0</v>
      </c>
      <c r="W16" s="24">
        <f t="shared" si="0"/>
        <v>0</v>
      </c>
      <c r="X16" s="24">
        <f t="shared" si="0"/>
        <v>100</v>
      </c>
      <c r="Y16" s="24">
        <f t="shared" si="6"/>
        <v>0</v>
      </c>
      <c r="Z16" s="24">
        <f t="shared" si="1"/>
        <v>0</v>
      </c>
      <c r="AA16" s="24">
        <f t="shared" si="1"/>
        <v>0</v>
      </c>
      <c r="AB16" s="17" t="str">
        <f t="shared" si="7"/>
        <v/>
      </c>
      <c r="AC16" s="17" t="str">
        <f t="shared" si="7"/>
        <v/>
      </c>
      <c r="AD16" s="17" t="str">
        <f t="shared" si="7"/>
        <v/>
      </c>
      <c r="AE16" s="25" t="str">
        <f t="shared" si="8"/>
        <v/>
      </c>
      <c r="AF16" s="25" t="str">
        <f t="shared" si="2"/>
        <v/>
      </c>
    </row>
    <row r="17" spans="1:32" ht="13.15" x14ac:dyDescent="0.25">
      <c r="A17" s="14" t="str">
        <f>IF('[1]Video Analysis'!$B$144="","",'[1]Video Analysis'!$B$144)</f>
        <v/>
      </c>
      <c r="B17" s="15">
        <f>IF('[1]Video Analysis'!$Q$144="","",'[1]Video Analysis'!$Q$144)</f>
        <v>-73.384301131600012</v>
      </c>
      <c r="C17" s="15">
        <f>IF('[1]Video Analysis'!$P$144="","",'[1]Video Analysis'!$P$144)</f>
        <v>40.908550908799995</v>
      </c>
      <c r="D17" s="16">
        <f>IF('[1]Video Analysis'!$G$144="","",'[1]Video Analysis'!$G$144)</f>
        <v>0</v>
      </c>
      <c r="E17" s="16">
        <f>IF('[1]Video Analysis'!$H$144="","",'[1]Video Analysis'!$H$144)</f>
        <v>0</v>
      </c>
      <c r="F17" s="16">
        <f>IF('[1]Video Analysis'!$I$144="","",'[1]Video Analysis'!$I$144)</f>
        <v>100</v>
      </c>
      <c r="G17" s="16">
        <f>IF('[1]Video Analysis'!$J$144="","",'[1]Video Analysis'!$J$144)</f>
        <v>0</v>
      </c>
      <c r="H17" s="16">
        <f>IF('[1]Video Analysis'!$K$144="","",'[1]Video Analysis'!$K$144)</f>
        <v>0</v>
      </c>
      <c r="I17" s="16">
        <f>IF('[1]Video Analysis'!$L$144="","",'[1]Video Analysis'!$L$144)</f>
        <v>100</v>
      </c>
      <c r="J17" s="16">
        <f>IF('[1]Video Analysis'!$M$144="","",'[1]Video Analysis'!$M$144)</f>
        <v>0</v>
      </c>
      <c r="K17" s="16">
        <f>IF('[1]Video Analysis'!$N$144="","",'[1]Video Analysis'!$N$144)</f>
        <v>0</v>
      </c>
      <c r="L17" s="16">
        <f>IF('[1]Video Analysis'!$O$144="","",'[1]Video Analysis'!$O$144)</f>
        <v>100</v>
      </c>
      <c r="M17" s="17" t="str">
        <f t="shared" si="3"/>
        <v/>
      </c>
      <c r="N17" s="17" t="str">
        <f t="shared" si="3"/>
        <v/>
      </c>
      <c r="O17" s="17" t="str">
        <f t="shared" si="3"/>
        <v/>
      </c>
      <c r="P17" s="17"/>
      <c r="T17" s="23">
        <f t="shared" si="4"/>
        <v>-73.384301131600012</v>
      </c>
      <c r="U17" s="23">
        <f t="shared" si="4"/>
        <v>40.908550908799995</v>
      </c>
      <c r="V17" s="24">
        <f t="shared" si="5"/>
        <v>0</v>
      </c>
      <c r="W17" s="24">
        <f t="shared" si="0"/>
        <v>0</v>
      </c>
      <c r="X17" s="24">
        <f t="shared" si="0"/>
        <v>100</v>
      </c>
      <c r="Y17" s="24">
        <f t="shared" si="6"/>
        <v>0</v>
      </c>
      <c r="Z17" s="24">
        <f t="shared" si="1"/>
        <v>0</v>
      </c>
      <c r="AA17" s="24">
        <f t="shared" si="1"/>
        <v>0</v>
      </c>
      <c r="AB17" s="17" t="str">
        <f t="shared" si="7"/>
        <v/>
      </c>
      <c r="AC17" s="17" t="str">
        <f t="shared" si="7"/>
        <v/>
      </c>
      <c r="AD17" s="17" t="str">
        <f t="shared" si="7"/>
        <v/>
      </c>
      <c r="AE17" s="25" t="str">
        <f t="shared" si="8"/>
        <v/>
      </c>
      <c r="AF17" s="25" t="str">
        <f t="shared" si="2"/>
        <v/>
      </c>
    </row>
    <row r="18" spans="1:32" x14ac:dyDescent="0.2">
      <c r="A18" s="14" t="str">
        <f>IF('[1]Video Analysis'!$B$154="","",'[1]Video Analysis'!$B$154)</f>
        <v/>
      </c>
      <c r="B18" s="15">
        <f>IF('[1]Video Analysis'!$Q$154="","",'[1]Video Analysis'!$Q$154)</f>
        <v>-73.384353560400001</v>
      </c>
      <c r="C18" s="15">
        <f>IF('[1]Video Analysis'!$P$154="","",'[1]Video Analysis'!$P$154)</f>
        <v>40.908538587400002</v>
      </c>
      <c r="D18" s="16">
        <f>IF('[1]Video Analysis'!$G$154="","",'[1]Video Analysis'!$G$154)</f>
        <v>0</v>
      </c>
      <c r="E18" s="16">
        <f>IF('[1]Video Analysis'!$H$154="","",'[1]Video Analysis'!$H$154)</f>
        <v>0</v>
      </c>
      <c r="F18" s="16">
        <f>IF('[1]Video Analysis'!$I$154="","",'[1]Video Analysis'!$I$154)</f>
        <v>100</v>
      </c>
      <c r="G18" s="16">
        <f>IF('[1]Video Analysis'!$J$154="","",'[1]Video Analysis'!$J$154)</f>
        <v>0</v>
      </c>
      <c r="H18" s="16">
        <f>IF('[1]Video Analysis'!$K$154="","",'[1]Video Analysis'!$K$154)</f>
        <v>0</v>
      </c>
      <c r="I18" s="16">
        <f>IF('[1]Video Analysis'!$L$154="","",'[1]Video Analysis'!$L$154)</f>
        <v>100</v>
      </c>
      <c r="J18" s="16">
        <f>IF('[1]Video Analysis'!$M$154="","",'[1]Video Analysis'!$M$154)</f>
        <v>0</v>
      </c>
      <c r="K18" s="16">
        <f>IF('[1]Video Analysis'!$N$154="","",'[1]Video Analysis'!$N$154)</f>
        <v>0</v>
      </c>
      <c r="L18" s="16">
        <f>IF('[1]Video Analysis'!$O$154="","",'[1]Video Analysis'!$O$154)</f>
        <v>100</v>
      </c>
      <c r="M18" s="17" t="str">
        <f t="shared" si="3"/>
        <v/>
      </c>
      <c r="N18" s="17" t="str">
        <f t="shared" si="3"/>
        <v/>
      </c>
      <c r="O18" s="17" t="str">
        <f t="shared" si="3"/>
        <v/>
      </c>
      <c r="P18" s="17"/>
      <c r="T18" s="23">
        <f t="shared" si="4"/>
        <v>-73.384353560400001</v>
      </c>
      <c r="U18" s="23">
        <f t="shared" si="4"/>
        <v>40.908538587400002</v>
      </c>
      <c r="V18" s="24">
        <f t="shared" si="5"/>
        <v>0</v>
      </c>
      <c r="W18" s="24">
        <f t="shared" si="0"/>
        <v>0</v>
      </c>
      <c r="X18" s="24">
        <f t="shared" si="0"/>
        <v>100</v>
      </c>
      <c r="Y18" s="24">
        <f t="shared" si="6"/>
        <v>0</v>
      </c>
      <c r="Z18" s="24">
        <f t="shared" si="1"/>
        <v>0</v>
      </c>
      <c r="AA18" s="24">
        <f t="shared" si="1"/>
        <v>0</v>
      </c>
      <c r="AB18" s="17" t="str">
        <f t="shared" si="7"/>
        <v/>
      </c>
      <c r="AC18" s="17" t="str">
        <f t="shared" si="7"/>
        <v/>
      </c>
      <c r="AD18" s="17" t="str">
        <f t="shared" si="7"/>
        <v/>
      </c>
      <c r="AE18" s="25" t="str">
        <f t="shared" si="8"/>
        <v/>
      </c>
      <c r="AF18" s="25" t="str">
        <f t="shared" si="2"/>
        <v/>
      </c>
    </row>
    <row r="19" spans="1:32" x14ac:dyDescent="0.2">
      <c r="A19" s="14" t="str">
        <f>IF('[1]Video Analysis'!$B$164="","",'[1]Video Analysis'!$B$164)</f>
        <v/>
      </c>
      <c r="B19" s="15">
        <f>IF('[1]Video Analysis'!$Q$164="","",'[1]Video Analysis'!$Q$164)</f>
        <v>-73.384409300049995</v>
      </c>
      <c r="C19" s="15">
        <f>IF('[1]Video Analysis'!$P$164="","",'[1]Video Analysis'!$P$164)</f>
        <v>40.908522116949996</v>
      </c>
      <c r="D19" s="16">
        <f>IF('[1]Video Analysis'!$G$164="","",'[1]Video Analysis'!$G$164)</f>
        <v>0</v>
      </c>
      <c r="E19" s="16">
        <f>IF('[1]Video Analysis'!$H$164="","",'[1]Video Analysis'!$H$164)</f>
        <v>0</v>
      </c>
      <c r="F19" s="16">
        <f>IF('[1]Video Analysis'!$I$164="","",'[1]Video Analysis'!$I$164)</f>
        <v>100</v>
      </c>
      <c r="G19" s="16">
        <f>IF('[1]Video Analysis'!$J$164="","",'[1]Video Analysis'!$J$164)</f>
        <v>0</v>
      </c>
      <c r="H19" s="16">
        <f>IF('[1]Video Analysis'!$K$164="","",'[1]Video Analysis'!$K$164)</f>
        <v>0</v>
      </c>
      <c r="I19" s="16">
        <f>IF('[1]Video Analysis'!$L$164="","",'[1]Video Analysis'!$L$164)</f>
        <v>100</v>
      </c>
      <c r="J19" s="16">
        <f>IF('[1]Video Analysis'!$M$164="","",'[1]Video Analysis'!$M$164)</f>
        <v>0</v>
      </c>
      <c r="K19" s="16">
        <f>IF('[1]Video Analysis'!$N$164="","",'[1]Video Analysis'!$N$164)</f>
        <v>0</v>
      </c>
      <c r="L19" s="16">
        <f>IF('[1]Video Analysis'!$O$164="","",'[1]Video Analysis'!$O$164)</f>
        <v>100</v>
      </c>
      <c r="M19" s="17" t="str">
        <f t="shared" si="3"/>
        <v/>
      </c>
      <c r="N19" s="17" t="str">
        <f t="shared" si="3"/>
        <v/>
      </c>
      <c r="O19" s="17" t="str">
        <f t="shared" si="3"/>
        <v/>
      </c>
      <c r="P19" s="17"/>
      <c r="T19" s="23">
        <f t="shared" si="4"/>
        <v>-73.384409300049995</v>
      </c>
      <c r="U19" s="23">
        <f t="shared" si="4"/>
        <v>40.908522116949996</v>
      </c>
      <c r="V19" s="24">
        <f t="shared" si="5"/>
        <v>0</v>
      </c>
      <c r="W19" s="24">
        <f t="shared" si="5"/>
        <v>0</v>
      </c>
      <c r="X19" s="24">
        <f t="shared" si="5"/>
        <v>100</v>
      </c>
      <c r="Y19" s="24">
        <f t="shared" si="6"/>
        <v>0</v>
      </c>
      <c r="Z19" s="24">
        <f t="shared" si="6"/>
        <v>0</v>
      </c>
      <c r="AA19" s="24">
        <f t="shared" si="6"/>
        <v>0</v>
      </c>
      <c r="AB19" s="17" t="str">
        <f t="shared" si="7"/>
        <v/>
      </c>
      <c r="AC19" s="17" t="str">
        <f t="shared" si="7"/>
        <v/>
      </c>
      <c r="AD19" s="17" t="str">
        <f t="shared" si="7"/>
        <v/>
      </c>
      <c r="AE19" s="25" t="str">
        <f t="shared" si="8"/>
        <v/>
      </c>
      <c r="AF19" s="25" t="str">
        <f t="shared" si="2"/>
        <v/>
      </c>
    </row>
    <row r="20" spans="1:32" x14ac:dyDescent="0.2">
      <c r="A20" s="14" t="str">
        <f>IF('[1]Video Analysis'!$B$174="","",'[1]Video Analysis'!$B$174)</f>
        <v/>
      </c>
      <c r="B20" s="15">
        <f>IF('[1]Video Analysis'!$Q$174="","",'[1]Video Analysis'!$Q$174)</f>
        <v>-73.384469649750002</v>
      </c>
      <c r="C20" s="15">
        <f>IF('[1]Video Analysis'!$P$174="","",'[1]Video Analysis'!$P$174)</f>
        <v>40.908502461349997</v>
      </c>
      <c r="D20" s="16">
        <f>IF('[1]Video Analysis'!$G$174="","",'[1]Video Analysis'!$G$174)</f>
        <v>0</v>
      </c>
      <c r="E20" s="16">
        <f>IF('[1]Video Analysis'!$H$174="","",'[1]Video Analysis'!$H$174)</f>
        <v>0</v>
      </c>
      <c r="F20" s="16">
        <f>IF('[1]Video Analysis'!$I$174="","",'[1]Video Analysis'!$I$174)</f>
        <v>100</v>
      </c>
      <c r="G20" s="16">
        <f>IF('[1]Video Analysis'!$J$174="","",'[1]Video Analysis'!$J$174)</f>
        <v>0</v>
      </c>
      <c r="H20" s="16">
        <f>IF('[1]Video Analysis'!$K$174="","",'[1]Video Analysis'!$K$174)</f>
        <v>0</v>
      </c>
      <c r="I20" s="16">
        <f>IF('[1]Video Analysis'!$L$174="","",'[1]Video Analysis'!$L$174)</f>
        <v>100</v>
      </c>
      <c r="J20" s="16">
        <f>IF('[1]Video Analysis'!$M$174="","",'[1]Video Analysis'!$M$174)</f>
        <v>0</v>
      </c>
      <c r="K20" s="16">
        <f>IF('[1]Video Analysis'!$N$174="","",'[1]Video Analysis'!$N$174)</f>
        <v>0</v>
      </c>
      <c r="L20" s="16">
        <f>IF('[1]Video Analysis'!$O$174="","",'[1]Video Analysis'!$O$174)</f>
        <v>100</v>
      </c>
      <c r="M20" s="17" t="str">
        <f t="shared" si="3"/>
        <v/>
      </c>
      <c r="N20" s="17" t="str">
        <f t="shared" si="3"/>
        <v/>
      </c>
      <c r="O20" s="17" t="str">
        <f t="shared" si="3"/>
        <v/>
      </c>
      <c r="P20" s="17"/>
      <c r="T20" s="23">
        <f t="shared" si="4"/>
        <v>-73.384469649750002</v>
      </c>
      <c r="U20" s="23">
        <f t="shared" si="4"/>
        <v>40.908502461349997</v>
      </c>
      <c r="V20" s="24">
        <f t="shared" si="5"/>
        <v>0</v>
      </c>
      <c r="W20" s="24">
        <f t="shared" si="5"/>
        <v>0</v>
      </c>
      <c r="X20" s="24">
        <f t="shared" si="5"/>
        <v>100</v>
      </c>
      <c r="Y20" s="24">
        <f t="shared" si="6"/>
        <v>0</v>
      </c>
      <c r="Z20" s="24">
        <f t="shared" si="6"/>
        <v>0</v>
      </c>
      <c r="AA20" s="24">
        <f t="shared" si="6"/>
        <v>0</v>
      </c>
      <c r="AB20" s="17" t="str">
        <f t="shared" si="7"/>
        <v/>
      </c>
      <c r="AC20" s="17" t="str">
        <f t="shared" si="7"/>
        <v/>
      </c>
      <c r="AD20" s="17" t="str">
        <f t="shared" si="7"/>
        <v/>
      </c>
      <c r="AE20" s="25" t="str">
        <f t="shared" si="8"/>
        <v/>
      </c>
      <c r="AF20" s="25" t="str">
        <f t="shared" si="2"/>
        <v/>
      </c>
    </row>
    <row r="21" spans="1:32" x14ac:dyDescent="0.2">
      <c r="A21" s="14" t="str">
        <f>IF('[1]Video Analysis'!$B$184="","",'[1]Video Analysis'!$B$184)</f>
        <v/>
      </c>
      <c r="B21" s="15">
        <f>IF('[1]Video Analysis'!$Q$184="","",'[1]Video Analysis'!$Q$184)</f>
        <v>-73.384520863150001</v>
      </c>
      <c r="C21" s="15">
        <f>IF('[1]Video Analysis'!$P$184="","",'[1]Video Analysis'!$P$184)</f>
        <v>40.908482428599996</v>
      </c>
      <c r="D21" s="16">
        <f>IF('[1]Video Analysis'!$G$184="","",'[1]Video Analysis'!$G$184)</f>
        <v>0</v>
      </c>
      <c r="E21" s="16">
        <f>IF('[1]Video Analysis'!$H$184="","",'[1]Video Analysis'!$H$184)</f>
        <v>0</v>
      </c>
      <c r="F21" s="16">
        <f>IF('[1]Video Analysis'!$I$184="","",'[1]Video Analysis'!$I$184)</f>
        <v>100</v>
      </c>
      <c r="G21" s="16">
        <f>IF('[1]Video Analysis'!$J$184="","",'[1]Video Analysis'!$J$184)</f>
        <v>0</v>
      </c>
      <c r="H21" s="16">
        <f>IF('[1]Video Analysis'!$K$184="","",'[1]Video Analysis'!$K$184)</f>
        <v>0</v>
      </c>
      <c r="I21" s="16">
        <f>IF('[1]Video Analysis'!$L$184="","",'[1]Video Analysis'!$L$184)</f>
        <v>100</v>
      </c>
      <c r="J21" s="16">
        <f>IF('[1]Video Analysis'!$M$184="","",'[1]Video Analysis'!$M$184)</f>
        <v>0</v>
      </c>
      <c r="K21" s="16">
        <f>IF('[1]Video Analysis'!$N$184="","",'[1]Video Analysis'!$N$184)</f>
        <v>0</v>
      </c>
      <c r="L21" s="16">
        <f>IF('[1]Video Analysis'!$O$184="","",'[1]Video Analysis'!$O$184)</f>
        <v>100</v>
      </c>
      <c r="M21" s="17" t="str">
        <f t="shared" si="3"/>
        <v/>
      </c>
      <c r="N21" s="17" t="str">
        <f t="shared" si="3"/>
        <v/>
      </c>
      <c r="O21" s="17" t="str">
        <f t="shared" si="3"/>
        <v/>
      </c>
      <c r="P21" s="17"/>
      <c r="T21" s="23">
        <f t="shared" si="4"/>
        <v>-73.384520863150001</v>
      </c>
      <c r="U21" s="23">
        <f t="shared" si="4"/>
        <v>40.908482428599996</v>
      </c>
      <c r="V21" s="24">
        <f t="shared" si="5"/>
        <v>0</v>
      </c>
      <c r="W21" s="24">
        <f t="shared" si="5"/>
        <v>0</v>
      </c>
      <c r="X21" s="24">
        <f t="shared" si="5"/>
        <v>100</v>
      </c>
      <c r="Y21" s="24">
        <f t="shared" si="6"/>
        <v>0</v>
      </c>
      <c r="Z21" s="24">
        <f t="shared" si="6"/>
        <v>0</v>
      </c>
      <c r="AA21" s="24">
        <f t="shared" si="6"/>
        <v>0</v>
      </c>
      <c r="AB21" s="17" t="str">
        <f t="shared" si="7"/>
        <v/>
      </c>
      <c r="AC21" s="17" t="str">
        <f t="shared" si="7"/>
        <v/>
      </c>
      <c r="AD21" s="17" t="str">
        <f t="shared" si="7"/>
        <v/>
      </c>
      <c r="AE21" s="25" t="str">
        <f t="shared" si="8"/>
        <v/>
      </c>
      <c r="AF21" s="25" t="str">
        <f t="shared" si="2"/>
        <v/>
      </c>
    </row>
    <row r="22" spans="1:32" x14ac:dyDescent="0.2">
      <c r="A22" s="14" t="str">
        <f>IF('[1]Video Analysis'!$B$194="","",'[1]Video Analysis'!$B$194)</f>
        <v/>
      </c>
      <c r="B22" s="15">
        <f>IF('[1]Video Analysis'!$Q$194="","",'[1]Video Analysis'!$Q$194)</f>
        <v>-73.384566418800006</v>
      </c>
      <c r="C22" s="15">
        <f>IF('[1]Video Analysis'!$P$194="","",'[1]Video Analysis'!$P$194)</f>
        <v>40.908464239899999</v>
      </c>
      <c r="D22" s="16">
        <f>IF('[1]Video Analysis'!$G$194="","",'[1]Video Analysis'!$G$194)</f>
        <v>0</v>
      </c>
      <c r="E22" s="16">
        <f>IF('[1]Video Analysis'!$H$194="","",'[1]Video Analysis'!$H$194)</f>
        <v>0</v>
      </c>
      <c r="F22" s="16">
        <f>IF('[1]Video Analysis'!$I$194="","",'[1]Video Analysis'!$I$194)</f>
        <v>100</v>
      </c>
      <c r="G22" s="16">
        <f>IF('[1]Video Analysis'!$J$194="","",'[1]Video Analysis'!$J$194)</f>
        <v>0</v>
      </c>
      <c r="H22" s="16">
        <f>IF('[1]Video Analysis'!$K$194="","",'[1]Video Analysis'!$K$194)</f>
        <v>0</v>
      </c>
      <c r="I22" s="16">
        <f>IF('[1]Video Analysis'!$L$194="","",'[1]Video Analysis'!$L$194)</f>
        <v>100</v>
      </c>
      <c r="J22" s="16">
        <f>IF('[1]Video Analysis'!$M$194="","",'[1]Video Analysis'!$M$194)</f>
        <v>0</v>
      </c>
      <c r="K22" s="16">
        <f>IF('[1]Video Analysis'!$N$194="","",'[1]Video Analysis'!$N$194)</f>
        <v>0</v>
      </c>
      <c r="L22" s="16">
        <f>IF('[1]Video Analysis'!$O$194="","",'[1]Video Analysis'!$O$194)</f>
        <v>100</v>
      </c>
      <c r="M22" s="17" t="str">
        <f t="shared" si="3"/>
        <v/>
      </c>
      <c r="N22" s="17" t="str">
        <f t="shared" si="3"/>
        <v/>
      </c>
      <c r="O22" s="17" t="str">
        <f t="shared" si="3"/>
        <v/>
      </c>
      <c r="P22" s="17"/>
      <c r="T22" s="23">
        <f t="shared" si="4"/>
        <v>-73.384566418800006</v>
      </c>
      <c r="U22" s="23">
        <f t="shared" si="4"/>
        <v>40.908464239899999</v>
      </c>
      <c r="V22" s="24">
        <f t="shared" si="5"/>
        <v>0</v>
      </c>
      <c r="W22" s="24">
        <f t="shared" si="5"/>
        <v>0</v>
      </c>
      <c r="X22" s="24">
        <f t="shared" si="5"/>
        <v>100</v>
      </c>
      <c r="Y22" s="24">
        <f t="shared" si="6"/>
        <v>0</v>
      </c>
      <c r="Z22" s="24">
        <f t="shared" si="6"/>
        <v>0</v>
      </c>
      <c r="AA22" s="24">
        <f t="shared" si="6"/>
        <v>0</v>
      </c>
      <c r="AB22" s="17" t="str">
        <f t="shared" si="7"/>
        <v/>
      </c>
      <c r="AC22" s="17" t="str">
        <f t="shared" si="7"/>
        <v/>
      </c>
      <c r="AD22" s="17" t="str">
        <f t="shared" si="7"/>
        <v/>
      </c>
      <c r="AE22" s="25" t="str">
        <f t="shared" si="8"/>
        <v/>
      </c>
      <c r="AF22" s="25" t="str">
        <f t="shared" si="2"/>
        <v/>
      </c>
    </row>
    <row r="23" spans="1:32" x14ac:dyDescent="0.2">
      <c r="A23" s="14" t="str">
        <f>IF('[1]Video Analysis'!$B$204="","",'[1]Video Analysis'!$B$204)</f>
        <v/>
      </c>
      <c r="B23" s="15">
        <f>IF('[1]Video Analysis'!$Q$204="","",'[1]Video Analysis'!$Q$204)</f>
        <v>-73.384566418800006</v>
      </c>
      <c r="C23" s="15">
        <f>IF('[1]Video Analysis'!$P$204="","",'[1]Video Analysis'!$P$204)</f>
        <v>40.908464239899999</v>
      </c>
      <c r="D23" s="16">
        <f>IF('[1]Video Analysis'!$G$204="","",'[1]Video Analysis'!$G$204)</f>
        <v>0</v>
      </c>
      <c r="E23" s="16">
        <f>IF('[1]Video Analysis'!$H$204="","",'[1]Video Analysis'!$H$204)</f>
        <v>0</v>
      </c>
      <c r="F23" s="16">
        <f>IF('[1]Video Analysis'!$I$204="","",'[1]Video Analysis'!$I$204)</f>
        <v>100</v>
      </c>
      <c r="G23" s="16">
        <f>IF('[1]Video Analysis'!$J$204="","",'[1]Video Analysis'!$J$204)</f>
        <v>0</v>
      </c>
      <c r="H23" s="16">
        <f>IF('[1]Video Analysis'!$K$204="","",'[1]Video Analysis'!$K$204)</f>
        <v>0</v>
      </c>
      <c r="I23" s="16">
        <f>IF('[1]Video Analysis'!$L$204="","",'[1]Video Analysis'!$L$204)</f>
        <v>100</v>
      </c>
      <c r="J23" s="16">
        <f>IF('[1]Video Analysis'!$M$204="","",'[1]Video Analysis'!$M$204)</f>
        <v>0</v>
      </c>
      <c r="K23" s="16">
        <f>IF('[1]Video Analysis'!$N$204="","",'[1]Video Analysis'!$N$204)</f>
        <v>0</v>
      </c>
      <c r="L23" s="16">
        <f>IF('[1]Video Analysis'!$O$204="","",'[1]Video Analysis'!$O$204)</f>
        <v>100</v>
      </c>
      <c r="M23" s="17" t="str">
        <f t="shared" si="3"/>
        <v/>
      </c>
      <c r="N23" s="17" t="str">
        <f t="shared" si="3"/>
        <v/>
      </c>
      <c r="O23" s="17" t="str">
        <f t="shared" si="3"/>
        <v/>
      </c>
      <c r="P23" s="17"/>
      <c r="T23" s="23">
        <f t="shared" si="4"/>
        <v>-73.384566418800006</v>
      </c>
      <c r="U23" s="23">
        <f t="shared" si="4"/>
        <v>40.908464239899999</v>
      </c>
      <c r="V23" s="24">
        <f t="shared" si="5"/>
        <v>0</v>
      </c>
      <c r="W23" s="24">
        <f t="shared" si="5"/>
        <v>0</v>
      </c>
      <c r="X23" s="24">
        <f t="shared" si="5"/>
        <v>100</v>
      </c>
      <c r="Y23" s="24">
        <f t="shared" si="6"/>
        <v>0</v>
      </c>
      <c r="Z23" s="24">
        <f t="shared" si="6"/>
        <v>0</v>
      </c>
      <c r="AA23" s="24">
        <f t="shared" si="6"/>
        <v>0</v>
      </c>
      <c r="AB23" s="17" t="str">
        <f t="shared" si="7"/>
        <v/>
      </c>
      <c r="AC23" s="17" t="str">
        <f t="shared" si="7"/>
        <v/>
      </c>
      <c r="AD23" s="17" t="str">
        <f t="shared" si="7"/>
        <v/>
      </c>
      <c r="AE23" s="25" t="str">
        <f t="shared" si="8"/>
        <v/>
      </c>
      <c r="AF23" s="25" t="str">
        <f t="shared" si="2"/>
        <v/>
      </c>
    </row>
    <row r="24" spans="1:32" x14ac:dyDescent="0.2">
      <c r="A24" s="14" t="str">
        <f>IF('[1]Video Analysis'!$B$214="","",'[1]Video Analysis'!$B$214)</f>
        <v/>
      </c>
      <c r="B24" s="15">
        <f>IF('[1]Video Analysis'!$Q$214="","",'[1]Video Analysis'!$Q$214)</f>
        <v>-73.384606484300008</v>
      </c>
      <c r="C24" s="15">
        <f>IF('[1]Video Analysis'!$P$214="","",'[1]Video Analysis'!$P$214)</f>
        <v>40.908450074499996</v>
      </c>
      <c r="D24" s="16">
        <f>IF('[1]Video Analysis'!$G$214="","",'[1]Video Analysis'!$G$214)</f>
        <v>0</v>
      </c>
      <c r="E24" s="16">
        <f>IF('[1]Video Analysis'!$H$214="","",'[1]Video Analysis'!$H$214)</f>
        <v>0</v>
      </c>
      <c r="F24" s="16">
        <f>IF('[1]Video Analysis'!$I$214="","",'[1]Video Analysis'!$I$214)</f>
        <v>100</v>
      </c>
      <c r="G24" s="16">
        <f>IF('[1]Video Analysis'!$J$214="","",'[1]Video Analysis'!$J$214)</f>
        <v>0</v>
      </c>
      <c r="H24" s="16">
        <f>IF('[1]Video Analysis'!$K$214="","",'[1]Video Analysis'!$K$214)</f>
        <v>0</v>
      </c>
      <c r="I24" s="16">
        <f>IF('[1]Video Analysis'!$L$214="","",'[1]Video Analysis'!$L$214)</f>
        <v>100</v>
      </c>
      <c r="J24" s="16">
        <f>IF('[1]Video Analysis'!$M$214="","",'[1]Video Analysis'!$M$214)</f>
        <v>0</v>
      </c>
      <c r="K24" s="16">
        <f>IF('[1]Video Analysis'!$N$214="","",'[1]Video Analysis'!$N$214)</f>
        <v>0</v>
      </c>
      <c r="L24" s="16">
        <f>IF('[1]Video Analysis'!$O$214="","",'[1]Video Analysis'!$O$214)</f>
        <v>100</v>
      </c>
      <c r="M24" s="17" t="str">
        <f t="shared" si="3"/>
        <v/>
      </c>
      <c r="N24" s="17" t="str">
        <f t="shared" si="3"/>
        <v/>
      </c>
      <c r="O24" s="17" t="str">
        <f t="shared" si="3"/>
        <v/>
      </c>
      <c r="P24" s="17"/>
      <c r="T24" s="23">
        <f t="shared" si="4"/>
        <v>-73.384606484300008</v>
      </c>
      <c r="U24" s="23">
        <f t="shared" si="4"/>
        <v>40.908450074499996</v>
      </c>
      <c r="V24" s="24">
        <f t="shared" si="5"/>
        <v>0</v>
      </c>
      <c r="W24" s="24">
        <f t="shared" si="5"/>
        <v>0</v>
      </c>
      <c r="X24" s="24">
        <f t="shared" si="5"/>
        <v>100</v>
      </c>
      <c r="Y24" s="24">
        <f t="shared" si="6"/>
        <v>0</v>
      </c>
      <c r="Z24" s="24">
        <f t="shared" si="6"/>
        <v>0</v>
      </c>
      <c r="AA24" s="24">
        <f t="shared" si="6"/>
        <v>0</v>
      </c>
      <c r="AB24" s="17" t="str">
        <f t="shared" si="7"/>
        <v/>
      </c>
      <c r="AC24" s="17" t="str">
        <f t="shared" si="7"/>
        <v/>
      </c>
      <c r="AD24" s="17" t="str">
        <f t="shared" si="7"/>
        <v/>
      </c>
      <c r="AE24" s="25" t="str">
        <f t="shared" si="8"/>
        <v/>
      </c>
      <c r="AF24" s="25" t="str">
        <f t="shared" si="2"/>
        <v/>
      </c>
    </row>
    <row r="25" spans="1:32" x14ac:dyDescent="0.2">
      <c r="A25" s="14" t="str">
        <f>IF('[1]Video Analysis'!$B$224="","",'[1]Video Analysis'!$B$224)</f>
        <v/>
      </c>
      <c r="B25" s="15">
        <f>IF('[1]Video Analysis'!$Q$224="","",'[1]Video Analysis'!$Q$224)</f>
        <v>-73.384636156249996</v>
      </c>
      <c r="C25" s="15">
        <f>IF('[1]Video Analysis'!$P$224="","",'[1]Video Analysis'!$P$224)</f>
        <v>40.908441399200001</v>
      </c>
      <c r="D25" s="16">
        <f>IF('[1]Video Analysis'!$G$224="","",'[1]Video Analysis'!$G$224)</f>
        <v>0</v>
      </c>
      <c r="E25" s="16">
        <f>IF('[1]Video Analysis'!$H$224="","",'[1]Video Analysis'!$H$224)</f>
        <v>0</v>
      </c>
      <c r="F25" s="16">
        <f>IF('[1]Video Analysis'!$I$224="","",'[1]Video Analysis'!$I$224)</f>
        <v>100</v>
      </c>
      <c r="G25" s="16">
        <f>IF('[1]Video Analysis'!$J$224="","",'[1]Video Analysis'!$J$224)</f>
        <v>0</v>
      </c>
      <c r="H25" s="16">
        <f>IF('[1]Video Analysis'!$K$224="","",'[1]Video Analysis'!$K$224)</f>
        <v>0</v>
      </c>
      <c r="I25" s="16">
        <f>IF('[1]Video Analysis'!$L$224="","",'[1]Video Analysis'!$L$224)</f>
        <v>100</v>
      </c>
      <c r="J25" s="16">
        <f>IF('[1]Video Analysis'!$M$224="","",'[1]Video Analysis'!$M$224)</f>
        <v>0</v>
      </c>
      <c r="K25" s="16">
        <f>IF('[1]Video Analysis'!$N$224="","",'[1]Video Analysis'!$N$224)</f>
        <v>0</v>
      </c>
      <c r="L25" s="16">
        <f>IF('[1]Video Analysis'!$O$224="","",'[1]Video Analysis'!$O$224)</f>
        <v>100</v>
      </c>
      <c r="M25" s="17" t="str">
        <f t="shared" si="3"/>
        <v/>
      </c>
      <c r="N25" s="17" t="str">
        <f t="shared" si="3"/>
        <v/>
      </c>
      <c r="O25" s="17" t="str">
        <f t="shared" si="3"/>
        <v/>
      </c>
      <c r="P25" s="17"/>
      <c r="T25" s="23">
        <f t="shared" si="4"/>
        <v>-73.384636156249996</v>
      </c>
      <c r="U25" s="23">
        <f t="shared" si="4"/>
        <v>40.908441399200001</v>
      </c>
      <c r="V25" s="24">
        <f t="shared" si="5"/>
        <v>0</v>
      </c>
      <c r="W25" s="24">
        <f t="shared" si="5"/>
        <v>0</v>
      </c>
      <c r="X25" s="24">
        <f t="shared" si="5"/>
        <v>100</v>
      </c>
      <c r="Y25" s="24">
        <f t="shared" si="6"/>
        <v>0</v>
      </c>
      <c r="Z25" s="24">
        <f t="shared" si="6"/>
        <v>0</v>
      </c>
      <c r="AA25" s="24">
        <f t="shared" si="6"/>
        <v>0</v>
      </c>
      <c r="AB25" s="17" t="str">
        <f t="shared" si="7"/>
        <v/>
      </c>
      <c r="AC25" s="17" t="str">
        <f t="shared" si="7"/>
        <v/>
      </c>
      <c r="AD25" s="17" t="str">
        <f t="shared" si="7"/>
        <v/>
      </c>
      <c r="AE25" s="25" t="str">
        <f t="shared" si="8"/>
        <v/>
      </c>
      <c r="AF25" s="25" t="str">
        <f t="shared" si="2"/>
        <v/>
      </c>
    </row>
    <row r="26" spans="1:32" x14ac:dyDescent="0.2">
      <c r="A26" s="14" t="str">
        <f>IF('[1]Video Analysis'!$B$234="","",'[1]Video Analysis'!$B$234)</f>
        <v/>
      </c>
      <c r="B26" s="15">
        <f>IF('[1]Video Analysis'!$Q$234="","",'[1]Video Analysis'!$Q$234)</f>
        <v>-73.384667965599988</v>
      </c>
      <c r="C26" s="15">
        <f>IF('[1]Video Analysis'!$P$234="","",'[1]Video Analysis'!$P$234)</f>
        <v>40.908431676200003</v>
      </c>
      <c r="D26" s="16">
        <f>IF('[1]Video Analysis'!$G$234="","",'[1]Video Analysis'!$G$234)</f>
        <v>0</v>
      </c>
      <c r="E26" s="16">
        <f>IF('[1]Video Analysis'!$H$234="","",'[1]Video Analysis'!$H$234)</f>
        <v>0</v>
      </c>
      <c r="F26" s="16">
        <f>IF('[1]Video Analysis'!$I$234="","",'[1]Video Analysis'!$I$234)</f>
        <v>100</v>
      </c>
      <c r="G26" s="16">
        <f>IF('[1]Video Analysis'!$J$234="","",'[1]Video Analysis'!$J$234)</f>
        <v>0</v>
      </c>
      <c r="H26" s="16">
        <f>IF('[1]Video Analysis'!$K$234="","",'[1]Video Analysis'!$K$234)</f>
        <v>0</v>
      </c>
      <c r="I26" s="16">
        <f>IF('[1]Video Analysis'!$L$234="","",'[1]Video Analysis'!$L$234)</f>
        <v>100</v>
      </c>
      <c r="J26" s="16">
        <f>IF('[1]Video Analysis'!$M$234="","",'[1]Video Analysis'!$M$234)</f>
        <v>0</v>
      </c>
      <c r="K26" s="16">
        <f>IF('[1]Video Analysis'!$N$234="","",'[1]Video Analysis'!$N$234)</f>
        <v>0</v>
      </c>
      <c r="L26" s="16">
        <f>IF('[1]Video Analysis'!$O$234="","",'[1]Video Analysis'!$O$234)</f>
        <v>100</v>
      </c>
      <c r="M26" s="17" t="str">
        <f t="shared" si="3"/>
        <v/>
      </c>
      <c r="N26" s="17" t="str">
        <f t="shared" si="3"/>
        <v/>
      </c>
      <c r="O26" s="17" t="str">
        <f t="shared" si="3"/>
        <v/>
      </c>
      <c r="P26" s="17"/>
      <c r="T26" s="23">
        <f t="shared" si="4"/>
        <v>-73.384667965599988</v>
      </c>
      <c r="U26" s="23">
        <f t="shared" si="4"/>
        <v>40.908431676200003</v>
      </c>
      <c r="V26" s="24">
        <f t="shared" si="5"/>
        <v>0</v>
      </c>
      <c r="W26" s="24">
        <f t="shared" si="5"/>
        <v>0</v>
      </c>
      <c r="X26" s="24">
        <f t="shared" si="5"/>
        <v>100</v>
      </c>
      <c r="Y26" s="24">
        <f t="shared" si="6"/>
        <v>0</v>
      </c>
      <c r="Z26" s="24">
        <f t="shared" si="6"/>
        <v>0</v>
      </c>
      <c r="AA26" s="24">
        <f t="shared" si="6"/>
        <v>0</v>
      </c>
      <c r="AB26" s="17" t="str">
        <f t="shared" si="7"/>
        <v/>
      </c>
      <c r="AC26" s="17" t="str">
        <f t="shared" si="7"/>
        <v/>
      </c>
      <c r="AD26" s="17" t="str">
        <f t="shared" si="7"/>
        <v/>
      </c>
      <c r="AE26" s="25" t="str">
        <f t="shared" si="8"/>
        <v/>
      </c>
      <c r="AF26" s="25" t="str">
        <f t="shared" si="2"/>
        <v/>
      </c>
    </row>
    <row r="27" spans="1:32" x14ac:dyDescent="0.2">
      <c r="A27" s="14" t="str">
        <f>IF('[1]Video Analysis'!$B$244="","",'[1]Video Analysis'!$B$244)</f>
        <v/>
      </c>
      <c r="B27" s="15">
        <f>IF('[1]Video Analysis'!$Q$244="","",'[1]Video Analysis'!$Q$244)</f>
        <v>-73.384743193199995</v>
      </c>
      <c r="C27" s="15">
        <f>IF('[1]Video Analysis'!$P$244="","",'[1]Video Analysis'!$P$244)</f>
        <v>40.908405482799999</v>
      </c>
      <c r="D27" s="16">
        <f>IF('[1]Video Analysis'!$G$244="","",'[1]Video Analysis'!$G$244)</f>
        <v>0</v>
      </c>
      <c r="E27" s="16">
        <f>IF('[1]Video Analysis'!$H$244="","",'[1]Video Analysis'!$H$244)</f>
        <v>0</v>
      </c>
      <c r="F27" s="16">
        <f>IF('[1]Video Analysis'!$I$244="","",'[1]Video Analysis'!$I$244)</f>
        <v>100</v>
      </c>
      <c r="G27" s="16">
        <f>IF('[1]Video Analysis'!$J$244="","",'[1]Video Analysis'!$J$244)</f>
        <v>0</v>
      </c>
      <c r="H27" s="16">
        <f>IF('[1]Video Analysis'!$K$244="","",'[1]Video Analysis'!$K$244)</f>
        <v>0</v>
      </c>
      <c r="I27" s="16">
        <f>IF('[1]Video Analysis'!$L$244="","",'[1]Video Analysis'!$L$244)</f>
        <v>100</v>
      </c>
      <c r="J27" s="16">
        <f>IF('[1]Video Analysis'!$M$244="","",'[1]Video Analysis'!$M$244)</f>
        <v>0</v>
      </c>
      <c r="K27" s="16">
        <f>IF('[1]Video Analysis'!$N$244="","",'[1]Video Analysis'!$N$244)</f>
        <v>0</v>
      </c>
      <c r="L27" s="16">
        <f>IF('[1]Video Analysis'!$O$244="","",'[1]Video Analysis'!$O$244)</f>
        <v>100</v>
      </c>
      <c r="M27" s="17" t="str">
        <f t="shared" si="3"/>
        <v/>
      </c>
      <c r="N27" s="17" t="str">
        <f t="shared" si="3"/>
        <v/>
      </c>
      <c r="O27" s="17" t="str">
        <f t="shared" si="3"/>
        <v/>
      </c>
      <c r="P27" s="17"/>
      <c r="T27" s="23">
        <f t="shared" si="4"/>
        <v>-73.384743193199995</v>
      </c>
      <c r="U27" s="23">
        <f t="shared" si="4"/>
        <v>40.908405482799999</v>
      </c>
      <c r="V27" s="24">
        <f t="shared" si="5"/>
        <v>0</v>
      </c>
      <c r="W27" s="24">
        <f t="shared" si="5"/>
        <v>0</v>
      </c>
      <c r="X27" s="24">
        <f t="shared" si="5"/>
        <v>100</v>
      </c>
      <c r="Y27" s="24">
        <f t="shared" si="6"/>
        <v>0</v>
      </c>
      <c r="Z27" s="24">
        <f t="shared" si="6"/>
        <v>0</v>
      </c>
      <c r="AA27" s="24">
        <f t="shared" si="6"/>
        <v>0</v>
      </c>
      <c r="AB27" s="17" t="str">
        <f t="shared" si="7"/>
        <v/>
      </c>
      <c r="AC27" s="17" t="str">
        <f t="shared" si="7"/>
        <v/>
      </c>
      <c r="AD27" s="17" t="str">
        <f t="shared" si="7"/>
        <v/>
      </c>
      <c r="AE27" s="25" t="str">
        <f t="shared" si="8"/>
        <v/>
      </c>
      <c r="AF27" s="25" t="str">
        <f t="shared" si="2"/>
        <v/>
      </c>
    </row>
    <row r="28" spans="1:32" x14ac:dyDescent="0.2">
      <c r="A28" s="14" t="str">
        <f>IF('[1]Video Analysis'!$B$254="","",'[1]Video Analysis'!$B$254)</f>
        <v/>
      </c>
      <c r="B28" s="15">
        <f>IF('[1]Video Analysis'!$Q$254="","",'[1]Video Analysis'!$Q$254)</f>
        <v>-73.384714359449987</v>
      </c>
      <c r="C28" s="15">
        <f>IF('[1]Video Analysis'!$P$254="","",'[1]Video Analysis'!$P$254)</f>
        <v>40.908415457250001</v>
      </c>
      <c r="D28" s="16">
        <f>IF('[1]Video Analysis'!$G$254="","",'[1]Video Analysis'!$G$254)</f>
        <v>0</v>
      </c>
      <c r="E28" s="16">
        <f>IF('[1]Video Analysis'!$H$254="","",'[1]Video Analysis'!$H$254)</f>
        <v>0</v>
      </c>
      <c r="F28" s="16">
        <f>IF('[1]Video Analysis'!$I$254="","",'[1]Video Analysis'!$I$254)</f>
        <v>100</v>
      </c>
      <c r="G28" s="16">
        <f>IF('[1]Video Analysis'!$J$254="","",'[1]Video Analysis'!$J$254)</f>
        <v>0</v>
      </c>
      <c r="H28" s="16">
        <f>IF('[1]Video Analysis'!$K$254="","",'[1]Video Analysis'!$K$254)</f>
        <v>0</v>
      </c>
      <c r="I28" s="16">
        <f>IF('[1]Video Analysis'!$L$254="","",'[1]Video Analysis'!$L$254)</f>
        <v>100</v>
      </c>
      <c r="J28" s="16">
        <f>IF('[1]Video Analysis'!$M$254="","",'[1]Video Analysis'!$M$254)</f>
        <v>0</v>
      </c>
      <c r="K28" s="16">
        <f>IF('[1]Video Analysis'!$N$254="","",'[1]Video Analysis'!$N$254)</f>
        <v>0</v>
      </c>
      <c r="L28" s="16">
        <f>IF('[1]Video Analysis'!$O$254="","",'[1]Video Analysis'!$O$254)</f>
        <v>100</v>
      </c>
      <c r="M28" s="17" t="str">
        <f t="shared" si="3"/>
        <v/>
      </c>
      <c r="N28" s="17" t="str">
        <f t="shared" si="3"/>
        <v/>
      </c>
      <c r="O28" s="17" t="str">
        <f t="shared" si="3"/>
        <v/>
      </c>
      <c r="P28" s="17"/>
      <c r="T28" s="23">
        <f t="shared" si="4"/>
        <v>-73.384714359449987</v>
      </c>
      <c r="U28" s="23">
        <f t="shared" si="4"/>
        <v>40.908415457250001</v>
      </c>
      <c r="V28" s="24">
        <f t="shared" si="5"/>
        <v>0</v>
      </c>
      <c r="W28" s="24">
        <f t="shared" si="5"/>
        <v>0</v>
      </c>
      <c r="X28" s="24">
        <f t="shared" si="5"/>
        <v>100</v>
      </c>
      <c r="Y28" s="24">
        <f t="shared" si="6"/>
        <v>0</v>
      </c>
      <c r="Z28" s="24">
        <f t="shared" si="6"/>
        <v>0</v>
      </c>
      <c r="AA28" s="24">
        <f t="shared" si="6"/>
        <v>0</v>
      </c>
      <c r="AB28" s="17" t="str">
        <f t="shared" si="7"/>
        <v/>
      </c>
      <c r="AC28" s="17" t="str">
        <f t="shared" si="7"/>
        <v/>
      </c>
      <c r="AD28" s="17" t="str">
        <f t="shared" si="7"/>
        <v/>
      </c>
      <c r="AE28" s="25" t="str">
        <f t="shared" si="8"/>
        <v/>
      </c>
      <c r="AF28" s="25" t="str">
        <f t="shared" si="2"/>
        <v/>
      </c>
    </row>
    <row r="29" spans="1:32" x14ac:dyDescent="0.2">
      <c r="A29" s="14" t="str">
        <f>IF('[1]Video Analysis'!$B$264="","",'[1]Video Analysis'!$B$264)</f>
        <v/>
      </c>
      <c r="B29" s="15">
        <f>IF('[1]Video Analysis'!$Q$264="","",'[1]Video Analysis'!$Q$264)</f>
        <v>-73.384766578699995</v>
      </c>
      <c r="C29" s="15">
        <f>IF('[1]Video Analysis'!$P$264="","",'[1]Video Analysis'!$P$264)</f>
        <v>40.908400914650002</v>
      </c>
      <c r="D29" s="16">
        <f>IF('[1]Video Analysis'!$G$264="","",'[1]Video Analysis'!$G$264)</f>
        <v>0</v>
      </c>
      <c r="E29" s="16">
        <f>IF('[1]Video Analysis'!$H$264="","",'[1]Video Analysis'!$H$264)</f>
        <v>0</v>
      </c>
      <c r="F29" s="16">
        <f>IF('[1]Video Analysis'!$I$264="","",'[1]Video Analysis'!$I$264)</f>
        <v>100</v>
      </c>
      <c r="G29" s="16">
        <f>IF('[1]Video Analysis'!$J$264="","",'[1]Video Analysis'!$J$264)</f>
        <v>0</v>
      </c>
      <c r="H29" s="16">
        <f>IF('[1]Video Analysis'!$K$264="","",'[1]Video Analysis'!$K$264)</f>
        <v>0</v>
      </c>
      <c r="I29" s="16">
        <f>IF('[1]Video Analysis'!$L$264="","",'[1]Video Analysis'!$L$264)</f>
        <v>100</v>
      </c>
      <c r="J29" s="16">
        <f>IF('[1]Video Analysis'!$M$264="","",'[1]Video Analysis'!$M$264)</f>
        <v>0</v>
      </c>
      <c r="K29" s="16">
        <f>IF('[1]Video Analysis'!$N$264="","",'[1]Video Analysis'!$N$264)</f>
        <v>0</v>
      </c>
      <c r="L29" s="16">
        <f>IF('[1]Video Analysis'!$O$264="","",'[1]Video Analysis'!$O$264)</f>
        <v>100</v>
      </c>
      <c r="M29" s="17" t="str">
        <f t="shared" si="3"/>
        <v/>
      </c>
      <c r="N29" s="17" t="str">
        <f t="shared" si="3"/>
        <v/>
      </c>
      <c r="O29" s="17" t="str">
        <f t="shared" si="3"/>
        <v/>
      </c>
      <c r="P29" s="17"/>
      <c r="T29" s="23">
        <f t="shared" si="4"/>
        <v>-73.384766578699995</v>
      </c>
      <c r="U29" s="23">
        <f t="shared" si="4"/>
        <v>40.908400914650002</v>
      </c>
      <c r="V29" s="24">
        <f t="shared" si="5"/>
        <v>0</v>
      </c>
      <c r="W29" s="24">
        <f t="shared" si="5"/>
        <v>0</v>
      </c>
      <c r="X29" s="24">
        <f t="shared" si="5"/>
        <v>100</v>
      </c>
      <c r="Y29" s="24">
        <f t="shared" si="6"/>
        <v>0</v>
      </c>
      <c r="Z29" s="24">
        <f t="shared" si="6"/>
        <v>0</v>
      </c>
      <c r="AA29" s="24">
        <f t="shared" si="6"/>
        <v>0</v>
      </c>
      <c r="AB29" s="17" t="str">
        <f t="shared" si="7"/>
        <v/>
      </c>
      <c r="AC29" s="17" t="str">
        <f t="shared" si="7"/>
        <v/>
      </c>
      <c r="AD29" s="17" t="str">
        <f t="shared" si="7"/>
        <v/>
      </c>
      <c r="AE29" s="25" t="str">
        <f t="shared" si="8"/>
        <v/>
      </c>
      <c r="AF29" s="25" t="str">
        <f t="shared" si="2"/>
        <v/>
      </c>
    </row>
    <row r="30" spans="1:32" x14ac:dyDescent="0.2">
      <c r="A30" s="14" t="str">
        <f>IF('[1]Video Analysis'!$B$274="","",'[1]Video Analysis'!$B$274)</f>
        <v/>
      </c>
      <c r="B30" s="15">
        <f>IF('[1]Video Analysis'!$Q$274="","",'[1]Video Analysis'!$Q$274)</f>
        <v>-73.384872232600003</v>
      </c>
      <c r="C30" s="15">
        <f>IF('[1]Video Analysis'!$P$274="","",'[1]Video Analysis'!$P$274)</f>
        <v>40.908424593500001</v>
      </c>
      <c r="D30" s="16">
        <f>IF('[1]Video Analysis'!$G$274="","",'[1]Video Analysis'!$G$274)</f>
        <v>0</v>
      </c>
      <c r="E30" s="16">
        <f>IF('[1]Video Analysis'!$H$274="","",'[1]Video Analysis'!$H$274)</f>
        <v>0</v>
      </c>
      <c r="F30" s="16">
        <f>IF('[1]Video Analysis'!$I$274="","",'[1]Video Analysis'!$I$274)</f>
        <v>100</v>
      </c>
      <c r="G30" s="16">
        <f>IF('[1]Video Analysis'!$J$274="","",'[1]Video Analysis'!$J$274)</f>
        <v>0</v>
      </c>
      <c r="H30" s="16">
        <f>IF('[1]Video Analysis'!$K$274="","",'[1]Video Analysis'!$K$274)</f>
        <v>0</v>
      </c>
      <c r="I30" s="16">
        <f>IF('[1]Video Analysis'!$L$274="","",'[1]Video Analysis'!$L$274)</f>
        <v>100</v>
      </c>
      <c r="J30" s="16">
        <f>IF('[1]Video Analysis'!$M$274="","",'[1]Video Analysis'!$M$274)</f>
        <v>0</v>
      </c>
      <c r="K30" s="16">
        <f>IF('[1]Video Analysis'!$N$274="","",'[1]Video Analysis'!$N$274)</f>
        <v>0</v>
      </c>
      <c r="L30" s="16">
        <f>IF('[1]Video Analysis'!$O$274="","",'[1]Video Analysis'!$O$274)</f>
        <v>100</v>
      </c>
      <c r="M30" s="17" t="str">
        <f t="shared" si="3"/>
        <v/>
      </c>
      <c r="N30" s="17" t="str">
        <f t="shared" si="3"/>
        <v/>
      </c>
      <c r="O30" s="17" t="str">
        <f t="shared" si="3"/>
        <v/>
      </c>
      <c r="P30" s="17"/>
      <c r="T30" s="23">
        <f t="shared" si="4"/>
        <v>-73.384872232600003</v>
      </c>
      <c r="U30" s="23">
        <f t="shared" si="4"/>
        <v>40.908424593500001</v>
      </c>
      <c r="V30" s="24">
        <f t="shared" si="5"/>
        <v>0</v>
      </c>
      <c r="W30" s="24">
        <f t="shared" si="5"/>
        <v>0</v>
      </c>
      <c r="X30" s="24">
        <f t="shared" si="5"/>
        <v>100</v>
      </c>
      <c r="Y30" s="24">
        <f t="shared" si="6"/>
        <v>0</v>
      </c>
      <c r="Z30" s="24">
        <f t="shared" si="6"/>
        <v>0</v>
      </c>
      <c r="AA30" s="24">
        <f t="shared" si="6"/>
        <v>0</v>
      </c>
      <c r="AB30" s="17" t="str">
        <f t="shared" si="7"/>
        <v/>
      </c>
      <c r="AC30" s="17" t="str">
        <f t="shared" si="7"/>
        <v/>
      </c>
      <c r="AD30" s="17" t="str">
        <f t="shared" si="7"/>
        <v/>
      </c>
      <c r="AE30" s="25" t="str">
        <f t="shared" si="8"/>
        <v/>
      </c>
      <c r="AF30" s="25" t="str">
        <f t="shared" si="2"/>
        <v/>
      </c>
    </row>
    <row r="31" spans="1:32" x14ac:dyDescent="0.2">
      <c r="A31" s="14" t="str">
        <f>IF('[1]Video Analysis'!$B$284="","",'[1]Video Analysis'!$B$284)</f>
        <v/>
      </c>
      <c r="B31" s="15">
        <f>IF('[1]Video Analysis'!$Q$284="","",'[1]Video Analysis'!$Q$284)</f>
        <v>-73.384897881200004</v>
      </c>
      <c r="C31" s="15">
        <f>IF('[1]Video Analysis'!$P$284="","",'[1]Video Analysis'!$P$284)</f>
        <v>40.908449236300001</v>
      </c>
      <c r="D31" s="16">
        <f>IF('[1]Video Analysis'!$G$284="","",'[1]Video Analysis'!$G$284)</f>
        <v>0</v>
      </c>
      <c r="E31" s="16">
        <f>IF('[1]Video Analysis'!$H$284="","",'[1]Video Analysis'!$H$284)</f>
        <v>0</v>
      </c>
      <c r="F31" s="16">
        <f>IF('[1]Video Analysis'!$I$284="","",'[1]Video Analysis'!$I$284)</f>
        <v>100</v>
      </c>
      <c r="G31" s="16">
        <f>IF('[1]Video Analysis'!$J$284="","",'[1]Video Analysis'!$J$284)</f>
        <v>0</v>
      </c>
      <c r="H31" s="16">
        <f>IF('[1]Video Analysis'!$K$284="","",'[1]Video Analysis'!$K$284)</f>
        <v>0</v>
      </c>
      <c r="I31" s="16">
        <f>IF('[1]Video Analysis'!$L$284="","",'[1]Video Analysis'!$L$284)</f>
        <v>100</v>
      </c>
      <c r="J31" s="16">
        <f>IF('[1]Video Analysis'!$M$284="","",'[1]Video Analysis'!$M$284)</f>
        <v>0</v>
      </c>
      <c r="K31" s="16">
        <f>IF('[1]Video Analysis'!$N$284="","",'[1]Video Analysis'!$N$284)</f>
        <v>0</v>
      </c>
      <c r="L31" s="16">
        <f>IF('[1]Video Analysis'!$O$284="","",'[1]Video Analysis'!$O$284)</f>
        <v>100</v>
      </c>
      <c r="M31" s="17" t="str">
        <f t="shared" si="3"/>
        <v/>
      </c>
      <c r="N31" s="17" t="str">
        <f t="shared" si="3"/>
        <v/>
      </c>
      <c r="O31" s="17" t="str">
        <f t="shared" si="3"/>
        <v/>
      </c>
      <c r="P31" s="17"/>
      <c r="T31" s="23">
        <f t="shared" si="4"/>
        <v>-73.384897881200004</v>
      </c>
      <c r="U31" s="23">
        <f t="shared" si="4"/>
        <v>40.908449236300001</v>
      </c>
      <c r="V31" s="24">
        <f t="shared" si="5"/>
        <v>0</v>
      </c>
      <c r="W31" s="24">
        <f t="shared" si="5"/>
        <v>0</v>
      </c>
      <c r="X31" s="24">
        <f t="shared" si="5"/>
        <v>100</v>
      </c>
      <c r="Y31" s="24">
        <f t="shared" si="6"/>
        <v>0</v>
      </c>
      <c r="Z31" s="24">
        <f t="shared" si="6"/>
        <v>0</v>
      </c>
      <c r="AA31" s="24">
        <f t="shared" si="6"/>
        <v>0</v>
      </c>
      <c r="AB31" s="17" t="str">
        <f t="shared" si="7"/>
        <v/>
      </c>
      <c r="AC31" s="17" t="str">
        <f t="shared" si="7"/>
        <v/>
      </c>
      <c r="AD31" s="17" t="str">
        <f t="shared" si="7"/>
        <v/>
      </c>
      <c r="AE31" s="25" t="str">
        <f t="shared" si="8"/>
        <v/>
      </c>
      <c r="AF31" s="25" t="str">
        <f t="shared" si="2"/>
        <v/>
      </c>
    </row>
    <row r="32" spans="1:32" x14ac:dyDescent="0.2">
      <c r="A32" s="14" t="str">
        <f>IF('[1]Video Analysis'!$B$294="","",'[1]Video Analysis'!$B$294)</f>
        <v/>
      </c>
      <c r="B32" s="15">
        <f>IF('[1]Video Analysis'!$Q$294="","",'[1]Video Analysis'!$Q$294)</f>
        <v>-73.384767165400007</v>
      </c>
      <c r="C32" s="15">
        <f>IF('[1]Video Analysis'!$P$294="","",'[1]Video Analysis'!$P$294)</f>
        <v>40.908446554050002</v>
      </c>
      <c r="D32" s="16">
        <f>IF('[1]Video Analysis'!$G$294="","",'[1]Video Analysis'!$G$294)</f>
        <v>0</v>
      </c>
      <c r="E32" s="16">
        <f>IF('[1]Video Analysis'!$H$294="","",'[1]Video Analysis'!$H$294)</f>
        <v>0</v>
      </c>
      <c r="F32" s="16">
        <f>IF('[1]Video Analysis'!$I$294="","",'[1]Video Analysis'!$I$294)</f>
        <v>100</v>
      </c>
      <c r="G32" s="16">
        <f>IF('[1]Video Analysis'!$J$294="","",'[1]Video Analysis'!$J$294)</f>
        <v>0</v>
      </c>
      <c r="H32" s="16">
        <f>IF('[1]Video Analysis'!$K$294="","",'[1]Video Analysis'!$K$294)</f>
        <v>0</v>
      </c>
      <c r="I32" s="16">
        <f>IF('[1]Video Analysis'!$L$294="","",'[1]Video Analysis'!$L$294)</f>
        <v>100</v>
      </c>
      <c r="J32" s="16">
        <f>IF('[1]Video Analysis'!$M$294="","",'[1]Video Analysis'!$M$294)</f>
        <v>0</v>
      </c>
      <c r="K32" s="16">
        <f>IF('[1]Video Analysis'!$N$294="","",'[1]Video Analysis'!$N$294)</f>
        <v>0</v>
      </c>
      <c r="L32" s="16">
        <f>IF('[1]Video Analysis'!$O$294="","",'[1]Video Analysis'!$O$294)</f>
        <v>100</v>
      </c>
      <c r="M32" s="17" t="str">
        <f t="shared" si="3"/>
        <v/>
      </c>
      <c r="N32" s="17" t="str">
        <f t="shared" si="3"/>
        <v/>
      </c>
      <c r="O32" s="17" t="str">
        <f t="shared" si="3"/>
        <v/>
      </c>
      <c r="P32" s="17"/>
      <c r="T32" s="23">
        <f t="shared" si="4"/>
        <v>-73.384767165400007</v>
      </c>
      <c r="U32" s="23">
        <f t="shared" si="4"/>
        <v>40.908446554050002</v>
      </c>
      <c r="V32" s="24">
        <f t="shared" si="5"/>
        <v>0</v>
      </c>
      <c r="W32" s="24">
        <f t="shared" si="5"/>
        <v>0</v>
      </c>
      <c r="X32" s="24">
        <f t="shared" si="5"/>
        <v>100</v>
      </c>
      <c r="Y32" s="24">
        <f t="shared" si="6"/>
        <v>0</v>
      </c>
      <c r="Z32" s="24">
        <f t="shared" si="6"/>
        <v>0</v>
      </c>
      <c r="AA32" s="24">
        <f t="shared" si="6"/>
        <v>0</v>
      </c>
      <c r="AB32" s="17" t="str">
        <f t="shared" si="7"/>
        <v/>
      </c>
      <c r="AC32" s="17" t="str">
        <f t="shared" si="7"/>
        <v/>
      </c>
      <c r="AD32" s="17" t="str">
        <f t="shared" si="7"/>
        <v/>
      </c>
      <c r="AE32" s="25" t="str">
        <f t="shared" si="8"/>
        <v/>
      </c>
      <c r="AF32" s="25" t="str">
        <f t="shared" si="2"/>
        <v/>
      </c>
    </row>
    <row r="33" spans="1:32" x14ac:dyDescent="0.2">
      <c r="A33" s="14" t="str">
        <f>IF('[1]Video Analysis'!$B$304="","",'[1]Video Analysis'!$B$304)</f>
        <v/>
      </c>
      <c r="B33" s="15">
        <f>IF('[1]Video Analysis'!$Q$304="","",'[1]Video Analysis'!$Q$304)</f>
        <v>-73.38409254794999</v>
      </c>
      <c r="C33" s="15">
        <f>IF('[1]Video Analysis'!$P$304="","",'[1]Video Analysis'!$P$304)</f>
        <v>40.909074610099999</v>
      </c>
      <c r="D33" s="16">
        <f>IF('[1]Video Analysis'!$G$304="","",'[1]Video Analysis'!$G$304)</f>
        <v>0</v>
      </c>
      <c r="E33" s="16">
        <f>IF('[1]Video Analysis'!$H$304="","",'[1]Video Analysis'!$H$304)</f>
        <v>0</v>
      </c>
      <c r="F33" s="16">
        <f>IF('[1]Video Analysis'!$I$304="","",'[1]Video Analysis'!$I$304)</f>
        <v>100</v>
      </c>
      <c r="G33" s="16">
        <f>IF('[1]Video Analysis'!$J$304="","",'[1]Video Analysis'!$J$304)</f>
        <v>0</v>
      </c>
      <c r="H33" s="16">
        <f>IF('[1]Video Analysis'!$K$304="","",'[1]Video Analysis'!$K$304)</f>
        <v>0</v>
      </c>
      <c r="I33" s="16">
        <f>IF('[1]Video Analysis'!$L$304="","",'[1]Video Analysis'!$L$304)</f>
        <v>100</v>
      </c>
      <c r="J33" s="16">
        <f>IF('[1]Video Analysis'!$M$304="","",'[1]Video Analysis'!$M$304)</f>
        <v>0</v>
      </c>
      <c r="K33" s="16">
        <f>IF('[1]Video Analysis'!$N$304="","",'[1]Video Analysis'!$N$304)</f>
        <v>0</v>
      </c>
      <c r="L33" s="16">
        <f>IF('[1]Video Analysis'!$O$304="","",'[1]Video Analysis'!$O$304)</f>
        <v>100</v>
      </c>
      <c r="M33" s="17" t="str">
        <f t="shared" si="3"/>
        <v/>
      </c>
      <c r="N33" s="17" t="str">
        <f t="shared" si="3"/>
        <v/>
      </c>
      <c r="O33" s="17" t="str">
        <f t="shared" si="3"/>
        <v/>
      </c>
      <c r="P33" s="17"/>
      <c r="T33" s="23">
        <f t="shared" si="4"/>
        <v>-73.38409254794999</v>
      </c>
      <c r="U33" s="23">
        <f t="shared" si="4"/>
        <v>40.909074610099999</v>
      </c>
      <c r="V33" s="24">
        <f t="shared" si="5"/>
        <v>0</v>
      </c>
      <c r="W33" s="24">
        <f t="shared" si="5"/>
        <v>0</v>
      </c>
      <c r="X33" s="24">
        <f t="shared" si="5"/>
        <v>100</v>
      </c>
      <c r="Y33" s="24">
        <f t="shared" si="6"/>
        <v>0</v>
      </c>
      <c r="Z33" s="24">
        <f t="shared" si="6"/>
        <v>0</v>
      </c>
      <c r="AA33" s="24">
        <f t="shared" si="6"/>
        <v>0</v>
      </c>
      <c r="AB33" s="17" t="str">
        <f t="shared" si="7"/>
        <v/>
      </c>
      <c r="AC33" s="17" t="str">
        <f t="shared" si="7"/>
        <v/>
      </c>
      <c r="AD33" s="17" t="str">
        <f t="shared" si="7"/>
        <v/>
      </c>
      <c r="AE33" s="25" t="str">
        <f t="shared" si="8"/>
        <v/>
      </c>
      <c r="AF33" s="25" t="str">
        <f t="shared" si="2"/>
        <v/>
      </c>
    </row>
    <row r="34" spans="1:32" x14ac:dyDescent="0.2">
      <c r="A34" s="14" t="str">
        <f>IF('[1]Video Analysis'!$B$314="","",'[1]Video Analysis'!$B$314)</f>
        <v/>
      </c>
      <c r="B34" s="15">
        <f>IF('[1]Video Analysis'!$Q$314="","",'[1]Video Analysis'!$Q$314)</f>
        <v>-73.38409254794999</v>
      </c>
      <c r="C34" s="15">
        <f>IF('[1]Video Analysis'!$P$314="","",'[1]Video Analysis'!$P$314)</f>
        <v>40.909074610099999</v>
      </c>
      <c r="D34" s="16">
        <f>IF('[1]Video Analysis'!$G$314="","",'[1]Video Analysis'!$G$314)</f>
        <v>0</v>
      </c>
      <c r="E34" s="16">
        <f>IF('[1]Video Analysis'!$H$314="","",'[1]Video Analysis'!$H$314)</f>
        <v>0</v>
      </c>
      <c r="F34" s="16">
        <f>IF('[1]Video Analysis'!$I$314="","",'[1]Video Analysis'!$I$314)</f>
        <v>100</v>
      </c>
      <c r="G34" s="16">
        <f>IF('[1]Video Analysis'!$J$314="","",'[1]Video Analysis'!$J$314)</f>
        <v>0</v>
      </c>
      <c r="H34" s="16">
        <f>IF('[1]Video Analysis'!$K$314="","",'[1]Video Analysis'!$K$314)</f>
        <v>0</v>
      </c>
      <c r="I34" s="16">
        <f>IF('[1]Video Analysis'!$L$314="","",'[1]Video Analysis'!$L$314)</f>
        <v>100</v>
      </c>
      <c r="J34" s="16">
        <f>IF('[1]Video Analysis'!$M$314="","",'[1]Video Analysis'!$M$314)</f>
        <v>0</v>
      </c>
      <c r="K34" s="16">
        <f>IF('[1]Video Analysis'!$N$314="","",'[1]Video Analysis'!$N$314)</f>
        <v>0</v>
      </c>
      <c r="L34" s="16">
        <f>IF('[1]Video Analysis'!$O$314="","",'[1]Video Analysis'!$O$314)</f>
        <v>100</v>
      </c>
      <c r="M34" s="17" t="str">
        <f t="shared" si="3"/>
        <v/>
      </c>
      <c r="N34" s="17" t="str">
        <f t="shared" si="3"/>
        <v/>
      </c>
      <c r="O34" s="17" t="str">
        <f t="shared" si="3"/>
        <v/>
      </c>
      <c r="P34" s="17"/>
      <c r="T34" s="23">
        <f t="shared" si="4"/>
        <v>-73.38409254794999</v>
      </c>
      <c r="U34" s="23">
        <f t="shared" si="4"/>
        <v>40.909074610099999</v>
      </c>
      <c r="V34" s="24">
        <f t="shared" si="5"/>
        <v>0</v>
      </c>
      <c r="W34" s="24">
        <f t="shared" si="5"/>
        <v>0</v>
      </c>
      <c r="X34" s="24">
        <f t="shared" si="5"/>
        <v>100</v>
      </c>
      <c r="Y34" s="24">
        <f t="shared" si="6"/>
        <v>0</v>
      </c>
      <c r="Z34" s="24">
        <f t="shared" si="6"/>
        <v>0</v>
      </c>
      <c r="AA34" s="24">
        <f t="shared" si="6"/>
        <v>0</v>
      </c>
      <c r="AB34" s="17" t="str">
        <f t="shared" si="7"/>
        <v/>
      </c>
      <c r="AC34" s="17" t="str">
        <f t="shared" si="7"/>
        <v/>
      </c>
      <c r="AD34" s="17" t="str">
        <f t="shared" si="7"/>
        <v/>
      </c>
      <c r="AE34" s="25" t="str">
        <f t="shared" si="8"/>
        <v/>
      </c>
      <c r="AF34" s="25" t="str">
        <f t="shared" si="2"/>
        <v/>
      </c>
    </row>
    <row r="35" spans="1:32" x14ac:dyDescent="0.2">
      <c r="A35" s="14" t="str">
        <f>IF('[1]Video Analysis'!$B$324="","",'[1]Video Analysis'!$B$324)</f>
        <v/>
      </c>
      <c r="B35" s="15">
        <f>IF('[1]Video Analysis'!$Q$324="","",'[1]Video Analysis'!$Q$324)</f>
        <v>-73.384143887100009</v>
      </c>
      <c r="C35" s="15">
        <f>IF('[1]Video Analysis'!$P$324="","",'[1]Video Analysis'!$P$324)</f>
        <v>40.909062707799997</v>
      </c>
      <c r="D35" s="16">
        <f>IF('[1]Video Analysis'!$G$324="","",'[1]Video Analysis'!$G$324)</f>
        <v>0</v>
      </c>
      <c r="E35" s="16">
        <f>IF('[1]Video Analysis'!$H$324="","",'[1]Video Analysis'!$H$324)</f>
        <v>0</v>
      </c>
      <c r="F35" s="16">
        <f>IF('[1]Video Analysis'!$I$324="","",'[1]Video Analysis'!$I$324)</f>
        <v>100</v>
      </c>
      <c r="G35" s="16">
        <f>IF('[1]Video Analysis'!$J$324="","",'[1]Video Analysis'!$J$324)</f>
        <v>0</v>
      </c>
      <c r="H35" s="16">
        <f>IF('[1]Video Analysis'!$K$324="","",'[1]Video Analysis'!$K$324)</f>
        <v>0</v>
      </c>
      <c r="I35" s="16">
        <f>IF('[1]Video Analysis'!$L$324="","",'[1]Video Analysis'!$L$324)</f>
        <v>100</v>
      </c>
      <c r="J35" s="16">
        <f>IF('[1]Video Analysis'!$M$324="","",'[1]Video Analysis'!$M$324)</f>
        <v>0</v>
      </c>
      <c r="K35" s="16">
        <f>IF('[1]Video Analysis'!$N$324="","",'[1]Video Analysis'!$N$324)</f>
        <v>0</v>
      </c>
      <c r="L35" s="16">
        <f>IF('[1]Video Analysis'!$O$324="","",'[1]Video Analysis'!$O$324)</f>
        <v>100</v>
      </c>
      <c r="M35" s="17" t="str">
        <f t="shared" si="3"/>
        <v/>
      </c>
      <c r="N35" s="17" t="str">
        <f t="shared" si="3"/>
        <v/>
      </c>
      <c r="O35" s="17" t="str">
        <f t="shared" si="3"/>
        <v/>
      </c>
      <c r="P35" s="17"/>
      <c r="T35" s="23">
        <f t="shared" si="4"/>
        <v>-73.384143887100009</v>
      </c>
      <c r="U35" s="23">
        <f t="shared" si="4"/>
        <v>40.909062707799997</v>
      </c>
      <c r="V35" s="24">
        <f t="shared" si="5"/>
        <v>0</v>
      </c>
      <c r="W35" s="24">
        <f t="shared" si="5"/>
        <v>0</v>
      </c>
      <c r="X35" s="24">
        <f t="shared" si="5"/>
        <v>100</v>
      </c>
      <c r="Y35" s="24">
        <f t="shared" si="6"/>
        <v>0</v>
      </c>
      <c r="Z35" s="24">
        <f t="shared" si="6"/>
        <v>0</v>
      </c>
      <c r="AA35" s="24">
        <f t="shared" si="6"/>
        <v>0</v>
      </c>
      <c r="AB35" s="17" t="str">
        <f t="shared" si="7"/>
        <v/>
      </c>
      <c r="AC35" s="17" t="str">
        <f t="shared" si="7"/>
        <v/>
      </c>
      <c r="AD35" s="17" t="str">
        <f t="shared" si="7"/>
        <v/>
      </c>
      <c r="AE35" s="25" t="str">
        <f t="shared" si="8"/>
        <v/>
      </c>
      <c r="AF35" s="25" t="str">
        <f t="shared" si="2"/>
        <v/>
      </c>
    </row>
    <row r="36" spans="1:32" x14ac:dyDescent="0.2">
      <c r="A36" s="14" t="str">
        <f>IF('[1]Video Analysis'!$B$334="","",'[1]Video Analysis'!$B$334)</f>
        <v/>
      </c>
      <c r="B36" s="15">
        <f>IF('[1]Video Analysis'!$Q$334="","",'[1]Video Analysis'!$Q$334)</f>
        <v>-73.384143887100009</v>
      </c>
      <c r="C36" s="15">
        <f>IF('[1]Video Analysis'!$P$334="","",'[1]Video Analysis'!$P$334)</f>
        <v>40.909062707799997</v>
      </c>
      <c r="D36" s="16">
        <f>IF('[1]Video Analysis'!$G$334="","",'[1]Video Analysis'!$G$334)</f>
        <v>0</v>
      </c>
      <c r="E36" s="16">
        <f>IF('[1]Video Analysis'!$H$334="","",'[1]Video Analysis'!$H$334)</f>
        <v>0</v>
      </c>
      <c r="F36" s="16">
        <f>IF('[1]Video Analysis'!$I$334="","",'[1]Video Analysis'!$I$334)</f>
        <v>100</v>
      </c>
      <c r="G36" s="16">
        <f>IF('[1]Video Analysis'!$J$334="","",'[1]Video Analysis'!$J$334)</f>
        <v>0</v>
      </c>
      <c r="H36" s="16">
        <f>IF('[1]Video Analysis'!$K$334="","",'[1]Video Analysis'!$K$334)</f>
        <v>0</v>
      </c>
      <c r="I36" s="16">
        <f>IF('[1]Video Analysis'!$L$334="","",'[1]Video Analysis'!$L$334)</f>
        <v>100</v>
      </c>
      <c r="J36" s="16">
        <f>IF('[1]Video Analysis'!$M$334="","",'[1]Video Analysis'!$M$334)</f>
        <v>0</v>
      </c>
      <c r="K36" s="16">
        <f>IF('[1]Video Analysis'!$N$334="","",'[1]Video Analysis'!$N$334)</f>
        <v>0</v>
      </c>
      <c r="L36" s="16">
        <f>IF('[1]Video Analysis'!$O$334="","",'[1]Video Analysis'!$O$334)</f>
        <v>100</v>
      </c>
      <c r="M36" s="17" t="str">
        <f t="shared" si="3"/>
        <v/>
      </c>
      <c r="N36" s="17" t="str">
        <f t="shared" si="3"/>
        <v/>
      </c>
      <c r="O36" s="17" t="str">
        <f t="shared" si="3"/>
        <v/>
      </c>
      <c r="P36" s="17"/>
      <c r="T36" s="23">
        <f t="shared" si="4"/>
        <v>-73.384143887100009</v>
      </c>
      <c r="U36" s="23">
        <f t="shared" si="4"/>
        <v>40.909062707799997</v>
      </c>
      <c r="V36" s="24">
        <f t="shared" si="5"/>
        <v>0</v>
      </c>
      <c r="W36" s="24">
        <f t="shared" si="5"/>
        <v>0</v>
      </c>
      <c r="X36" s="24">
        <f t="shared" si="5"/>
        <v>100</v>
      </c>
      <c r="Y36" s="24">
        <f t="shared" si="6"/>
        <v>0</v>
      </c>
      <c r="Z36" s="24">
        <f t="shared" si="6"/>
        <v>0</v>
      </c>
      <c r="AA36" s="24">
        <f t="shared" si="6"/>
        <v>0</v>
      </c>
      <c r="AB36" s="17" t="str">
        <f t="shared" si="7"/>
        <v/>
      </c>
      <c r="AC36" s="17" t="str">
        <f t="shared" si="7"/>
        <v/>
      </c>
      <c r="AD36" s="17" t="str">
        <f t="shared" si="7"/>
        <v/>
      </c>
      <c r="AE36" s="25" t="str">
        <f t="shared" si="8"/>
        <v/>
      </c>
      <c r="AF36" s="25" t="str">
        <f t="shared" si="2"/>
        <v/>
      </c>
    </row>
    <row r="37" spans="1:32" x14ac:dyDescent="0.2">
      <c r="A37" s="14" t="str">
        <f>IF('[1]Video Analysis'!$B$344="","",'[1]Video Analysis'!$B$344)</f>
        <v/>
      </c>
      <c r="B37" s="15">
        <f>IF('[1]Video Analysis'!$Q$344="","",'[1]Video Analysis'!$Q$344)</f>
        <v>-73.384195896800009</v>
      </c>
      <c r="C37" s="15">
        <f>IF('[1]Video Analysis'!$P$344="","",'[1]Video Analysis'!$P$344)</f>
        <v>40.909052188499999</v>
      </c>
      <c r="D37" s="16">
        <f>IF('[1]Video Analysis'!$G$344="","",'[1]Video Analysis'!$G$344)</f>
        <v>0</v>
      </c>
      <c r="E37" s="16">
        <f>IF('[1]Video Analysis'!$H$344="","",'[1]Video Analysis'!$H$344)</f>
        <v>0</v>
      </c>
      <c r="F37" s="16">
        <f>IF('[1]Video Analysis'!$I$344="","",'[1]Video Analysis'!$I$344)</f>
        <v>100</v>
      </c>
      <c r="G37" s="16">
        <f>IF('[1]Video Analysis'!$J$344="","",'[1]Video Analysis'!$J$344)</f>
        <v>0</v>
      </c>
      <c r="H37" s="16">
        <f>IF('[1]Video Analysis'!$K$344="","",'[1]Video Analysis'!$K$344)</f>
        <v>0</v>
      </c>
      <c r="I37" s="16">
        <f>IF('[1]Video Analysis'!$L$344="","",'[1]Video Analysis'!$L$344)</f>
        <v>100</v>
      </c>
      <c r="J37" s="16">
        <f>IF('[1]Video Analysis'!$M$344="","",'[1]Video Analysis'!$M$344)</f>
        <v>0</v>
      </c>
      <c r="K37" s="16">
        <f>IF('[1]Video Analysis'!$N$344="","",'[1]Video Analysis'!$N$344)</f>
        <v>0</v>
      </c>
      <c r="L37" s="16">
        <f>IF('[1]Video Analysis'!$O$344="","",'[1]Video Analysis'!$O$344)</f>
        <v>100</v>
      </c>
      <c r="M37" s="17" t="str">
        <f t="shared" si="3"/>
        <v/>
      </c>
      <c r="N37" s="17" t="str">
        <f t="shared" si="3"/>
        <v/>
      </c>
      <c r="O37" s="17" t="str">
        <f t="shared" si="3"/>
        <v/>
      </c>
      <c r="P37" s="17"/>
      <c r="T37" s="23">
        <f t="shared" si="4"/>
        <v>-73.384195896800009</v>
      </c>
      <c r="U37" s="23">
        <f t="shared" si="4"/>
        <v>40.909052188499999</v>
      </c>
      <c r="V37" s="24">
        <f t="shared" si="5"/>
        <v>0</v>
      </c>
      <c r="W37" s="24">
        <f t="shared" si="5"/>
        <v>0</v>
      </c>
      <c r="X37" s="24">
        <f t="shared" si="5"/>
        <v>100</v>
      </c>
      <c r="Y37" s="24">
        <f t="shared" si="6"/>
        <v>0</v>
      </c>
      <c r="Z37" s="24">
        <f t="shared" si="6"/>
        <v>0</v>
      </c>
      <c r="AA37" s="24">
        <f t="shared" si="6"/>
        <v>0</v>
      </c>
      <c r="AB37" s="17" t="str">
        <f t="shared" si="7"/>
        <v/>
      </c>
      <c r="AC37" s="17" t="str">
        <f t="shared" si="7"/>
        <v/>
      </c>
      <c r="AD37" s="17" t="str">
        <f t="shared" si="7"/>
        <v/>
      </c>
      <c r="AE37" s="25" t="str">
        <f t="shared" si="8"/>
        <v/>
      </c>
      <c r="AF37" s="25" t="str">
        <f t="shared" si="2"/>
        <v/>
      </c>
    </row>
    <row r="38" spans="1:32" x14ac:dyDescent="0.2">
      <c r="A38" s="14" t="str">
        <f>IF('[1]Video Analysis'!$B$354="","",'[1]Video Analysis'!$B$354)</f>
        <v/>
      </c>
      <c r="B38" s="15">
        <f>IF('[1]Video Analysis'!$Q$354="","",'[1]Video Analysis'!$Q$354)</f>
        <v>-73.384248618949997</v>
      </c>
      <c r="C38" s="15">
        <f>IF('[1]Video Analysis'!$P$354="","",'[1]Video Analysis'!$P$354)</f>
        <v>40.909055122200002</v>
      </c>
      <c r="D38" s="16">
        <f>IF('[1]Video Analysis'!$G$354="","",'[1]Video Analysis'!$G$354)</f>
        <v>0</v>
      </c>
      <c r="E38" s="16">
        <f>IF('[1]Video Analysis'!$H$354="","",'[1]Video Analysis'!$H$354)</f>
        <v>0</v>
      </c>
      <c r="F38" s="16">
        <f>IF('[1]Video Analysis'!$I$354="","",'[1]Video Analysis'!$I$354)</f>
        <v>100</v>
      </c>
      <c r="G38" s="16">
        <f>IF('[1]Video Analysis'!$J$354="","",'[1]Video Analysis'!$J$354)</f>
        <v>0</v>
      </c>
      <c r="H38" s="16">
        <f>IF('[1]Video Analysis'!$K$354="","",'[1]Video Analysis'!$K$354)</f>
        <v>0</v>
      </c>
      <c r="I38" s="16">
        <f>IF('[1]Video Analysis'!$L$354="","",'[1]Video Analysis'!$L$354)</f>
        <v>100</v>
      </c>
      <c r="J38" s="16">
        <f>IF('[1]Video Analysis'!$M$354="","",'[1]Video Analysis'!$M$354)</f>
        <v>0</v>
      </c>
      <c r="K38" s="16">
        <f>IF('[1]Video Analysis'!$N$354="","",'[1]Video Analysis'!$N$354)</f>
        <v>0</v>
      </c>
      <c r="L38" s="16">
        <f>IF('[1]Video Analysis'!$O$354="","",'[1]Video Analysis'!$O$354)</f>
        <v>100</v>
      </c>
      <c r="M38" s="17" t="str">
        <f t="shared" si="3"/>
        <v/>
      </c>
      <c r="N38" s="17" t="str">
        <f t="shared" si="3"/>
        <v/>
      </c>
      <c r="O38" s="17" t="str">
        <f t="shared" si="3"/>
        <v/>
      </c>
      <c r="P38" s="17"/>
      <c r="T38" s="23">
        <f t="shared" si="4"/>
        <v>-73.384248618949997</v>
      </c>
      <c r="U38" s="23">
        <f t="shared" si="4"/>
        <v>40.909055122200002</v>
      </c>
      <c r="V38" s="24">
        <f t="shared" si="5"/>
        <v>0</v>
      </c>
      <c r="W38" s="24">
        <f t="shared" si="5"/>
        <v>0</v>
      </c>
      <c r="X38" s="24">
        <f t="shared" si="5"/>
        <v>100</v>
      </c>
      <c r="Y38" s="24">
        <f t="shared" si="6"/>
        <v>0</v>
      </c>
      <c r="Z38" s="24">
        <f t="shared" si="6"/>
        <v>0</v>
      </c>
      <c r="AA38" s="24">
        <f t="shared" si="6"/>
        <v>0</v>
      </c>
      <c r="AB38" s="17" t="str">
        <f t="shared" si="7"/>
        <v/>
      </c>
      <c r="AC38" s="17" t="str">
        <f t="shared" si="7"/>
        <v/>
      </c>
      <c r="AD38" s="17" t="str">
        <f t="shared" si="7"/>
        <v/>
      </c>
      <c r="AE38" s="25" t="str">
        <f t="shared" si="8"/>
        <v/>
      </c>
      <c r="AF38" s="25" t="str">
        <f t="shared" si="2"/>
        <v/>
      </c>
    </row>
    <row r="39" spans="1:32" x14ac:dyDescent="0.2">
      <c r="A39" s="14" t="str">
        <f>IF('[1]Video Analysis'!$B$364="","",'[1]Video Analysis'!$B$364)</f>
        <v/>
      </c>
      <c r="B39" s="15">
        <f>IF('[1]Video Analysis'!$Q$364="","",'[1]Video Analysis'!$Q$364)</f>
        <v>-73.384276363049992</v>
      </c>
      <c r="C39" s="15">
        <f>IF('[1]Video Analysis'!$P$364="","",'[1]Video Analysis'!$P$364)</f>
        <v>40.909078633450001</v>
      </c>
      <c r="D39" s="16">
        <f>IF('[1]Video Analysis'!$G$364="","",'[1]Video Analysis'!$G$364)</f>
        <v>0</v>
      </c>
      <c r="E39" s="16">
        <f>IF('[1]Video Analysis'!$H$364="","",'[1]Video Analysis'!$H$364)</f>
        <v>0</v>
      </c>
      <c r="F39" s="16">
        <f>IF('[1]Video Analysis'!$I$364="","",'[1]Video Analysis'!$I$364)</f>
        <v>100</v>
      </c>
      <c r="G39" s="16">
        <f>IF('[1]Video Analysis'!$J$364="","",'[1]Video Analysis'!$J$364)</f>
        <v>0</v>
      </c>
      <c r="H39" s="16">
        <f>IF('[1]Video Analysis'!$K$364="","",'[1]Video Analysis'!$K$364)</f>
        <v>0</v>
      </c>
      <c r="I39" s="16">
        <f>IF('[1]Video Analysis'!$L$364="","",'[1]Video Analysis'!$L$364)</f>
        <v>100</v>
      </c>
      <c r="J39" s="16">
        <f>IF('[1]Video Analysis'!$M$364="","",'[1]Video Analysis'!$M$364)</f>
        <v>0</v>
      </c>
      <c r="K39" s="16">
        <f>IF('[1]Video Analysis'!$N$364="","",'[1]Video Analysis'!$N$364)</f>
        <v>0</v>
      </c>
      <c r="L39" s="16">
        <f>IF('[1]Video Analysis'!$O$364="","",'[1]Video Analysis'!$O$364)</f>
        <v>100</v>
      </c>
      <c r="M39" s="17" t="str">
        <f t="shared" si="3"/>
        <v/>
      </c>
      <c r="N39" s="17" t="str">
        <f t="shared" si="3"/>
        <v/>
      </c>
      <c r="O39" s="17" t="str">
        <f t="shared" si="3"/>
        <v/>
      </c>
      <c r="P39" s="17"/>
      <c r="T39" s="23">
        <f t="shared" si="4"/>
        <v>-73.384276363049992</v>
      </c>
      <c r="U39" s="23">
        <f t="shared" si="4"/>
        <v>40.909078633450001</v>
      </c>
      <c r="V39" s="24">
        <f t="shared" si="5"/>
        <v>0</v>
      </c>
      <c r="W39" s="24">
        <f t="shared" si="5"/>
        <v>0</v>
      </c>
      <c r="X39" s="24">
        <f t="shared" si="5"/>
        <v>100</v>
      </c>
      <c r="Y39" s="24">
        <f t="shared" si="6"/>
        <v>0</v>
      </c>
      <c r="Z39" s="24">
        <f t="shared" si="6"/>
        <v>0</v>
      </c>
      <c r="AA39" s="24">
        <f t="shared" si="6"/>
        <v>0</v>
      </c>
      <c r="AB39" s="17" t="str">
        <f t="shared" si="7"/>
        <v/>
      </c>
      <c r="AC39" s="17" t="str">
        <f t="shared" si="7"/>
        <v/>
      </c>
      <c r="AD39" s="17" t="str">
        <f t="shared" si="7"/>
        <v/>
      </c>
      <c r="AE39" s="25" t="str">
        <f t="shared" si="8"/>
        <v/>
      </c>
      <c r="AF39" s="25" t="str">
        <f t="shared" si="2"/>
        <v/>
      </c>
    </row>
    <row r="40" spans="1:32" x14ac:dyDescent="0.2">
      <c r="A40" s="14" t="str">
        <f>IF('[1]Video Analysis'!$B$374="","",'[1]Video Analysis'!$B$374)</f>
        <v/>
      </c>
      <c r="B40" s="15">
        <f>IF('[1]Video Analysis'!$Q$374="","",'[1]Video Analysis'!$Q$374)</f>
        <v>-73.384263832100004</v>
      </c>
      <c r="C40" s="15">
        <f>IF('[1]Video Analysis'!$P$374="","",'[1]Video Analysis'!$P$374)</f>
        <v>40.909105665049999</v>
      </c>
      <c r="D40" s="16">
        <f>IF('[1]Video Analysis'!$G$374="","",'[1]Video Analysis'!$G$374)</f>
        <v>0</v>
      </c>
      <c r="E40" s="16">
        <f>IF('[1]Video Analysis'!$H$374="","",'[1]Video Analysis'!$H$374)</f>
        <v>0</v>
      </c>
      <c r="F40" s="16">
        <f>IF('[1]Video Analysis'!$I$374="","",'[1]Video Analysis'!$I$374)</f>
        <v>100</v>
      </c>
      <c r="G40" s="16">
        <f>IF('[1]Video Analysis'!$J$374="","",'[1]Video Analysis'!$J$374)</f>
        <v>0</v>
      </c>
      <c r="H40" s="16">
        <f>IF('[1]Video Analysis'!$K$374="","",'[1]Video Analysis'!$K$374)</f>
        <v>0</v>
      </c>
      <c r="I40" s="16">
        <f>IF('[1]Video Analysis'!$L$374="","",'[1]Video Analysis'!$L$374)</f>
        <v>100</v>
      </c>
      <c r="J40" s="16">
        <f>IF('[1]Video Analysis'!$M$374="","",'[1]Video Analysis'!$M$374)</f>
        <v>0</v>
      </c>
      <c r="K40" s="16">
        <f>IF('[1]Video Analysis'!$N$374="","",'[1]Video Analysis'!$N$374)</f>
        <v>0</v>
      </c>
      <c r="L40" s="16">
        <f>IF('[1]Video Analysis'!$O$374="","",'[1]Video Analysis'!$O$374)</f>
        <v>100</v>
      </c>
      <c r="M40" s="17" t="str">
        <f t="shared" si="3"/>
        <v/>
      </c>
      <c r="N40" s="17" t="str">
        <f t="shared" si="3"/>
        <v/>
      </c>
      <c r="O40" s="17" t="str">
        <f t="shared" si="3"/>
        <v/>
      </c>
      <c r="P40" s="17"/>
      <c r="T40" s="23">
        <f t="shared" si="4"/>
        <v>-73.384263832100004</v>
      </c>
      <c r="U40" s="23">
        <f t="shared" si="4"/>
        <v>40.909105665049999</v>
      </c>
      <c r="V40" s="24">
        <f t="shared" si="5"/>
        <v>0</v>
      </c>
      <c r="W40" s="24">
        <f t="shared" si="5"/>
        <v>0</v>
      </c>
      <c r="X40" s="24">
        <f t="shared" si="5"/>
        <v>100</v>
      </c>
      <c r="Y40" s="24">
        <f t="shared" si="6"/>
        <v>0</v>
      </c>
      <c r="Z40" s="24">
        <f t="shared" si="6"/>
        <v>0</v>
      </c>
      <c r="AA40" s="24">
        <f t="shared" si="6"/>
        <v>0</v>
      </c>
      <c r="AB40" s="17" t="str">
        <f t="shared" si="7"/>
        <v/>
      </c>
      <c r="AC40" s="17" t="str">
        <f t="shared" si="7"/>
        <v/>
      </c>
      <c r="AD40" s="17" t="str">
        <f t="shared" si="7"/>
        <v/>
      </c>
      <c r="AE40" s="25" t="str">
        <f t="shared" si="8"/>
        <v/>
      </c>
      <c r="AF40" s="25" t="str">
        <f t="shared" si="2"/>
        <v/>
      </c>
    </row>
    <row r="41" spans="1:32" x14ac:dyDescent="0.2">
      <c r="A41" s="14" t="str">
        <f>IF('[1]Video Analysis'!$B$384="","",'[1]Video Analysis'!$B$384)</f>
        <v/>
      </c>
      <c r="B41" s="15">
        <f>IF('[1]Video Analysis'!$Q$384="","",'[1]Video Analysis'!$Q$384)</f>
        <v>-73.384310225950003</v>
      </c>
      <c r="C41" s="15">
        <f>IF('[1]Video Analysis'!$P$384="","",'[1]Video Analysis'!$P$384)</f>
        <v>40.909143970350001</v>
      </c>
      <c r="D41" s="16">
        <f>IF('[1]Video Analysis'!$G$384="","",'[1]Video Analysis'!$G$384)</f>
        <v>0</v>
      </c>
      <c r="E41" s="16">
        <f>IF('[1]Video Analysis'!$H$384="","",'[1]Video Analysis'!$H$384)</f>
        <v>0</v>
      </c>
      <c r="F41" s="16">
        <f>IF('[1]Video Analysis'!$I$384="","",'[1]Video Analysis'!$I$384)</f>
        <v>100</v>
      </c>
      <c r="G41" s="16">
        <f>IF('[1]Video Analysis'!$J$384="","",'[1]Video Analysis'!$J$384)</f>
        <v>0</v>
      </c>
      <c r="H41" s="16">
        <f>IF('[1]Video Analysis'!$K$384="","",'[1]Video Analysis'!$K$384)</f>
        <v>0</v>
      </c>
      <c r="I41" s="16">
        <f>IF('[1]Video Analysis'!$L$384="","",'[1]Video Analysis'!$L$384)</f>
        <v>100</v>
      </c>
      <c r="J41" s="16">
        <f>IF('[1]Video Analysis'!$M$384="","",'[1]Video Analysis'!$M$384)</f>
        <v>0</v>
      </c>
      <c r="K41" s="16">
        <f>IF('[1]Video Analysis'!$N$384="","",'[1]Video Analysis'!$N$384)</f>
        <v>0</v>
      </c>
      <c r="L41" s="16">
        <f>IF('[1]Video Analysis'!$O$384="","",'[1]Video Analysis'!$O$384)</f>
        <v>100</v>
      </c>
      <c r="M41" s="17" t="str">
        <f t="shared" si="3"/>
        <v/>
      </c>
      <c r="N41" s="17" t="str">
        <f t="shared" si="3"/>
        <v/>
      </c>
      <c r="O41" s="17" t="str">
        <f t="shared" si="3"/>
        <v/>
      </c>
      <c r="P41" s="17"/>
      <c r="T41" s="23">
        <f t="shared" si="4"/>
        <v>-73.384310225950003</v>
      </c>
      <c r="U41" s="23">
        <f t="shared" si="4"/>
        <v>40.909143970350001</v>
      </c>
      <c r="V41" s="24">
        <f t="shared" si="5"/>
        <v>0</v>
      </c>
      <c r="W41" s="24">
        <f t="shared" si="5"/>
        <v>0</v>
      </c>
      <c r="X41" s="24">
        <f t="shared" si="5"/>
        <v>100</v>
      </c>
      <c r="Y41" s="24">
        <f t="shared" si="6"/>
        <v>0</v>
      </c>
      <c r="Z41" s="24">
        <f t="shared" si="6"/>
        <v>0</v>
      </c>
      <c r="AA41" s="24">
        <f t="shared" si="6"/>
        <v>0</v>
      </c>
      <c r="AB41" s="17" t="str">
        <f t="shared" si="7"/>
        <v/>
      </c>
      <c r="AC41" s="17" t="str">
        <f t="shared" si="7"/>
        <v/>
      </c>
      <c r="AD41" s="17" t="str">
        <f t="shared" si="7"/>
        <v/>
      </c>
      <c r="AE41" s="25" t="str">
        <f t="shared" si="8"/>
        <v/>
      </c>
      <c r="AF41" s="25" t="str">
        <f t="shared" si="2"/>
        <v/>
      </c>
    </row>
    <row r="42" spans="1:32" x14ac:dyDescent="0.2">
      <c r="A42" s="14" t="str">
        <f>IF('[1]Video Analysis'!$B$394="","",'[1]Video Analysis'!$B$394)</f>
        <v/>
      </c>
      <c r="B42" s="15">
        <f>IF('[1]Video Analysis'!$Q$394="","",'[1]Video Analysis'!$Q$394)</f>
        <v>-73.384373425549995</v>
      </c>
      <c r="C42" s="15">
        <f>IF('[1]Video Analysis'!$P$394="","",'[1]Video Analysis'!$P$394)</f>
        <v>40.909141036699999</v>
      </c>
      <c r="D42" s="16">
        <f>IF('[1]Video Analysis'!$G$394="","",'[1]Video Analysis'!$G$394)</f>
        <v>0</v>
      </c>
      <c r="E42" s="16">
        <f>IF('[1]Video Analysis'!$H$394="","",'[1]Video Analysis'!$H$394)</f>
        <v>0</v>
      </c>
      <c r="F42" s="16">
        <f>IF('[1]Video Analysis'!$I$394="","",'[1]Video Analysis'!$I$394)</f>
        <v>100</v>
      </c>
      <c r="G42" s="16">
        <f>IF('[1]Video Analysis'!$J$394="","",'[1]Video Analysis'!$J$394)</f>
        <v>0</v>
      </c>
      <c r="H42" s="16">
        <f>IF('[1]Video Analysis'!$K$394="","",'[1]Video Analysis'!$K$394)</f>
        <v>0</v>
      </c>
      <c r="I42" s="16">
        <f>IF('[1]Video Analysis'!$L$394="","",'[1]Video Analysis'!$L$394)</f>
        <v>100</v>
      </c>
      <c r="J42" s="16">
        <f>IF('[1]Video Analysis'!$M$394="","",'[1]Video Analysis'!$M$394)</f>
        <v>0</v>
      </c>
      <c r="K42" s="16">
        <f>IF('[1]Video Analysis'!$N$394="","",'[1]Video Analysis'!$N$394)</f>
        <v>0</v>
      </c>
      <c r="L42" s="16">
        <f>IF('[1]Video Analysis'!$O$394="","",'[1]Video Analysis'!$O$394)</f>
        <v>100</v>
      </c>
      <c r="M42" s="17" t="str">
        <f t="shared" si="3"/>
        <v/>
      </c>
      <c r="N42" s="17" t="str">
        <f t="shared" si="3"/>
        <v/>
      </c>
      <c r="O42" s="17" t="str">
        <f t="shared" si="3"/>
        <v/>
      </c>
      <c r="P42" s="17"/>
      <c r="T42" s="23">
        <f t="shared" si="4"/>
        <v>-73.384373425549995</v>
      </c>
      <c r="U42" s="23">
        <f t="shared" si="4"/>
        <v>40.909141036699999</v>
      </c>
      <c r="V42" s="24">
        <f t="shared" si="5"/>
        <v>0</v>
      </c>
      <c r="W42" s="24">
        <f t="shared" si="5"/>
        <v>0</v>
      </c>
      <c r="X42" s="24">
        <f t="shared" si="5"/>
        <v>100</v>
      </c>
      <c r="Y42" s="24">
        <f t="shared" si="6"/>
        <v>0</v>
      </c>
      <c r="Z42" s="24">
        <f t="shared" si="6"/>
        <v>0</v>
      </c>
      <c r="AA42" s="24">
        <f t="shared" si="6"/>
        <v>0</v>
      </c>
      <c r="AB42" s="17" t="str">
        <f t="shared" si="7"/>
        <v/>
      </c>
      <c r="AC42" s="17" t="str">
        <f t="shared" si="7"/>
        <v/>
      </c>
      <c r="AD42" s="17" t="str">
        <f t="shared" si="7"/>
        <v/>
      </c>
      <c r="AE42" s="25" t="str">
        <f t="shared" si="8"/>
        <v/>
      </c>
      <c r="AF42" s="25" t="str">
        <f t="shared" si="2"/>
        <v/>
      </c>
    </row>
    <row r="43" spans="1:32" x14ac:dyDescent="0.2">
      <c r="A43" s="14" t="str">
        <f>IF('[1]Video Analysis'!$B$404="","",'[1]Video Analysis'!$B$404)</f>
        <v/>
      </c>
      <c r="B43" s="15">
        <f>IF('[1]Video Analysis'!$Q$404="","",'[1]Video Analysis'!$Q$404)</f>
        <v>-73.384373425549995</v>
      </c>
      <c r="C43" s="15">
        <f>IF('[1]Video Analysis'!$P$404="","",'[1]Video Analysis'!$P$404)</f>
        <v>40.909141036699999</v>
      </c>
      <c r="D43" s="16">
        <f>IF('[1]Video Analysis'!$G$404="","",'[1]Video Analysis'!$G$404)</f>
        <v>0</v>
      </c>
      <c r="E43" s="16">
        <f>IF('[1]Video Analysis'!$H$404="","",'[1]Video Analysis'!$H$404)</f>
        <v>0</v>
      </c>
      <c r="F43" s="16">
        <f>IF('[1]Video Analysis'!$I$404="","",'[1]Video Analysis'!$I$404)</f>
        <v>100</v>
      </c>
      <c r="G43" s="16">
        <f>IF('[1]Video Analysis'!$J$404="","",'[1]Video Analysis'!$J$404)</f>
        <v>0</v>
      </c>
      <c r="H43" s="16">
        <f>IF('[1]Video Analysis'!$K$404="","",'[1]Video Analysis'!$K$404)</f>
        <v>0</v>
      </c>
      <c r="I43" s="16">
        <f>IF('[1]Video Analysis'!$L$404="","",'[1]Video Analysis'!$L$404)</f>
        <v>100</v>
      </c>
      <c r="J43" s="16">
        <f>IF('[1]Video Analysis'!$M$404="","",'[1]Video Analysis'!$M$404)</f>
        <v>0</v>
      </c>
      <c r="K43" s="16">
        <f>IF('[1]Video Analysis'!$N$404="","",'[1]Video Analysis'!$N$404)</f>
        <v>0</v>
      </c>
      <c r="L43" s="16">
        <f>IF('[1]Video Analysis'!$O$404="","",'[1]Video Analysis'!$O$404)</f>
        <v>100</v>
      </c>
      <c r="M43" s="17" t="str">
        <f t="shared" si="3"/>
        <v/>
      </c>
      <c r="N43" s="17" t="str">
        <f t="shared" si="3"/>
        <v/>
      </c>
      <c r="O43" s="17" t="str">
        <f t="shared" si="3"/>
        <v/>
      </c>
      <c r="P43" s="17"/>
      <c r="T43" s="23">
        <f t="shared" si="4"/>
        <v>-73.384373425549995</v>
      </c>
      <c r="U43" s="23">
        <f t="shared" si="4"/>
        <v>40.909141036699999</v>
      </c>
      <c r="V43" s="24">
        <f t="shared" si="5"/>
        <v>0</v>
      </c>
      <c r="W43" s="24">
        <f t="shared" si="5"/>
        <v>0</v>
      </c>
      <c r="X43" s="24">
        <f t="shared" si="5"/>
        <v>100</v>
      </c>
      <c r="Y43" s="24">
        <f t="shared" si="6"/>
        <v>0</v>
      </c>
      <c r="Z43" s="24">
        <f t="shared" si="6"/>
        <v>0</v>
      </c>
      <c r="AA43" s="24">
        <f t="shared" si="6"/>
        <v>0</v>
      </c>
      <c r="AB43" s="17" t="str">
        <f t="shared" si="7"/>
        <v/>
      </c>
      <c r="AC43" s="17" t="str">
        <f t="shared" si="7"/>
        <v/>
      </c>
      <c r="AD43" s="17" t="str">
        <f t="shared" si="7"/>
        <v/>
      </c>
      <c r="AE43" s="25" t="str">
        <f t="shared" si="8"/>
        <v/>
      </c>
      <c r="AF43" s="25" t="str">
        <f t="shared" si="2"/>
        <v/>
      </c>
    </row>
    <row r="44" spans="1:32" x14ac:dyDescent="0.2">
      <c r="A44" s="14" t="str">
        <f>IF('[1]Video Analysis'!$B$414="","",'[1]Video Analysis'!$B$414)</f>
        <v/>
      </c>
      <c r="B44" s="15">
        <f>IF('[1]Video Analysis'!$Q$414="","",'[1]Video Analysis'!$Q$414)</f>
        <v>-73.384399032250002</v>
      </c>
      <c r="C44" s="15">
        <f>IF('[1]Video Analysis'!$P$414="","",'[1]Video Analysis'!$P$414)</f>
        <v>40.909150843500001</v>
      </c>
      <c r="D44" s="16">
        <f>IF('[1]Video Analysis'!$G$414="","",'[1]Video Analysis'!$G$414)</f>
        <v>0</v>
      </c>
      <c r="E44" s="16">
        <f>IF('[1]Video Analysis'!$H$414="","",'[1]Video Analysis'!$H$414)</f>
        <v>0</v>
      </c>
      <c r="F44" s="16">
        <f>IF('[1]Video Analysis'!$I$414="","",'[1]Video Analysis'!$I$414)</f>
        <v>100</v>
      </c>
      <c r="G44" s="16">
        <f>IF('[1]Video Analysis'!$J$414="","",'[1]Video Analysis'!$J$414)</f>
        <v>0</v>
      </c>
      <c r="H44" s="16">
        <f>IF('[1]Video Analysis'!$K$414="","",'[1]Video Analysis'!$K$414)</f>
        <v>0</v>
      </c>
      <c r="I44" s="16">
        <f>IF('[1]Video Analysis'!$L$414="","",'[1]Video Analysis'!$L$414)</f>
        <v>100</v>
      </c>
      <c r="J44" s="16">
        <f>IF('[1]Video Analysis'!$M$414="","",'[1]Video Analysis'!$M$414)</f>
        <v>0</v>
      </c>
      <c r="K44" s="16">
        <f>IF('[1]Video Analysis'!$N$414="","",'[1]Video Analysis'!$N$414)</f>
        <v>0</v>
      </c>
      <c r="L44" s="16">
        <f>IF('[1]Video Analysis'!$O$414="","",'[1]Video Analysis'!$O$414)</f>
        <v>100</v>
      </c>
      <c r="M44" s="17" t="str">
        <f t="shared" si="3"/>
        <v/>
      </c>
      <c r="N44" s="17" t="str">
        <f t="shared" si="3"/>
        <v/>
      </c>
      <c r="O44" s="17" t="str">
        <f t="shared" si="3"/>
        <v/>
      </c>
      <c r="P44" s="17"/>
      <c r="T44" s="23">
        <f t="shared" si="4"/>
        <v>-73.384399032250002</v>
      </c>
      <c r="U44" s="23">
        <f t="shared" si="4"/>
        <v>40.909150843500001</v>
      </c>
      <c r="V44" s="24">
        <f t="shared" si="5"/>
        <v>0</v>
      </c>
      <c r="W44" s="24">
        <f t="shared" si="5"/>
        <v>0</v>
      </c>
      <c r="X44" s="24">
        <f t="shared" si="5"/>
        <v>100</v>
      </c>
      <c r="Y44" s="24">
        <f t="shared" si="6"/>
        <v>0</v>
      </c>
      <c r="Z44" s="24">
        <f t="shared" si="6"/>
        <v>0</v>
      </c>
      <c r="AA44" s="24">
        <f t="shared" si="6"/>
        <v>0</v>
      </c>
      <c r="AB44" s="17" t="str">
        <f t="shared" si="7"/>
        <v/>
      </c>
      <c r="AC44" s="17" t="str">
        <f t="shared" si="7"/>
        <v/>
      </c>
      <c r="AD44" s="17" t="str">
        <f t="shared" si="7"/>
        <v/>
      </c>
      <c r="AE44" s="25" t="str">
        <f t="shared" si="8"/>
        <v/>
      </c>
      <c r="AF44" s="25" t="str">
        <f t="shared" si="2"/>
        <v/>
      </c>
    </row>
    <row r="45" spans="1:32" x14ac:dyDescent="0.2">
      <c r="A45" s="14" t="str">
        <f>IF('[1]Video Analysis'!$B$424="","",'[1]Video Analysis'!$B$424)</f>
        <v/>
      </c>
      <c r="B45" s="15">
        <f>IF('[1]Video Analysis'!$Q$424="","",'[1]Video Analysis'!$Q$424)</f>
        <v>-73.384424890399998</v>
      </c>
      <c r="C45" s="15">
        <f>IF('[1]Video Analysis'!$P$424="","",'[1]Video Analysis'!$P$424)</f>
        <v>40.909170750499996</v>
      </c>
      <c r="D45" s="16">
        <f>IF('[1]Video Analysis'!$G$424="","",'[1]Video Analysis'!$G$424)</f>
        <v>0</v>
      </c>
      <c r="E45" s="16">
        <f>IF('[1]Video Analysis'!$H$424="","",'[1]Video Analysis'!$H$424)</f>
        <v>0</v>
      </c>
      <c r="F45" s="16">
        <f>IF('[1]Video Analysis'!$I$424="","",'[1]Video Analysis'!$I$424)</f>
        <v>100</v>
      </c>
      <c r="G45" s="16">
        <f>IF('[1]Video Analysis'!$J$424="","",'[1]Video Analysis'!$J$424)</f>
        <v>0</v>
      </c>
      <c r="H45" s="16">
        <f>IF('[1]Video Analysis'!$K$424="","",'[1]Video Analysis'!$K$424)</f>
        <v>0</v>
      </c>
      <c r="I45" s="16">
        <f>IF('[1]Video Analysis'!$L$424="","",'[1]Video Analysis'!$L$424)</f>
        <v>100</v>
      </c>
      <c r="J45" s="16">
        <f>IF('[1]Video Analysis'!$M$424="","",'[1]Video Analysis'!$M$424)</f>
        <v>0</v>
      </c>
      <c r="K45" s="16">
        <f>IF('[1]Video Analysis'!$N$424="","",'[1]Video Analysis'!$N$424)</f>
        <v>0</v>
      </c>
      <c r="L45" s="16">
        <f>IF('[1]Video Analysis'!$O$424="","",'[1]Video Analysis'!$O$424)</f>
        <v>100</v>
      </c>
      <c r="M45" s="17" t="str">
        <f t="shared" si="3"/>
        <v/>
      </c>
      <c r="N45" s="17" t="str">
        <f t="shared" si="3"/>
        <v/>
      </c>
      <c r="O45" s="17" t="str">
        <f t="shared" si="3"/>
        <v/>
      </c>
      <c r="P45" s="17"/>
      <c r="T45" s="23">
        <f t="shared" si="4"/>
        <v>-73.384424890399998</v>
      </c>
      <c r="U45" s="23">
        <f t="shared" si="4"/>
        <v>40.909170750499996</v>
      </c>
      <c r="V45" s="24">
        <f t="shared" si="5"/>
        <v>0</v>
      </c>
      <c r="W45" s="24">
        <f t="shared" si="5"/>
        <v>0</v>
      </c>
      <c r="X45" s="24">
        <f t="shared" si="5"/>
        <v>100</v>
      </c>
      <c r="Y45" s="24">
        <f t="shared" si="6"/>
        <v>0</v>
      </c>
      <c r="Z45" s="24">
        <f t="shared" si="6"/>
        <v>0</v>
      </c>
      <c r="AA45" s="24">
        <f t="shared" si="6"/>
        <v>0</v>
      </c>
      <c r="AB45" s="17" t="str">
        <f t="shared" si="7"/>
        <v/>
      </c>
      <c r="AC45" s="17" t="str">
        <f t="shared" si="7"/>
        <v/>
      </c>
      <c r="AD45" s="17" t="str">
        <f t="shared" si="7"/>
        <v/>
      </c>
      <c r="AE45" s="25" t="str">
        <f t="shared" si="8"/>
        <v/>
      </c>
      <c r="AF45" s="25" t="str">
        <f t="shared" si="2"/>
        <v/>
      </c>
    </row>
    <row r="46" spans="1:32" x14ac:dyDescent="0.2">
      <c r="A46" s="14" t="str">
        <f>IF('[1]Video Analysis'!$B$434="","",'[1]Video Analysis'!$B$434)</f>
        <v/>
      </c>
      <c r="B46" s="15">
        <f>IF('[1]Video Analysis'!$Q$434="","",'[1]Video Analysis'!$Q$434)</f>
        <v>-73.38445171250001</v>
      </c>
      <c r="C46" s="15">
        <f>IF('[1]Video Analysis'!$P$434="","",'[1]Video Analysis'!$P$434)</f>
        <v>40.909187220950002</v>
      </c>
      <c r="D46" s="16">
        <f>IF('[1]Video Analysis'!$G$434="","",'[1]Video Analysis'!$G$434)</f>
        <v>0</v>
      </c>
      <c r="E46" s="16">
        <f>IF('[1]Video Analysis'!$H$434="","",'[1]Video Analysis'!$H$434)</f>
        <v>0</v>
      </c>
      <c r="F46" s="16">
        <f>IF('[1]Video Analysis'!$I$434="","",'[1]Video Analysis'!$I$434)</f>
        <v>100</v>
      </c>
      <c r="G46" s="16">
        <f>IF('[1]Video Analysis'!$J$434="","",'[1]Video Analysis'!$J$434)</f>
        <v>0</v>
      </c>
      <c r="H46" s="16">
        <f>IF('[1]Video Analysis'!$K$434="","",'[1]Video Analysis'!$K$434)</f>
        <v>0</v>
      </c>
      <c r="I46" s="16">
        <f>IF('[1]Video Analysis'!$L$434="","",'[1]Video Analysis'!$L$434)</f>
        <v>100</v>
      </c>
      <c r="J46" s="16">
        <f>IF('[1]Video Analysis'!$M$434="","",'[1]Video Analysis'!$M$434)</f>
        <v>0</v>
      </c>
      <c r="K46" s="16">
        <f>IF('[1]Video Analysis'!$N$434="","",'[1]Video Analysis'!$N$434)</f>
        <v>0</v>
      </c>
      <c r="L46" s="16">
        <f>IF('[1]Video Analysis'!$O$434="","",'[1]Video Analysis'!$O$434)</f>
        <v>100</v>
      </c>
      <c r="M46" s="17" t="str">
        <f t="shared" si="3"/>
        <v/>
      </c>
      <c r="N46" s="17" t="str">
        <f t="shared" si="3"/>
        <v/>
      </c>
      <c r="O46" s="17" t="str">
        <f t="shared" si="3"/>
        <v/>
      </c>
      <c r="P46" s="17"/>
      <c r="T46" s="23">
        <f t="shared" si="4"/>
        <v>-73.38445171250001</v>
      </c>
      <c r="U46" s="23">
        <f t="shared" si="4"/>
        <v>40.909187220950002</v>
      </c>
      <c r="V46" s="24">
        <f t="shared" si="5"/>
        <v>0</v>
      </c>
      <c r="W46" s="24">
        <f t="shared" si="5"/>
        <v>0</v>
      </c>
      <c r="X46" s="24">
        <f t="shared" si="5"/>
        <v>100</v>
      </c>
      <c r="Y46" s="24">
        <f t="shared" si="6"/>
        <v>0</v>
      </c>
      <c r="Z46" s="24">
        <f t="shared" si="6"/>
        <v>0</v>
      </c>
      <c r="AA46" s="24">
        <f t="shared" si="6"/>
        <v>0</v>
      </c>
      <c r="AB46" s="17" t="str">
        <f t="shared" si="7"/>
        <v/>
      </c>
      <c r="AC46" s="17" t="str">
        <f t="shared" si="7"/>
        <v/>
      </c>
      <c r="AD46" s="17" t="str">
        <f t="shared" si="7"/>
        <v/>
      </c>
      <c r="AE46" s="25" t="str">
        <f t="shared" si="8"/>
        <v/>
      </c>
      <c r="AF46" s="25" t="str">
        <f t="shared" si="2"/>
        <v/>
      </c>
    </row>
    <row r="47" spans="1:32" x14ac:dyDescent="0.2">
      <c r="A47" s="14" t="str">
        <f>IF('[1]Video Analysis'!$B$444="","",'[1]Video Analysis'!$B$444)</f>
        <v/>
      </c>
      <c r="B47" s="15">
        <f>IF('[1]Video Analysis'!$Q$444="","",'[1]Video Analysis'!$Q$444)</f>
        <v>-73.384490814100005</v>
      </c>
      <c r="C47" s="15">
        <f>IF('[1]Video Analysis'!$P$444="","",'[1]Video Analysis'!$P$444)</f>
        <v>40.909200087199999</v>
      </c>
      <c r="D47" s="16">
        <f>IF('[1]Video Analysis'!$G$444="","",'[1]Video Analysis'!$G$444)</f>
        <v>0</v>
      </c>
      <c r="E47" s="16">
        <f>IF('[1]Video Analysis'!$H$444="","",'[1]Video Analysis'!$H$444)</f>
        <v>0</v>
      </c>
      <c r="F47" s="16">
        <f>IF('[1]Video Analysis'!$I$444="","",'[1]Video Analysis'!$I$444)</f>
        <v>100</v>
      </c>
      <c r="G47" s="16">
        <f>IF('[1]Video Analysis'!$J$444="","",'[1]Video Analysis'!$J$444)</f>
        <v>0</v>
      </c>
      <c r="H47" s="16">
        <f>IF('[1]Video Analysis'!$K$444="","",'[1]Video Analysis'!$K$444)</f>
        <v>0</v>
      </c>
      <c r="I47" s="16">
        <f>IF('[1]Video Analysis'!$L$444="","",'[1]Video Analysis'!$L$444)</f>
        <v>100</v>
      </c>
      <c r="J47" s="16">
        <f>IF('[1]Video Analysis'!$M$444="","",'[1]Video Analysis'!$M$444)</f>
        <v>0</v>
      </c>
      <c r="K47" s="16">
        <f>IF('[1]Video Analysis'!$N$444="","",'[1]Video Analysis'!$N$444)</f>
        <v>0</v>
      </c>
      <c r="L47" s="16">
        <f>IF('[1]Video Analysis'!$O$444="","",'[1]Video Analysis'!$O$444)</f>
        <v>100</v>
      </c>
      <c r="M47" s="17" t="str">
        <f t="shared" si="3"/>
        <v/>
      </c>
      <c r="N47" s="17" t="str">
        <f t="shared" si="3"/>
        <v/>
      </c>
      <c r="O47" s="17" t="str">
        <f t="shared" si="3"/>
        <v/>
      </c>
      <c r="P47" s="17"/>
      <c r="T47" s="23">
        <f t="shared" si="4"/>
        <v>-73.384490814100005</v>
      </c>
      <c r="U47" s="23">
        <f t="shared" si="4"/>
        <v>40.909200087199999</v>
      </c>
      <c r="V47" s="24">
        <f t="shared" si="5"/>
        <v>0</v>
      </c>
      <c r="W47" s="24">
        <f t="shared" si="5"/>
        <v>0</v>
      </c>
      <c r="X47" s="24">
        <f t="shared" si="5"/>
        <v>100</v>
      </c>
      <c r="Y47" s="24">
        <f t="shared" si="6"/>
        <v>0</v>
      </c>
      <c r="Z47" s="24">
        <f t="shared" si="6"/>
        <v>0</v>
      </c>
      <c r="AA47" s="24">
        <f t="shared" si="6"/>
        <v>0</v>
      </c>
      <c r="AB47" s="17" t="str">
        <f t="shared" si="7"/>
        <v/>
      </c>
      <c r="AC47" s="17" t="str">
        <f t="shared" si="7"/>
        <v/>
      </c>
      <c r="AD47" s="17" t="str">
        <f t="shared" si="7"/>
        <v/>
      </c>
      <c r="AE47" s="25" t="str">
        <f t="shared" si="8"/>
        <v/>
      </c>
      <c r="AF47" s="25" t="str">
        <f t="shared" si="2"/>
        <v/>
      </c>
    </row>
    <row r="48" spans="1:32" x14ac:dyDescent="0.2">
      <c r="A48" s="14" t="str">
        <f>IF('[1]Video Analysis'!$B$454="","",'[1]Video Analysis'!$B$454)</f>
        <v/>
      </c>
      <c r="B48" s="15">
        <f>IF('[1]Video Analysis'!$Q$454="","",'[1]Video Analysis'!$Q$454)</f>
        <v>-73.384531759699996</v>
      </c>
      <c r="C48" s="15">
        <f>IF('[1]Video Analysis'!$P$454="","",'[1]Video Analysis'!$P$454)</f>
        <v>40.909212031400003</v>
      </c>
      <c r="D48" s="16">
        <f>IF('[1]Video Analysis'!$G$454="","",'[1]Video Analysis'!$G$454)</f>
        <v>0</v>
      </c>
      <c r="E48" s="16">
        <f>IF('[1]Video Analysis'!$H$454="","",'[1]Video Analysis'!$H$454)</f>
        <v>0</v>
      </c>
      <c r="F48" s="16">
        <f>IF('[1]Video Analysis'!$I$454="","",'[1]Video Analysis'!$I$454)</f>
        <v>100</v>
      </c>
      <c r="G48" s="16">
        <f>IF('[1]Video Analysis'!$J$454="","",'[1]Video Analysis'!$J$454)</f>
        <v>0</v>
      </c>
      <c r="H48" s="16">
        <f>IF('[1]Video Analysis'!$K$454="","",'[1]Video Analysis'!$K$454)</f>
        <v>0</v>
      </c>
      <c r="I48" s="16">
        <f>IF('[1]Video Analysis'!$L$454="","",'[1]Video Analysis'!$L$454)</f>
        <v>100</v>
      </c>
      <c r="J48" s="16">
        <f>IF('[1]Video Analysis'!$M$454="","",'[1]Video Analysis'!$M$454)</f>
        <v>0</v>
      </c>
      <c r="K48" s="16">
        <f>IF('[1]Video Analysis'!$N$454="","",'[1]Video Analysis'!$N$454)</f>
        <v>0</v>
      </c>
      <c r="L48" s="16">
        <f>IF('[1]Video Analysis'!$O$454="","",'[1]Video Analysis'!$O$454)</f>
        <v>100</v>
      </c>
      <c r="M48" s="17" t="str">
        <f t="shared" si="3"/>
        <v/>
      </c>
      <c r="N48" s="17" t="str">
        <f t="shared" si="3"/>
        <v/>
      </c>
      <c r="O48" s="17" t="str">
        <f t="shared" si="3"/>
        <v/>
      </c>
      <c r="P48" s="17"/>
      <c r="T48" s="23">
        <f t="shared" si="4"/>
        <v>-73.384531759699996</v>
      </c>
      <c r="U48" s="23">
        <f t="shared" si="4"/>
        <v>40.909212031400003</v>
      </c>
      <c r="V48" s="24">
        <f t="shared" si="5"/>
        <v>0</v>
      </c>
      <c r="W48" s="24">
        <f t="shared" si="5"/>
        <v>0</v>
      </c>
      <c r="X48" s="24">
        <f t="shared" si="5"/>
        <v>100</v>
      </c>
      <c r="Y48" s="24">
        <f t="shared" si="6"/>
        <v>0</v>
      </c>
      <c r="Z48" s="24">
        <f t="shared" si="6"/>
        <v>0</v>
      </c>
      <c r="AA48" s="24">
        <f t="shared" si="6"/>
        <v>0</v>
      </c>
      <c r="AB48" s="17" t="str">
        <f t="shared" si="7"/>
        <v/>
      </c>
      <c r="AC48" s="17" t="str">
        <f t="shared" si="7"/>
        <v/>
      </c>
      <c r="AD48" s="17" t="str">
        <f t="shared" si="7"/>
        <v/>
      </c>
      <c r="AE48" s="25" t="str">
        <f t="shared" si="8"/>
        <v/>
      </c>
      <c r="AF48" s="25" t="str">
        <f t="shared" si="2"/>
        <v/>
      </c>
    </row>
    <row r="49" spans="1:32" x14ac:dyDescent="0.2">
      <c r="A49" s="14" t="str">
        <f>IF('[1]Video Analysis'!$B$464="","",'[1]Video Analysis'!$B$464)</f>
        <v/>
      </c>
      <c r="B49" s="15">
        <f>IF('[1]Video Analysis'!$Q$464="","",'[1]Video Analysis'!$Q$464)</f>
        <v>-73.384566712199998</v>
      </c>
      <c r="C49" s="15">
        <f>IF('[1]Video Analysis'!$P$464="","",'[1]Video Analysis'!$P$464)</f>
        <v>40.909223221250002</v>
      </c>
      <c r="D49" s="16">
        <f>IF('[1]Video Analysis'!$G$464="","",'[1]Video Analysis'!$G$464)</f>
        <v>0</v>
      </c>
      <c r="E49" s="16">
        <f>IF('[1]Video Analysis'!$H$464="","",'[1]Video Analysis'!$H$464)</f>
        <v>0</v>
      </c>
      <c r="F49" s="16">
        <f>IF('[1]Video Analysis'!$I$464="","",'[1]Video Analysis'!$I$464)</f>
        <v>100</v>
      </c>
      <c r="G49" s="16">
        <f>IF('[1]Video Analysis'!$J$464="","",'[1]Video Analysis'!$J$464)</f>
        <v>0</v>
      </c>
      <c r="H49" s="16">
        <f>IF('[1]Video Analysis'!$K$464="","",'[1]Video Analysis'!$K$464)</f>
        <v>0</v>
      </c>
      <c r="I49" s="16">
        <f>IF('[1]Video Analysis'!$L$464="","",'[1]Video Analysis'!$L$464)</f>
        <v>100</v>
      </c>
      <c r="J49" s="16">
        <f>IF('[1]Video Analysis'!$M$464="","",'[1]Video Analysis'!$M$464)</f>
        <v>0</v>
      </c>
      <c r="K49" s="16">
        <f>IF('[1]Video Analysis'!$N$464="","",'[1]Video Analysis'!$N$464)</f>
        <v>0</v>
      </c>
      <c r="L49" s="16">
        <f>IF('[1]Video Analysis'!$O$464="","",'[1]Video Analysis'!$O$464)</f>
        <v>100</v>
      </c>
      <c r="M49" s="17" t="str">
        <f t="shared" si="3"/>
        <v/>
      </c>
      <c r="N49" s="17" t="str">
        <f t="shared" si="3"/>
        <v/>
      </c>
      <c r="O49" s="17" t="str">
        <f t="shared" si="3"/>
        <v/>
      </c>
      <c r="P49" s="17"/>
      <c r="T49" s="23">
        <f t="shared" si="4"/>
        <v>-73.384566712199998</v>
      </c>
      <c r="U49" s="23">
        <f t="shared" si="4"/>
        <v>40.909223221250002</v>
      </c>
      <c r="V49" s="24">
        <f t="shared" si="5"/>
        <v>0</v>
      </c>
      <c r="W49" s="24">
        <f t="shared" si="5"/>
        <v>0</v>
      </c>
      <c r="X49" s="24">
        <f t="shared" si="5"/>
        <v>100</v>
      </c>
      <c r="Y49" s="24">
        <f t="shared" si="6"/>
        <v>0</v>
      </c>
      <c r="Z49" s="24">
        <f t="shared" si="6"/>
        <v>0</v>
      </c>
      <c r="AA49" s="24">
        <f t="shared" si="6"/>
        <v>0</v>
      </c>
      <c r="AB49" s="17" t="str">
        <f t="shared" si="7"/>
        <v/>
      </c>
      <c r="AC49" s="17" t="str">
        <f t="shared" si="7"/>
        <v/>
      </c>
      <c r="AD49" s="17" t="str">
        <f t="shared" si="7"/>
        <v/>
      </c>
      <c r="AE49" s="25" t="str">
        <f t="shared" si="8"/>
        <v/>
      </c>
      <c r="AF49" s="25" t="str">
        <f t="shared" si="2"/>
        <v/>
      </c>
    </row>
    <row r="50" spans="1:32" x14ac:dyDescent="0.2">
      <c r="A50" s="14" t="str">
        <f>IF('[1]Video Analysis'!$B$474="","",'[1]Video Analysis'!$B$474)</f>
        <v/>
      </c>
      <c r="B50" s="15">
        <f>IF('[1]Video Analysis'!$Q$474="","",'[1]Video Analysis'!$Q$474)</f>
        <v>-73.384594120999992</v>
      </c>
      <c r="C50" s="15">
        <f>IF('[1]Video Analysis'!$P$474="","",'[1]Video Analysis'!$P$474)</f>
        <v>40.909223305099999</v>
      </c>
      <c r="D50" s="16">
        <f>IF('[1]Video Analysis'!$G$474="","",'[1]Video Analysis'!$G$474)</f>
        <v>0</v>
      </c>
      <c r="E50" s="16">
        <f>IF('[1]Video Analysis'!$H$474="","",'[1]Video Analysis'!$H$474)</f>
        <v>0</v>
      </c>
      <c r="F50" s="16">
        <f>IF('[1]Video Analysis'!$I$474="","",'[1]Video Analysis'!$I$474)</f>
        <v>100</v>
      </c>
      <c r="G50" s="16">
        <f>IF('[1]Video Analysis'!$J$474="","",'[1]Video Analysis'!$J$474)</f>
        <v>0</v>
      </c>
      <c r="H50" s="16">
        <f>IF('[1]Video Analysis'!$K$474="","",'[1]Video Analysis'!$K$474)</f>
        <v>0</v>
      </c>
      <c r="I50" s="16">
        <f>IF('[1]Video Analysis'!$L$474="","",'[1]Video Analysis'!$L$474)</f>
        <v>100</v>
      </c>
      <c r="J50" s="16">
        <f>IF('[1]Video Analysis'!$M$474="","",'[1]Video Analysis'!$M$474)</f>
        <v>0</v>
      </c>
      <c r="K50" s="16">
        <f>IF('[1]Video Analysis'!$N$474="","",'[1]Video Analysis'!$N$474)</f>
        <v>0</v>
      </c>
      <c r="L50" s="16">
        <f>IF('[1]Video Analysis'!$O$474="","",'[1]Video Analysis'!$O$474)</f>
        <v>100</v>
      </c>
      <c r="M50" s="17" t="str">
        <f t="shared" si="3"/>
        <v/>
      </c>
      <c r="N50" s="17" t="str">
        <f t="shared" si="3"/>
        <v/>
      </c>
      <c r="O50" s="17" t="str">
        <f t="shared" si="3"/>
        <v/>
      </c>
      <c r="P50" s="17"/>
      <c r="T50" s="23">
        <f t="shared" si="4"/>
        <v>-73.384594120999992</v>
      </c>
      <c r="U50" s="23">
        <f t="shared" si="4"/>
        <v>40.909223305099999</v>
      </c>
      <c r="V50" s="24">
        <f t="shared" si="5"/>
        <v>0</v>
      </c>
      <c r="W50" s="24">
        <f t="shared" si="5"/>
        <v>0</v>
      </c>
      <c r="X50" s="24">
        <f t="shared" si="5"/>
        <v>100</v>
      </c>
      <c r="Y50" s="24">
        <f t="shared" si="6"/>
        <v>0</v>
      </c>
      <c r="Z50" s="24">
        <f t="shared" si="6"/>
        <v>0</v>
      </c>
      <c r="AA50" s="24">
        <f t="shared" si="6"/>
        <v>0</v>
      </c>
      <c r="AB50" s="17" t="str">
        <f t="shared" si="7"/>
        <v/>
      </c>
      <c r="AC50" s="17" t="str">
        <f t="shared" si="7"/>
        <v/>
      </c>
      <c r="AD50" s="17" t="str">
        <f t="shared" si="7"/>
        <v/>
      </c>
      <c r="AE50" s="25" t="str">
        <f t="shared" si="8"/>
        <v/>
      </c>
      <c r="AF50" s="25" t="str">
        <f t="shared" si="2"/>
        <v/>
      </c>
    </row>
    <row r="51" spans="1:32" x14ac:dyDescent="0.2">
      <c r="A51" s="14" t="str">
        <f>IF('[1]Video Analysis'!$B$484="","",'[1]Video Analysis'!$B$484)</f>
        <v/>
      </c>
      <c r="B51" s="15">
        <f>IF('[1]Video Analysis'!$Q$484="","",'[1]Video Analysis'!$Q$484)</f>
        <v>-73.384622787149993</v>
      </c>
      <c r="C51" s="15">
        <f>IF('[1]Video Analysis'!$P$484="","",'[1]Video Analysis'!$P$484)</f>
        <v>40.909213372549999</v>
      </c>
      <c r="D51" s="16">
        <f>IF('[1]Video Analysis'!$G$484="","",'[1]Video Analysis'!$G$484)</f>
        <v>0</v>
      </c>
      <c r="E51" s="16">
        <f>IF('[1]Video Analysis'!$H$484="","",'[1]Video Analysis'!$H$484)</f>
        <v>0</v>
      </c>
      <c r="F51" s="16">
        <f>IF('[1]Video Analysis'!$I$484="","",'[1]Video Analysis'!$I$484)</f>
        <v>100</v>
      </c>
      <c r="G51" s="16">
        <f>IF('[1]Video Analysis'!$J$484="","",'[1]Video Analysis'!$J$484)</f>
        <v>0</v>
      </c>
      <c r="H51" s="16">
        <f>IF('[1]Video Analysis'!$K$484="","",'[1]Video Analysis'!$K$484)</f>
        <v>0</v>
      </c>
      <c r="I51" s="16">
        <f>IF('[1]Video Analysis'!$L$484="","",'[1]Video Analysis'!$L$484)</f>
        <v>100</v>
      </c>
      <c r="J51" s="16">
        <f>IF('[1]Video Analysis'!$M$484="","",'[1]Video Analysis'!$M$484)</f>
        <v>0</v>
      </c>
      <c r="K51" s="16">
        <f>IF('[1]Video Analysis'!$N$484="","",'[1]Video Analysis'!$N$484)</f>
        <v>0</v>
      </c>
      <c r="L51" s="16">
        <f>IF('[1]Video Analysis'!$O$484="","",'[1]Video Analysis'!$O$484)</f>
        <v>100</v>
      </c>
      <c r="M51" s="17" t="str">
        <f t="shared" si="3"/>
        <v/>
      </c>
      <c r="N51" s="17" t="str">
        <f t="shared" si="3"/>
        <v/>
      </c>
      <c r="O51" s="17" t="str">
        <f t="shared" si="3"/>
        <v/>
      </c>
      <c r="P51" s="17"/>
      <c r="T51" s="23">
        <f t="shared" si="4"/>
        <v>-73.384622787149993</v>
      </c>
      <c r="U51" s="23">
        <f t="shared" si="4"/>
        <v>40.909213372549999</v>
      </c>
      <c r="V51" s="24">
        <f t="shared" si="5"/>
        <v>0</v>
      </c>
      <c r="W51" s="24">
        <f t="shared" si="5"/>
        <v>0</v>
      </c>
      <c r="X51" s="24">
        <f t="shared" si="5"/>
        <v>100</v>
      </c>
      <c r="Y51" s="24">
        <f t="shared" si="6"/>
        <v>0</v>
      </c>
      <c r="Z51" s="24">
        <f t="shared" si="6"/>
        <v>0</v>
      </c>
      <c r="AA51" s="24">
        <f t="shared" si="6"/>
        <v>0</v>
      </c>
      <c r="AB51" s="17" t="str">
        <f t="shared" si="7"/>
        <v/>
      </c>
      <c r="AC51" s="17" t="str">
        <f t="shared" si="7"/>
        <v/>
      </c>
      <c r="AD51" s="17" t="str">
        <f t="shared" si="7"/>
        <v/>
      </c>
      <c r="AE51" s="25" t="str">
        <f t="shared" si="8"/>
        <v/>
      </c>
      <c r="AF51" s="25" t="str">
        <f t="shared" si="2"/>
        <v/>
      </c>
    </row>
    <row r="52" spans="1:32" x14ac:dyDescent="0.2">
      <c r="A52" s="14" t="str">
        <f>IF('[1]Video Analysis'!$B$494="","",'[1]Video Analysis'!$B$494)</f>
        <v/>
      </c>
      <c r="B52" s="15">
        <f>IF('[1]Video Analysis'!$Q$494="","",'[1]Video Analysis'!$Q$494)</f>
        <v>-73.384622787149993</v>
      </c>
      <c r="C52" s="15">
        <f>IF('[1]Video Analysis'!$P$494="","",'[1]Video Analysis'!$P$494)</f>
        <v>40.909213372549999</v>
      </c>
      <c r="D52" s="16">
        <f>IF('[1]Video Analysis'!$G$494="","",'[1]Video Analysis'!$G$494)</f>
        <v>0</v>
      </c>
      <c r="E52" s="16">
        <f>IF('[1]Video Analysis'!$H$494="","",'[1]Video Analysis'!$H$494)</f>
        <v>0</v>
      </c>
      <c r="F52" s="16">
        <f>IF('[1]Video Analysis'!$I$494="","",'[1]Video Analysis'!$I$494)</f>
        <v>100</v>
      </c>
      <c r="G52" s="16">
        <f>IF('[1]Video Analysis'!$J$494="","",'[1]Video Analysis'!$J$494)</f>
        <v>0</v>
      </c>
      <c r="H52" s="16">
        <f>IF('[1]Video Analysis'!$K$494="","",'[1]Video Analysis'!$K$494)</f>
        <v>0</v>
      </c>
      <c r="I52" s="16">
        <f>IF('[1]Video Analysis'!$L$494="","",'[1]Video Analysis'!$L$494)</f>
        <v>100</v>
      </c>
      <c r="J52" s="16">
        <f>IF('[1]Video Analysis'!$M$494="","",'[1]Video Analysis'!$M$494)</f>
        <v>0</v>
      </c>
      <c r="K52" s="16">
        <f>IF('[1]Video Analysis'!$N$494="","",'[1]Video Analysis'!$N$494)</f>
        <v>0</v>
      </c>
      <c r="L52" s="16">
        <f>IF('[1]Video Analysis'!$O$494="","",'[1]Video Analysis'!$O$494)</f>
        <v>100</v>
      </c>
      <c r="M52" s="17" t="str">
        <f t="shared" si="3"/>
        <v/>
      </c>
      <c r="N52" s="17" t="str">
        <f t="shared" si="3"/>
        <v/>
      </c>
      <c r="O52" s="17" t="str">
        <f t="shared" si="3"/>
        <v/>
      </c>
      <c r="P52" s="17"/>
      <c r="T52" s="23">
        <f t="shared" si="4"/>
        <v>-73.384622787149993</v>
      </c>
      <c r="U52" s="23">
        <f t="shared" si="4"/>
        <v>40.909213372549999</v>
      </c>
      <c r="V52" s="24">
        <f t="shared" si="5"/>
        <v>0</v>
      </c>
      <c r="W52" s="24">
        <f t="shared" si="5"/>
        <v>0</v>
      </c>
      <c r="X52" s="24">
        <f t="shared" si="5"/>
        <v>100</v>
      </c>
      <c r="Y52" s="24">
        <f t="shared" si="6"/>
        <v>0</v>
      </c>
      <c r="Z52" s="24">
        <f t="shared" si="6"/>
        <v>0</v>
      </c>
      <c r="AA52" s="24">
        <f t="shared" si="6"/>
        <v>0</v>
      </c>
      <c r="AB52" s="17" t="str">
        <f t="shared" si="7"/>
        <v/>
      </c>
      <c r="AC52" s="17" t="str">
        <f t="shared" si="7"/>
        <v/>
      </c>
      <c r="AD52" s="17" t="str">
        <f t="shared" si="7"/>
        <v/>
      </c>
      <c r="AE52" s="25" t="str">
        <f t="shared" si="8"/>
        <v/>
      </c>
      <c r="AF52" s="25" t="str">
        <f t="shared" si="2"/>
        <v/>
      </c>
    </row>
    <row r="53" spans="1:32" x14ac:dyDescent="0.2">
      <c r="A53" s="14" t="str">
        <f>IF('[1]Video Analysis'!$B$504="","",'[1]Video Analysis'!$B$504)</f>
        <v/>
      </c>
      <c r="B53" s="15">
        <f>IF('[1]Video Analysis'!$Q$504="","",'[1]Video Analysis'!$Q$504)</f>
        <v>-73.384658242599997</v>
      </c>
      <c r="C53" s="15">
        <f>IF('[1]Video Analysis'!$P$504="","",'[1]Video Analysis'!$P$504)</f>
        <v>40.909207882399997</v>
      </c>
      <c r="D53" s="16">
        <f>IF('[1]Video Analysis'!$G$504="","",'[1]Video Analysis'!$G$504)</f>
        <v>0</v>
      </c>
      <c r="E53" s="16">
        <f>IF('[1]Video Analysis'!$H$504="","",'[1]Video Analysis'!$H$504)</f>
        <v>0</v>
      </c>
      <c r="F53" s="16">
        <f>IF('[1]Video Analysis'!$I$504="","",'[1]Video Analysis'!$I$504)</f>
        <v>100</v>
      </c>
      <c r="G53" s="16">
        <f>IF('[1]Video Analysis'!$J$504="","",'[1]Video Analysis'!$J$504)</f>
        <v>0</v>
      </c>
      <c r="H53" s="16">
        <f>IF('[1]Video Analysis'!$K$504="","",'[1]Video Analysis'!$K$504)</f>
        <v>0</v>
      </c>
      <c r="I53" s="16">
        <f>IF('[1]Video Analysis'!$L$504="","",'[1]Video Analysis'!$L$504)</f>
        <v>100</v>
      </c>
      <c r="J53" s="16">
        <f>IF('[1]Video Analysis'!$M$504="","",'[1]Video Analysis'!$M$504)</f>
        <v>0</v>
      </c>
      <c r="K53" s="16">
        <f>IF('[1]Video Analysis'!$N$504="","",'[1]Video Analysis'!$N$504)</f>
        <v>0</v>
      </c>
      <c r="L53" s="16">
        <f>IF('[1]Video Analysis'!$O$504="","",'[1]Video Analysis'!$O$504)</f>
        <v>100</v>
      </c>
      <c r="M53" s="17" t="str">
        <f t="shared" si="3"/>
        <v/>
      </c>
      <c r="N53" s="17" t="str">
        <f t="shared" si="3"/>
        <v/>
      </c>
      <c r="O53" s="17" t="str">
        <f t="shared" si="3"/>
        <v/>
      </c>
      <c r="P53" s="17"/>
      <c r="T53" s="23">
        <f t="shared" si="4"/>
        <v>-73.384658242599997</v>
      </c>
      <c r="U53" s="23">
        <f t="shared" si="4"/>
        <v>40.909207882399997</v>
      </c>
      <c r="V53" s="24">
        <f t="shared" si="5"/>
        <v>0</v>
      </c>
      <c r="W53" s="24">
        <f t="shared" si="5"/>
        <v>0</v>
      </c>
      <c r="X53" s="24">
        <f t="shared" si="5"/>
        <v>100</v>
      </c>
      <c r="Y53" s="24">
        <f t="shared" si="6"/>
        <v>0</v>
      </c>
      <c r="Z53" s="24">
        <f t="shared" si="6"/>
        <v>0</v>
      </c>
      <c r="AA53" s="24">
        <f t="shared" si="6"/>
        <v>0</v>
      </c>
      <c r="AB53" s="17" t="str">
        <f t="shared" si="7"/>
        <v/>
      </c>
      <c r="AC53" s="17" t="str">
        <f t="shared" si="7"/>
        <v/>
      </c>
      <c r="AD53" s="17" t="str">
        <f t="shared" si="7"/>
        <v/>
      </c>
      <c r="AE53" s="25" t="str">
        <f t="shared" si="8"/>
        <v/>
      </c>
      <c r="AF53" s="25" t="str">
        <f t="shared" si="2"/>
        <v/>
      </c>
    </row>
    <row r="54" spans="1:32" x14ac:dyDescent="0.2">
      <c r="A54" s="14" t="str">
        <f>IF('[1]Video Analysis'!$B$514="","",'[1]Video Analysis'!$B$514)</f>
        <v/>
      </c>
      <c r="B54" s="15">
        <f>IF('[1]Video Analysis'!$Q$514="","",'[1]Video Analysis'!$Q$514)</f>
        <v>-73.384666875949989</v>
      </c>
      <c r="C54" s="15">
        <f>IF('[1]Video Analysis'!$P$514="","",'[1]Video Analysis'!$P$514)</f>
        <v>40.909207672850002</v>
      </c>
      <c r="D54" s="16">
        <f>IF('[1]Video Analysis'!$G$514="","",'[1]Video Analysis'!$G$514)</f>
        <v>0</v>
      </c>
      <c r="E54" s="16">
        <f>IF('[1]Video Analysis'!$H$514="","",'[1]Video Analysis'!$H$514)</f>
        <v>0</v>
      </c>
      <c r="F54" s="16">
        <f>IF('[1]Video Analysis'!$I$514="","",'[1]Video Analysis'!$I$514)</f>
        <v>100</v>
      </c>
      <c r="G54" s="16">
        <f>IF('[1]Video Analysis'!$J$514="","",'[1]Video Analysis'!$J$514)</f>
        <v>0</v>
      </c>
      <c r="H54" s="16">
        <f>IF('[1]Video Analysis'!$K$514="","",'[1]Video Analysis'!$K$514)</f>
        <v>0</v>
      </c>
      <c r="I54" s="16">
        <f>IF('[1]Video Analysis'!$L$514="","",'[1]Video Analysis'!$L$514)</f>
        <v>100</v>
      </c>
      <c r="J54" s="16">
        <f>IF('[1]Video Analysis'!$M$514="","",'[1]Video Analysis'!$M$514)</f>
        <v>0</v>
      </c>
      <c r="K54" s="16">
        <f>IF('[1]Video Analysis'!$N$514="","",'[1]Video Analysis'!$N$514)</f>
        <v>0</v>
      </c>
      <c r="L54" s="16">
        <f>IF('[1]Video Analysis'!$O$514="","",'[1]Video Analysis'!$O$514)</f>
        <v>100</v>
      </c>
      <c r="M54" s="17" t="str">
        <f t="shared" si="3"/>
        <v/>
      </c>
      <c r="N54" s="17" t="str">
        <f t="shared" si="3"/>
        <v/>
      </c>
      <c r="O54" s="17" t="str">
        <f t="shared" si="3"/>
        <v/>
      </c>
      <c r="P54" s="17"/>
      <c r="T54" s="23">
        <f t="shared" si="4"/>
        <v>-73.384666875949989</v>
      </c>
      <c r="U54" s="23">
        <f t="shared" si="4"/>
        <v>40.909207672850002</v>
      </c>
      <c r="V54" s="24">
        <f t="shared" si="5"/>
        <v>0</v>
      </c>
      <c r="W54" s="24">
        <f t="shared" si="5"/>
        <v>0</v>
      </c>
      <c r="X54" s="24">
        <f t="shared" si="5"/>
        <v>100</v>
      </c>
      <c r="Y54" s="24">
        <f t="shared" si="6"/>
        <v>0</v>
      </c>
      <c r="Z54" s="24">
        <f t="shared" si="6"/>
        <v>0</v>
      </c>
      <c r="AA54" s="24">
        <f t="shared" si="6"/>
        <v>0</v>
      </c>
      <c r="AB54" s="17" t="str">
        <f t="shared" si="7"/>
        <v/>
      </c>
      <c r="AC54" s="17" t="str">
        <f t="shared" si="7"/>
        <v/>
      </c>
      <c r="AD54" s="17" t="str">
        <f t="shared" si="7"/>
        <v/>
      </c>
      <c r="AE54" s="25" t="str">
        <f t="shared" si="8"/>
        <v/>
      </c>
      <c r="AF54" s="25" t="str">
        <f t="shared" si="2"/>
        <v/>
      </c>
    </row>
    <row r="55" spans="1:32" x14ac:dyDescent="0.2">
      <c r="A55" s="14" t="str">
        <f>IF('[1]Video Analysis'!$B$524="","",'[1]Video Analysis'!$B$524)</f>
        <v/>
      </c>
      <c r="B55" s="15">
        <f>IF('[1]Video Analysis'!$Q$524="","",'[1]Video Analysis'!$Q$524)</f>
        <v>-73.384666875949989</v>
      </c>
      <c r="C55" s="15">
        <f>IF('[1]Video Analysis'!$P$524="","",'[1]Video Analysis'!$P$524)</f>
        <v>40.909207672850002</v>
      </c>
      <c r="D55" s="16">
        <f>IF('[1]Video Analysis'!$G$524="","",'[1]Video Analysis'!$G$524)</f>
        <v>0</v>
      </c>
      <c r="E55" s="16">
        <f>IF('[1]Video Analysis'!$H$524="","",'[1]Video Analysis'!$H$524)</f>
        <v>0</v>
      </c>
      <c r="F55" s="16">
        <f>IF('[1]Video Analysis'!$I$524="","",'[1]Video Analysis'!$I$524)</f>
        <v>100</v>
      </c>
      <c r="G55" s="16">
        <f>IF('[1]Video Analysis'!$J$524="","",'[1]Video Analysis'!$J$524)</f>
        <v>0</v>
      </c>
      <c r="H55" s="16">
        <f>IF('[1]Video Analysis'!$K$524="","",'[1]Video Analysis'!$K$524)</f>
        <v>0</v>
      </c>
      <c r="I55" s="16">
        <f>IF('[1]Video Analysis'!$L$524="","",'[1]Video Analysis'!$L$524)</f>
        <v>100</v>
      </c>
      <c r="J55" s="16">
        <f>IF('[1]Video Analysis'!$M$524="","",'[1]Video Analysis'!$M$524)</f>
        <v>0</v>
      </c>
      <c r="K55" s="16">
        <f>IF('[1]Video Analysis'!$N$524="","",'[1]Video Analysis'!$N$524)</f>
        <v>0</v>
      </c>
      <c r="L55" s="16">
        <f>IF('[1]Video Analysis'!$O$524="","",'[1]Video Analysis'!$O$524)</f>
        <v>100</v>
      </c>
      <c r="M55" s="17" t="str">
        <f t="shared" si="3"/>
        <v/>
      </c>
      <c r="N55" s="17" t="str">
        <f t="shared" si="3"/>
        <v/>
      </c>
      <c r="O55" s="17" t="str">
        <f t="shared" si="3"/>
        <v/>
      </c>
      <c r="P55" s="17"/>
      <c r="T55" s="23">
        <f t="shared" si="4"/>
        <v>-73.384666875949989</v>
      </c>
      <c r="U55" s="23">
        <f t="shared" si="4"/>
        <v>40.909207672850002</v>
      </c>
      <c r="V55" s="24">
        <f t="shared" si="5"/>
        <v>0</v>
      </c>
      <c r="W55" s="24">
        <f t="shared" si="5"/>
        <v>0</v>
      </c>
      <c r="X55" s="24">
        <f t="shared" si="5"/>
        <v>100</v>
      </c>
      <c r="Y55" s="24">
        <f t="shared" si="6"/>
        <v>0</v>
      </c>
      <c r="Z55" s="24">
        <f t="shared" si="6"/>
        <v>0</v>
      </c>
      <c r="AA55" s="24">
        <f t="shared" si="6"/>
        <v>0</v>
      </c>
      <c r="AB55" s="17" t="str">
        <f t="shared" si="7"/>
        <v/>
      </c>
      <c r="AC55" s="17" t="str">
        <f t="shared" si="7"/>
        <v/>
      </c>
      <c r="AD55" s="17" t="str">
        <f t="shared" si="7"/>
        <v/>
      </c>
      <c r="AE55" s="25" t="str">
        <f t="shared" si="8"/>
        <v/>
      </c>
      <c r="AF55" s="25" t="str">
        <f t="shared" si="2"/>
        <v/>
      </c>
    </row>
    <row r="56" spans="1:32" x14ac:dyDescent="0.2">
      <c r="A56" s="14" t="str">
        <f>IF('[1]Video Analysis'!$B$534="","",'[1]Video Analysis'!$B$534)</f>
        <v/>
      </c>
      <c r="B56" s="15">
        <f>IF('[1]Video Analysis'!$Q$534="","",'[1]Video Analysis'!$Q$534)</f>
        <v>-73.384704929799994</v>
      </c>
      <c r="C56" s="15">
        <f>IF('[1]Video Analysis'!$P$534="","",'[1]Video Analysis'!$P$534)</f>
        <v>40.909220497099994</v>
      </c>
      <c r="D56" s="16">
        <f>IF('[1]Video Analysis'!$G$534="","",'[1]Video Analysis'!$G$534)</f>
        <v>0</v>
      </c>
      <c r="E56" s="16">
        <f>IF('[1]Video Analysis'!$H$534="","",'[1]Video Analysis'!$H$534)</f>
        <v>0</v>
      </c>
      <c r="F56" s="16">
        <f>IF('[1]Video Analysis'!$I$534="","",'[1]Video Analysis'!$I$534)</f>
        <v>100</v>
      </c>
      <c r="G56" s="16">
        <f>IF('[1]Video Analysis'!$J$534="","",'[1]Video Analysis'!$J$534)</f>
        <v>0</v>
      </c>
      <c r="H56" s="16">
        <f>IF('[1]Video Analysis'!$K$534="","",'[1]Video Analysis'!$K$534)</f>
        <v>0</v>
      </c>
      <c r="I56" s="16">
        <f>IF('[1]Video Analysis'!$L$534="","",'[1]Video Analysis'!$L$534)</f>
        <v>100</v>
      </c>
      <c r="J56" s="16">
        <f>IF('[1]Video Analysis'!$M$534="","",'[1]Video Analysis'!$M$534)</f>
        <v>0</v>
      </c>
      <c r="K56" s="16">
        <f>IF('[1]Video Analysis'!$N$534="","",'[1]Video Analysis'!$N$534)</f>
        <v>0</v>
      </c>
      <c r="L56" s="16">
        <f>IF('[1]Video Analysis'!$O$534="","",'[1]Video Analysis'!$O$534)</f>
        <v>100</v>
      </c>
      <c r="M56" s="17" t="str">
        <f t="shared" si="3"/>
        <v/>
      </c>
      <c r="N56" s="17" t="str">
        <f t="shared" si="3"/>
        <v/>
      </c>
      <c r="O56" s="17" t="str">
        <f t="shared" si="3"/>
        <v/>
      </c>
      <c r="P56" s="17"/>
      <c r="T56" s="23">
        <f t="shared" si="4"/>
        <v>-73.384704929799994</v>
      </c>
      <c r="U56" s="23">
        <f t="shared" si="4"/>
        <v>40.909220497099994</v>
      </c>
      <c r="V56" s="24">
        <f t="shared" si="5"/>
        <v>0</v>
      </c>
      <c r="W56" s="24">
        <f t="shared" si="5"/>
        <v>0</v>
      </c>
      <c r="X56" s="24">
        <f t="shared" si="5"/>
        <v>100</v>
      </c>
      <c r="Y56" s="24">
        <f t="shared" si="6"/>
        <v>0</v>
      </c>
      <c r="Z56" s="24">
        <f t="shared" si="6"/>
        <v>0</v>
      </c>
      <c r="AA56" s="24">
        <f t="shared" si="6"/>
        <v>0</v>
      </c>
      <c r="AB56" s="17" t="str">
        <f t="shared" si="7"/>
        <v/>
      </c>
      <c r="AC56" s="17" t="str">
        <f t="shared" si="7"/>
        <v/>
      </c>
      <c r="AD56" s="17" t="str">
        <f t="shared" si="7"/>
        <v/>
      </c>
      <c r="AE56" s="25" t="str">
        <f t="shared" si="8"/>
        <v/>
      </c>
      <c r="AF56" s="25" t="str">
        <f t="shared" si="2"/>
        <v/>
      </c>
    </row>
    <row r="57" spans="1:32" x14ac:dyDescent="0.2">
      <c r="A57" s="14" t="str">
        <f>IF('[1]Video Analysis'!$B$544="","",'[1]Video Analysis'!$B$544)</f>
        <v/>
      </c>
      <c r="B57" s="15">
        <f>IF('[1]Video Analysis'!$Q$544="","",'[1]Video Analysis'!$Q$544)</f>
        <v>-73.384747928949992</v>
      </c>
      <c r="C57" s="15">
        <f>IF('[1]Video Analysis'!$P$544="","",'[1]Video Analysis'!$P$544)</f>
        <v>40.909238308650004</v>
      </c>
      <c r="D57" s="16">
        <f>IF('[1]Video Analysis'!$G$544="","",'[1]Video Analysis'!$G$544)</f>
        <v>0</v>
      </c>
      <c r="E57" s="16">
        <f>IF('[1]Video Analysis'!$H$544="","",'[1]Video Analysis'!$H$544)</f>
        <v>0</v>
      </c>
      <c r="F57" s="16">
        <f>IF('[1]Video Analysis'!$I$544="","",'[1]Video Analysis'!$I$544)</f>
        <v>100</v>
      </c>
      <c r="G57" s="16">
        <f>IF('[1]Video Analysis'!$J$544="","",'[1]Video Analysis'!$J$544)</f>
        <v>0</v>
      </c>
      <c r="H57" s="16">
        <f>IF('[1]Video Analysis'!$K$544="","",'[1]Video Analysis'!$K$544)</f>
        <v>0</v>
      </c>
      <c r="I57" s="16">
        <f>IF('[1]Video Analysis'!$L$544="","",'[1]Video Analysis'!$L$544)</f>
        <v>100</v>
      </c>
      <c r="J57" s="16">
        <f>IF('[1]Video Analysis'!$M$544="","",'[1]Video Analysis'!$M$544)</f>
        <v>0</v>
      </c>
      <c r="K57" s="16">
        <f>IF('[1]Video Analysis'!$N$544="","",'[1]Video Analysis'!$N$544)</f>
        <v>0</v>
      </c>
      <c r="L57" s="16">
        <f>IF('[1]Video Analysis'!$O$544="","",'[1]Video Analysis'!$O$544)</f>
        <v>100</v>
      </c>
      <c r="M57" s="17" t="str">
        <f t="shared" si="3"/>
        <v/>
      </c>
      <c r="N57" s="17" t="str">
        <f t="shared" si="3"/>
        <v/>
      </c>
      <c r="O57" s="17" t="str">
        <f t="shared" si="3"/>
        <v/>
      </c>
      <c r="P57" s="17"/>
      <c r="T57" s="23">
        <f t="shared" si="4"/>
        <v>-73.384747928949992</v>
      </c>
      <c r="U57" s="23">
        <f t="shared" si="4"/>
        <v>40.909238308650004</v>
      </c>
      <c r="V57" s="24">
        <f t="shared" si="5"/>
        <v>0</v>
      </c>
      <c r="W57" s="24">
        <f t="shared" si="5"/>
        <v>0</v>
      </c>
      <c r="X57" s="24">
        <f t="shared" si="5"/>
        <v>100</v>
      </c>
      <c r="Y57" s="24">
        <f t="shared" si="6"/>
        <v>0</v>
      </c>
      <c r="Z57" s="24">
        <f t="shared" si="6"/>
        <v>0</v>
      </c>
      <c r="AA57" s="24">
        <f t="shared" si="6"/>
        <v>0</v>
      </c>
      <c r="AB57" s="17" t="str">
        <f t="shared" si="7"/>
        <v/>
      </c>
      <c r="AC57" s="17" t="str">
        <f t="shared" si="7"/>
        <v/>
      </c>
      <c r="AD57" s="17" t="str">
        <f t="shared" si="7"/>
        <v/>
      </c>
      <c r="AE57" s="25" t="str">
        <f t="shared" si="8"/>
        <v/>
      </c>
      <c r="AF57" s="25" t="str">
        <f t="shared" si="2"/>
        <v/>
      </c>
    </row>
    <row r="58" spans="1:32" x14ac:dyDescent="0.2">
      <c r="A58" s="14" t="str">
        <f>IF('[1]Video Analysis'!$B$554="","",'[1]Video Analysis'!$B$554)</f>
        <v/>
      </c>
      <c r="B58" s="15">
        <f>IF('[1]Video Analysis'!$Q$554="","",'[1]Video Analysis'!$Q$554)</f>
        <v>-73.38479415514999</v>
      </c>
      <c r="C58" s="15">
        <f>IF('[1]Video Analysis'!$P$554="","",'[1]Video Analysis'!$P$554)</f>
        <v>40.909245349450003</v>
      </c>
      <c r="D58" s="16">
        <f>IF('[1]Video Analysis'!$G$554="","",'[1]Video Analysis'!$G$554)</f>
        <v>0</v>
      </c>
      <c r="E58" s="16">
        <f>IF('[1]Video Analysis'!$H$554="","",'[1]Video Analysis'!$H$554)</f>
        <v>0</v>
      </c>
      <c r="F58" s="16">
        <f>IF('[1]Video Analysis'!$I$554="","",'[1]Video Analysis'!$I$554)</f>
        <v>100</v>
      </c>
      <c r="G58" s="16">
        <f>IF('[1]Video Analysis'!$J$554="","",'[1]Video Analysis'!$J$554)</f>
        <v>0</v>
      </c>
      <c r="H58" s="16">
        <f>IF('[1]Video Analysis'!$K$554="","",'[1]Video Analysis'!$K$554)</f>
        <v>0</v>
      </c>
      <c r="I58" s="16">
        <f>IF('[1]Video Analysis'!$L$554="","",'[1]Video Analysis'!$L$554)</f>
        <v>100</v>
      </c>
      <c r="J58" s="16">
        <f>IF('[1]Video Analysis'!$M$554="","",'[1]Video Analysis'!$M$554)</f>
        <v>0</v>
      </c>
      <c r="K58" s="16">
        <f>IF('[1]Video Analysis'!$N$554="","",'[1]Video Analysis'!$N$554)</f>
        <v>0</v>
      </c>
      <c r="L58" s="16">
        <f>IF('[1]Video Analysis'!$O$554="","",'[1]Video Analysis'!$O$554)</f>
        <v>100</v>
      </c>
      <c r="M58" s="17" t="str">
        <f t="shared" si="3"/>
        <v/>
      </c>
      <c r="N58" s="17" t="str">
        <f t="shared" si="3"/>
        <v/>
      </c>
      <c r="O58" s="17" t="str">
        <f t="shared" si="3"/>
        <v/>
      </c>
      <c r="P58" s="17"/>
      <c r="T58" s="23">
        <f t="shared" si="4"/>
        <v>-73.38479415514999</v>
      </c>
      <c r="U58" s="23">
        <f t="shared" si="4"/>
        <v>40.909245349450003</v>
      </c>
      <c r="V58" s="24">
        <f t="shared" si="5"/>
        <v>0</v>
      </c>
      <c r="W58" s="24">
        <f t="shared" si="5"/>
        <v>0</v>
      </c>
      <c r="X58" s="24">
        <f t="shared" si="5"/>
        <v>100</v>
      </c>
      <c r="Y58" s="24">
        <f t="shared" si="6"/>
        <v>0</v>
      </c>
      <c r="Z58" s="24">
        <f t="shared" si="6"/>
        <v>0</v>
      </c>
      <c r="AA58" s="24">
        <f t="shared" si="6"/>
        <v>0</v>
      </c>
      <c r="AB58" s="17" t="str">
        <f t="shared" si="7"/>
        <v/>
      </c>
      <c r="AC58" s="17" t="str">
        <f t="shared" si="7"/>
        <v/>
      </c>
      <c r="AD58" s="17" t="str">
        <f t="shared" si="7"/>
        <v/>
      </c>
      <c r="AE58" s="25" t="str">
        <f t="shared" si="8"/>
        <v/>
      </c>
      <c r="AF58" s="25" t="str">
        <f t="shared" si="2"/>
        <v/>
      </c>
    </row>
    <row r="59" spans="1:32" x14ac:dyDescent="0.2">
      <c r="A59" s="14" t="str">
        <f>IF('[1]Video Analysis'!$B$564="","",'[1]Video Analysis'!$B$564)</f>
        <v/>
      </c>
      <c r="B59" s="15">
        <f>IF('[1]Video Analysis'!$Q$564="","",'[1]Video Analysis'!$Q$564)</f>
        <v>-73.384955129600002</v>
      </c>
      <c r="C59" s="15">
        <f>IF('[1]Video Analysis'!$P$564="","",'[1]Video Analysis'!$P$564)</f>
        <v>40.9092683159</v>
      </c>
      <c r="D59" s="16">
        <f>IF('[1]Video Analysis'!$G$564="","",'[1]Video Analysis'!$G$564)</f>
        <v>0</v>
      </c>
      <c r="E59" s="16">
        <f>IF('[1]Video Analysis'!$H$564="","",'[1]Video Analysis'!$H$564)</f>
        <v>0</v>
      </c>
      <c r="F59" s="16">
        <f>IF('[1]Video Analysis'!$I$564="","",'[1]Video Analysis'!$I$564)</f>
        <v>100</v>
      </c>
      <c r="G59" s="16">
        <f>IF('[1]Video Analysis'!$J$564="","",'[1]Video Analysis'!$J$564)</f>
        <v>0</v>
      </c>
      <c r="H59" s="16">
        <f>IF('[1]Video Analysis'!$K$564="","",'[1]Video Analysis'!$K$564)</f>
        <v>0</v>
      </c>
      <c r="I59" s="16">
        <f>IF('[1]Video Analysis'!$L$564="","",'[1]Video Analysis'!$L$564)</f>
        <v>100</v>
      </c>
      <c r="J59" s="16">
        <f>IF('[1]Video Analysis'!$M$564="","",'[1]Video Analysis'!$M$564)</f>
        <v>0</v>
      </c>
      <c r="K59" s="16">
        <f>IF('[1]Video Analysis'!$N$564="","",'[1]Video Analysis'!$N$564)</f>
        <v>0</v>
      </c>
      <c r="L59" s="16">
        <f>IF('[1]Video Analysis'!$O$564="","",'[1]Video Analysis'!$O$564)</f>
        <v>100</v>
      </c>
      <c r="M59" s="17" t="str">
        <f t="shared" si="3"/>
        <v/>
      </c>
      <c r="N59" s="17" t="str">
        <f t="shared" si="3"/>
        <v/>
      </c>
      <c r="O59" s="17" t="str">
        <f t="shared" si="3"/>
        <v/>
      </c>
      <c r="P59" s="17"/>
      <c r="T59" s="23">
        <f t="shared" si="4"/>
        <v>-73.384955129600002</v>
      </c>
      <c r="U59" s="23">
        <f t="shared" si="4"/>
        <v>40.9092683159</v>
      </c>
      <c r="V59" s="24">
        <f t="shared" si="5"/>
        <v>0</v>
      </c>
      <c r="W59" s="24">
        <f t="shared" si="5"/>
        <v>0</v>
      </c>
      <c r="X59" s="24">
        <f t="shared" si="5"/>
        <v>100</v>
      </c>
      <c r="Y59" s="24">
        <f t="shared" si="6"/>
        <v>0</v>
      </c>
      <c r="Z59" s="24">
        <f t="shared" si="6"/>
        <v>0</v>
      </c>
      <c r="AA59" s="24">
        <f t="shared" si="6"/>
        <v>0</v>
      </c>
      <c r="AB59" s="17" t="str">
        <f t="shared" si="7"/>
        <v/>
      </c>
      <c r="AC59" s="17" t="str">
        <f t="shared" si="7"/>
        <v/>
      </c>
      <c r="AD59" s="17" t="str">
        <f t="shared" si="7"/>
        <v/>
      </c>
      <c r="AE59" s="25" t="str">
        <f t="shared" si="8"/>
        <v/>
      </c>
      <c r="AF59" s="25" t="str">
        <f t="shared" si="2"/>
        <v/>
      </c>
    </row>
    <row r="60" spans="1:32" x14ac:dyDescent="0.2">
      <c r="A60" s="14" t="str">
        <f>IF('[1]Video Analysis'!$B$574="","",'[1]Video Analysis'!$B$574)</f>
        <v/>
      </c>
      <c r="B60" s="15">
        <f>IF('[1]Video Analysis'!$Q$574="","",'[1]Video Analysis'!$Q$574)</f>
        <v>-73.38500118815</v>
      </c>
      <c r="C60" s="15">
        <f>IF('[1]Video Analysis'!$P$574="","",'[1]Video Analysis'!$P$574)</f>
        <v>40.909270914299995</v>
      </c>
      <c r="D60" s="16">
        <f>IF('[1]Video Analysis'!$G$574="","",'[1]Video Analysis'!$G$574)</f>
        <v>0</v>
      </c>
      <c r="E60" s="16">
        <f>IF('[1]Video Analysis'!$H$574="","",'[1]Video Analysis'!$H$574)</f>
        <v>0</v>
      </c>
      <c r="F60" s="16">
        <f>IF('[1]Video Analysis'!$I$574="","",'[1]Video Analysis'!$I$574)</f>
        <v>100</v>
      </c>
      <c r="G60" s="16">
        <f>IF('[1]Video Analysis'!$J$574="","",'[1]Video Analysis'!$J$574)</f>
        <v>0</v>
      </c>
      <c r="H60" s="16">
        <f>IF('[1]Video Analysis'!$K$574="","",'[1]Video Analysis'!$K$574)</f>
        <v>0</v>
      </c>
      <c r="I60" s="16">
        <f>IF('[1]Video Analysis'!$L$574="","",'[1]Video Analysis'!$L$574)</f>
        <v>100</v>
      </c>
      <c r="J60" s="16">
        <f>IF('[1]Video Analysis'!$M$574="","",'[1]Video Analysis'!$M$574)</f>
        <v>0</v>
      </c>
      <c r="K60" s="16">
        <f>IF('[1]Video Analysis'!$N$574="","",'[1]Video Analysis'!$N$574)</f>
        <v>0</v>
      </c>
      <c r="L60" s="16">
        <f>IF('[1]Video Analysis'!$O$574="","",'[1]Video Analysis'!$O$574)</f>
        <v>100</v>
      </c>
      <c r="M60" s="17" t="str">
        <f t="shared" si="3"/>
        <v/>
      </c>
      <c r="N60" s="17" t="str">
        <f t="shared" si="3"/>
        <v/>
      </c>
      <c r="O60" s="17" t="str">
        <f t="shared" si="3"/>
        <v/>
      </c>
      <c r="P60" s="17"/>
      <c r="T60" s="23">
        <f t="shared" si="4"/>
        <v>-73.38500118815</v>
      </c>
      <c r="U60" s="23">
        <f t="shared" si="4"/>
        <v>40.909270914299995</v>
      </c>
      <c r="V60" s="24">
        <f t="shared" si="5"/>
        <v>0</v>
      </c>
      <c r="W60" s="24">
        <f t="shared" si="5"/>
        <v>0</v>
      </c>
      <c r="X60" s="24">
        <f t="shared" si="5"/>
        <v>100</v>
      </c>
      <c r="Y60" s="24">
        <f t="shared" si="6"/>
        <v>0</v>
      </c>
      <c r="Z60" s="24">
        <f t="shared" si="6"/>
        <v>0</v>
      </c>
      <c r="AA60" s="24">
        <f t="shared" si="6"/>
        <v>0</v>
      </c>
      <c r="AB60" s="17" t="str">
        <f t="shared" si="7"/>
        <v/>
      </c>
      <c r="AC60" s="17" t="str">
        <f t="shared" si="7"/>
        <v/>
      </c>
      <c r="AD60" s="17" t="str">
        <f t="shared" si="7"/>
        <v/>
      </c>
      <c r="AE60" s="25" t="str">
        <f t="shared" si="8"/>
        <v/>
      </c>
      <c r="AF60" s="25" t="str">
        <f t="shared" si="2"/>
        <v/>
      </c>
    </row>
    <row r="61" spans="1:32" x14ac:dyDescent="0.2">
      <c r="A61" s="14" t="str">
        <f>IF('[1]Video Analysis'!$B$584="","",'[1]Video Analysis'!$B$584)</f>
        <v/>
      </c>
      <c r="B61" s="15">
        <f>IF('[1]Video Analysis'!$Q$584="","",'[1]Video Analysis'!$Q$584)</f>
        <v>-73.385059609999999</v>
      </c>
      <c r="C61" s="15">
        <f>IF('[1]Video Analysis'!$P$584="","",'[1]Video Analysis'!$P$584)</f>
        <v>40.909268357800002</v>
      </c>
      <c r="D61" s="16">
        <f>IF('[1]Video Analysis'!$G$584="","",'[1]Video Analysis'!$G$584)</f>
        <v>0</v>
      </c>
      <c r="E61" s="16">
        <f>IF('[1]Video Analysis'!$H$584="","",'[1]Video Analysis'!$H$584)</f>
        <v>0</v>
      </c>
      <c r="F61" s="16">
        <f>IF('[1]Video Analysis'!$I$584="","",'[1]Video Analysis'!$I$584)</f>
        <v>100</v>
      </c>
      <c r="G61" s="16">
        <f>IF('[1]Video Analysis'!$J$584="","",'[1]Video Analysis'!$J$584)</f>
        <v>0</v>
      </c>
      <c r="H61" s="16">
        <f>IF('[1]Video Analysis'!$K$584="","",'[1]Video Analysis'!$K$584)</f>
        <v>0</v>
      </c>
      <c r="I61" s="16">
        <f>IF('[1]Video Analysis'!$L$584="","",'[1]Video Analysis'!$L$584)</f>
        <v>100</v>
      </c>
      <c r="J61" s="16">
        <f>IF('[1]Video Analysis'!$M$584="","",'[1]Video Analysis'!$M$584)</f>
        <v>0</v>
      </c>
      <c r="K61" s="16">
        <f>IF('[1]Video Analysis'!$N$584="","",'[1]Video Analysis'!$N$584)</f>
        <v>0</v>
      </c>
      <c r="L61" s="16">
        <f>IF('[1]Video Analysis'!$O$584="","",'[1]Video Analysis'!$O$584)</f>
        <v>100</v>
      </c>
      <c r="M61" s="17" t="str">
        <f t="shared" si="3"/>
        <v/>
      </c>
      <c r="N61" s="17" t="str">
        <f t="shared" si="3"/>
        <v/>
      </c>
      <c r="O61" s="17" t="str">
        <f t="shared" si="3"/>
        <v/>
      </c>
      <c r="P61" s="17"/>
      <c r="T61" s="23">
        <f t="shared" si="4"/>
        <v>-73.385059609999999</v>
      </c>
      <c r="U61" s="23">
        <f t="shared" si="4"/>
        <v>40.909268357800002</v>
      </c>
      <c r="V61" s="24">
        <f t="shared" si="5"/>
        <v>0</v>
      </c>
      <c r="W61" s="24">
        <f t="shared" si="5"/>
        <v>0</v>
      </c>
      <c r="X61" s="24">
        <f t="shared" si="5"/>
        <v>100</v>
      </c>
      <c r="Y61" s="24">
        <f t="shared" si="6"/>
        <v>0</v>
      </c>
      <c r="Z61" s="24">
        <f t="shared" si="6"/>
        <v>0</v>
      </c>
      <c r="AA61" s="24">
        <f t="shared" si="6"/>
        <v>0</v>
      </c>
      <c r="AB61" s="17" t="str">
        <f t="shared" si="7"/>
        <v/>
      </c>
      <c r="AC61" s="17" t="str">
        <f t="shared" si="7"/>
        <v/>
      </c>
      <c r="AD61" s="17" t="str">
        <f t="shared" si="7"/>
        <v/>
      </c>
      <c r="AE61" s="25" t="str">
        <f t="shared" si="8"/>
        <v/>
      </c>
      <c r="AF61" s="25" t="str">
        <f t="shared" si="2"/>
        <v/>
      </c>
    </row>
    <row r="62" spans="1:32" x14ac:dyDescent="0.2">
      <c r="A62" s="14" t="str">
        <f>IF('[1]Video Analysis'!$B$594="","",'[1]Video Analysis'!$B$594)</f>
        <v/>
      </c>
      <c r="B62" s="15">
        <f>IF('[1]Video Analysis'!$Q$594="","",'[1]Video Analysis'!$Q$594)</f>
        <v>-73.38509292805</v>
      </c>
      <c r="C62" s="15">
        <f>IF('[1]Video Analysis'!$P$594="","",'[1]Video Analysis'!$P$594)</f>
        <v>40.909278248450001</v>
      </c>
      <c r="D62" s="16">
        <f>IF('[1]Video Analysis'!$G$594="","",'[1]Video Analysis'!$G$594)</f>
        <v>0</v>
      </c>
      <c r="E62" s="16">
        <f>IF('[1]Video Analysis'!$H$594="","",'[1]Video Analysis'!$H$594)</f>
        <v>0</v>
      </c>
      <c r="F62" s="16">
        <f>IF('[1]Video Analysis'!$I$594="","",'[1]Video Analysis'!$I$594)</f>
        <v>100</v>
      </c>
      <c r="G62" s="16">
        <f>IF('[1]Video Analysis'!$J$594="","",'[1]Video Analysis'!$J$594)</f>
        <v>0</v>
      </c>
      <c r="H62" s="16">
        <f>IF('[1]Video Analysis'!$K$594="","",'[1]Video Analysis'!$K$594)</f>
        <v>0</v>
      </c>
      <c r="I62" s="16">
        <f>IF('[1]Video Analysis'!$L$594="","",'[1]Video Analysis'!$L$594)</f>
        <v>100</v>
      </c>
      <c r="J62" s="16">
        <f>IF('[1]Video Analysis'!$M$594="","",'[1]Video Analysis'!$M$594)</f>
        <v>0</v>
      </c>
      <c r="K62" s="16">
        <f>IF('[1]Video Analysis'!$N$594="","",'[1]Video Analysis'!$N$594)</f>
        <v>0</v>
      </c>
      <c r="L62" s="16">
        <f>IF('[1]Video Analysis'!$O$594="","",'[1]Video Analysis'!$O$594)</f>
        <v>100</v>
      </c>
      <c r="M62" s="17" t="str">
        <f t="shared" si="3"/>
        <v/>
      </c>
      <c r="N62" s="17" t="str">
        <f t="shared" si="3"/>
        <v/>
      </c>
      <c r="O62" s="17" t="str">
        <f t="shared" si="3"/>
        <v/>
      </c>
      <c r="P62" s="17"/>
      <c r="T62" s="23">
        <f t="shared" si="4"/>
        <v>-73.38509292805</v>
      </c>
      <c r="U62" s="23">
        <f t="shared" si="4"/>
        <v>40.909278248450001</v>
      </c>
      <c r="V62" s="24">
        <f t="shared" si="5"/>
        <v>0</v>
      </c>
      <c r="W62" s="24">
        <f t="shared" si="5"/>
        <v>0</v>
      </c>
      <c r="X62" s="24">
        <f t="shared" si="5"/>
        <v>100</v>
      </c>
      <c r="Y62" s="24">
        <f t="shared" si="6"/>
        <v>0</v>
      </c>
      <c r="Z62" s="24">
        <f t="shared" si="6"/>
        <v>0</v>
      </c>
      <c r="AA62" s="24">
        <f t="shared" si="6"/>
        <v>0</v>
      </c>
      <c r="AB62" s="17" t="str">
        <f t="shared" si="7"/>
        <v/>
      </c>
      <c r="AC62" s="17" t="str">
        <f t="shared" si="7"/>
        <v/>
      </c>
      <c r="AD62" s="17" t="str">
        <f t="shared" si="7"/>
        <v/>
      </c>
      <c r="AE62" s="25" t="str">
        <f t="shared" si="8"/>
        <v/>
      </c>
      <c r="AF62" s="25" t="str">
        <f t="shared" si="2"/>
        <v/>
      </c>
    </row>
    <row r="63" spans="1:32" x14ac:dyDescent="0.2">
      <c r="A63" s="14" t="str">
        <f>IF('[1]Video Analysis'!$B$604="","",'[1]Video Analysis'!$B$604)</f>
        <v/>
      </c>
      <c r="B63" s="15">
        <f>IF('[1]Video Analysis'!$Q$604="","",'[1]Video Analysis'!$Q$604)</f>
        <v>-73.38509292805</v>
      </c>
      <c r="C63" s="15">
        <f>IF('[1]Video Analysis'!$P$604="","",'[1]Video Analysis'!$P$604)</f>
        <v>40.909278248450001</v>
      </c>
      <c r="D63" s="16">
        <f>IF('[1]Video Analysis'!$G$604="","",'[1]Video Analysis'!$G$604)</f>
        <v>0</v>
      </c>
      <c r="E63" s="16">
        <f>IF('[1]Video Analysis'!$H$604="","",'[1]Video Analysis'!$H$604)</f>
        <v>0</v>
      </c>
      <c r="F63" s="16">
        <f>IF('[1]Video Analysis'!$I$604="","",'[1]Video Analysis'!$I$604)</f>
        <v>100</v>
      </c>
      <c r="G63" s="16">
        <f>IF('[1]Video Analysis'!$J$604="","",'[1]Video Analysis'!$J$604)</f>
        <v>0</v>
      </c>
      <c r="H63" s="16">
        <f>IF('[1]Video Analysis'!$K$604="","",'[1]Video Analysis'!$K$604)</f>
        <v>0</v>
      </c>
      <c r="I63" s="16">
        <f>IF('[1]Video Analysis'!$L$604="","",'[1]Video Analysis'!$L$604)</f>
        <v>100</v>
      </c>
      <c r="J63" s="16">
        <f>IF('[1]Video Analysis'!$M$604="","",'[1]Video Analysis'!$M$604)</f>
        <v>0</v>
      </c>
      <c r="K63" s="16">
        <f>IF('[1]Video Analysis'!$N$604="","",'[1]Video Analysis'!$N$604)</f>
        <v>0</v>
      </c>
      <c r="L63" s="16">
        <f>IF('[1]Video Analysis'!$O$604="","",'[1]Video Analysis'!$O$604)</f>
        <v>100</v>
      </c>
      <c r="M63" s="17" t="str">
        <f t="shared" si="3"/>
        <v/>
      </c>
      <c r="N63" s="17" t="str">
        <f t="shared" si="3"/>
        <v/>
      </c>
      <c r="O63" s="17" t="str">
        <f t="shared" si="3"/>
        <v/>
      </c>
      <c r="P63" s="17"/>
      <c r="T63" s="23">
        <f t="shared" si="4"/>
        <v>-73.38509292805</v>
      </c>
      <c r="U63" s="23">
        <f t="shared" si="4"/>
        <v>40.909278248450001</v>
      </c>
      <c r="V63" s="24">
        <f t="shared" si="5"/>
        <v>0</v>
      </c>
      <c r="W63" s="24">
        <f t="shared" si="5"/>
        <v>0</v>
      </c>
      <c r="X63" s="24">
        <f t="shared" si="5"/>
        <v>100</v>
      </c>
      <c r="Y63" s="24">
        <f t="shared" si="6"/>
        <v>0</v>
      </c>
      <c r="Z63" s="24">
        <f t="shared" si="6"/>
        <v>0</v>
      </c>
      <c r="AA63" s="24">
        <f t="shared" si="6"/>
        <v>0</v>
      </c>
      <c r="AB63" s="17" t="str">
        <f t="shared" si="7"/>
        <v/>
      </c>
      <c r="AC63" s="17" t="str">
        <f t="shared" si="7"/>
        <v/>
      </c>
      <c r="AD63" s="17" t="str">
        <f t="shared" si="7"/>
        <v/>
      </c>
      <c r="AE63" s="25" t="str">
        <f t="shared" si="8"/>
        <v/>
      </c>
      <c r="AF63" s="25" t="str">
        <f t="shared" si="2"/>
        <v/>
      </c>
    </row>
    <row r="64" spans="1:32" x14ac:dyDescent="0.2">
      <c r="A64" s="14" t="str">
        <f>IF('[1]Video Analysis'!$B$614="","",'[1]Video Analysis'!$B$614)</f>
        <v/>
      </c>
      <c r="B64" s="15" t="str">
        <f>IF('[1]Video Analysis'!$Q$614="","",'[1]Video Analysis'!$Q$614)</f>
        <v/>
      </c>
      <c r="C64" s="15" t="str">
        <f>IF('[1]Video Analysis'!$P$614="","",'[1]Video Analysis'!$P$614)</f>
        <v/>
      </c>
      <c r="D64" s="16" t="str">
        <f>IF('[1]Video Analysis'!$G$614="","",'[1]Video Analysis'!$G$614)</f>
        <v/>
      </c>
      <c r="E64" s="16" t="str">
        <f>IF('[1]Video Analysis'!$H$614="","",'[1]Video Analysis'!$H$614)</f>
        <v/>
      </c>
      <c r="F64" s="16" t="str">
        <f>IF('[1]Video Analysis'!$I$614="","",'[1]Video Analysis'!$I$614)</f>
        <v/>
      </c>
      <c r="G64" s="16" t="str">
        <f>IF('[1]Video Analysis'!$J$614="","",'[1]Video Analysis'!$J$614)</f>
        <v/>
      </c>
      <c r="H64" s="16" t="str">
        <f>IF('[1]Video Analysis'!$K$614="","",'[1]Video Analysis'!$K$614)</f>
        <v/>
      </c>
      <c r="I64" s="16" t="str">
        <f>IF('[1]Video Analysis'!$L$614="","",'[1]Video Analysis'!$L$614)</f>
        <v/>
      </c>
      <c r="J64" s="16" t="str">
        <f>IF('[1]Video Analysis'!$M$614="","",'[1]Video Analysis'!$M$614)</f>
        <v/>
      </c>
      <c r="K64" s="16" t="str">
        <f>IF('[1]Video Analysis'!$N$614="","",'[1]Video Analysis'!$N$614)</f>
        <v/>
      </c>
      <c r="L64" s="16" t="str">
        <f>IF('[1]Video Analysis'!$O$614="","",'[1]Video Analysis'!$O$614)</f>
        <v/>
      </c>
      <c r="M64" s="17" t="str">
        <f t="shared" si="3"/>
        <v/>
      </c>
      <c r="N64" s="17" t="str">
        <f t="shared" si="3"/>
        <v/>
      </c>
      <c r="O64" s="17" t="str">
        <f t="shared" si="3"/>
        <v/>
      </c>
      <c r="P64" s="17"/>
      <c r="T64" s="23" t="str">
        <f t="shared" si="4"/>
        <v/>
      </c>
      <c r="U64" s="23" t="str">
        <f t="shared" si="4"/>
        <v/>
      </c>
      <c r="V64" s="24" t="str">
        <f t="shared" si="5"/>
        <v/>
      </c>
      <c r="W64" s="24" t="str">
        <f t="shared" si="5"/>
        <v/>
      </c>
      <c r="X64" s="24" t="str">
        <f t="shared" si="5"/>
        <v/>
      </c>
      <c r="Y64" s="24" t="str">
        <f t="shared" si="6"/>
        <v/>
      </c>
      <c r="Z64" s="24" t="str">
        <f t="shared" si="6"/>
        <v/>
      </c>
      <c r="AA64" s="24" t="str">
        <f t="shared" si="6"/>
        <v/>
      </c>
      <c r="AB64" s="17" t="str">
        <f t="shared" si="7"/>
        <v/>
      </c>
      <c r="AC64" s="17" t="str">
        <f t="shared" si="7"/>
        <v/>
      </c>
      <c r="AD64" s="17" t="str">
        <f t="shared" si="7"/>
        <v/>
      </c>
      <c r="AE64" s="25" t="str">
        <f t="shared" si="8"/>
        <v/>
      </c>
      <c r="AF64" s="25" t="str">
        <f t="shared" si="2"/>
        <v/>
      </c>
    </row>
    <row r="65" spans="1:32" x14ac:dyDescent="0.2">
      <c r="A65" s="14" t="str">
        <f>IF('[1]Video Analysis'!$B$624="","",'[1]Video Analysis'!$B$624)</f>
        <v/>
      </c>
      <c r="B65" s="15" t="str">
        <f>IF('[1]Video Analysis'!$Q$624="","",'[1]Video Analysis'!$Q$624)</f>
        <v/>
      </c>
      <c r="C65" s="15" t="str">
        <f>IF('[1]Video Analysis'!$P$624="","",'[1]Video Analysis'!$P$624)</f>
        <v/>
      </c>
      <c r="D65" s="16" t="str">
        <f>IF('[1]Video Analysis'!$G$624="","",'[1]Video Analysis'!$G$624)</f>
        <v/>
      </c>
      <c r="E65" s="16" t="str">
        <f>IF('[1]Video Analysis'!$H$624="","",'[1]Video Analysis'!$H$624)</f>
        <v/>
      </c>
      <c r="F65" s="16" t="str">
        <f>IF('[1]Video Analysis'!$I$624="","",'[1]Video Analysis'!$I$624)</f>
        <v/>
      </c>
      <c r="G65" s="16" t="str">
        <f>IF('[1]Video Analysis'!$J$624="","",'[1]Video Analysis'!$J$624)</f>
        <v/>
      </c>
      <c r="H65" s="16" t="str">
        <f>IF('[1]Video Analysis'!$K$624="","",'[1]Video Analysis'!$K$624)</f>
        <v/>
      </c>
      <c r="I65" s="16" t="str">
        <f>IF('[1]Video Analysis'!$L$624="","",'[1]Video Analysis'!$L$624)</f>
        <v/>
      </c>
      <c r="J65" s="16" t="str">
        <f>IF('[1]Video Analysis'!$M$624="","",'[1]Video Analysis'!$M$624)</f>
        <v/>
      </c>
      <c r="K65" s="16" t="str">
        <f>IF('[1]Video Analysis'!$N$624="","",'[1]Video Analysis'!$N$624)</f>
        <v/>
      </c>
      <c r="L65" s="16" t="str">
        <f>IF('[1]Video Analysis'!$O$624="","",'[1]Video Analysis'!$O$624)</f>
        <v/>
      </c>
      <c r="M65" s="17" t="str">
        <f t="shared" si="3"/>
        <v/>
      </c>
      <c r="N65" s="17" t="str">
        <f t="shared" si="3"/>
        <v/>
      </c>
      <c r="O65" s="17" t="str">
        <f t="shared" si="3"/>
        <v/>
      </c>
      <c r="P65" s="17"/>
      <c r="T65" s="23" t="str">
        <f t="shared" si="4"/>
        <v/>
      </c>
      <c r="U65" s="23" t="str">
        <f t="shared" si="4"/>
        <v/>
      </c>
      <c r="V65" s="24" t="str">
        <f t="shared" si="5"/>
        <v/>
      </c>
      <c r="W65" s="24" t="str">
        <f t="shared" si="5"/>
        <v/>
      </c>
      <c r="X65" s="24" t="str">
        <f t="shared" si="5"/>
        <v/>
      </c>
      <c r="Y65" s="24" t="str">
        <f t="shared" si="6"/>
        <v/>
      </c>
      <c r="Z65" s="24" t="str">
        <f t="shared" si="6"/>
        <v/>
      </c>
      <c r="AA65" s="24" t="str">
        <f t="shared" si="6"/>
        <v/>
      </c>
      <c r="AB65" s="17" t="str">
        <f t="shared" si="7"/>
        <v/>
      </c>
      <c r="AC65" s="17" t="str">
        <f t="shared" si="7"/>
        <v/>
      </c>
      <c r="AD65" s="17" t="str">
        <f t="shared" si="7"/>
        <v/>
      </c>
      <c r="AE65" s="25" t="str">
        <f t="shared" si="8"/>
        <v/>
      </c>
      <c r="AF65" s="25" t="str">
        <f t="shared" si="2"/>
        <v/>
      </c>
    </row>
    <row r="66" spans="1:32" x14ac:dyDescent="0.2">
      <c r="A66" s="14" t="str">
        <f>IF('[1]Video Analysis'!$B$634="","",'[1]Video Analysis'!$B$634)</f>
        <v/>
      </c>
      <c r="B66" s="15" t="str">
        <f>IF('[1]Video Analysis'!$Q$634="","",'[1]Video Analysis'!$Q$634)</f>
        <v/>
      </c>
      <c r="C66" s="15" t="str">
        <f>IF('[1]Video Analysis'!$P$634="","",'[1]Video Analysis'!$P$634)</f>
        <v/>
      </c>
      <c r="D66" s="16" t="str">
        <f>IF('[1]Video Analysis'!$G$634="","",'[1]Video Analysis'!$G$634)</f>
        <v/>
      </c>
      <c r="E66" s="16" t="str">
        <f>IF('[1]Video Analysis'!$H$634="","",'[1]Video Analysis'!$H$634)</f>
        <v/>
      </c>
      <c r="F66" s="16" t="str">
        <f>IF('[1]Video Analysis'!$I$634="","",'[1]Video Analysis'!$I$634)</f>
        <v/>
      </c>
      <c r="G66" s="16" t="str">
        <f>IF('[1]Video Analysis'!$J$634="","",'[1]Video Analysis'!$J$634)</f>
        <v/>
      </c>
      <c r="H66" s="16" t="str">
        <f>IF('[1]Video Analysis'!$K$634="","",'[1]Video Analysis'!$K$634)</f>
        <v/>
      </c>
      <c r="I66" s="16" t="str">
        <f>IF('[1]Video Analysis'!$L$634="","",'[1]Video Analysis'!$L$634)</f>
        <v/>
      </c>
      <c r="J66" s="16" t="str">
        <f>IF('[1]Video Analysis'!$M$634="","",'[1]Video Analysis'!$M$634)</f>
        <v/>
      </c>
      <c r="K66" s="16" t="str">
        <f>IF('[1]Video Analysis'!$N$634="","",'[1]Video Analysis'!$N$634)</f>
        <v/>
      </c>
      <c r="L66" s="16" t="str">
        <f>IF('[1]Video Analysis'!$O$634="","",'[1]Video Analysis'!$O$634)</f>
        <v/>
      </c>
      <c r="M66" s="17" t="str">
        <f t="shared" si="3"/>
        <v/>
      </c>
      <c r="N66" s="17" t="str">
        <f t="shared" si="3"/>
        <v/>
      </c>
      <c r="O66" s="17" t="str">
        <f t="shared" si="3"/>
        <v/>
      </c>
      <c r="P66" s="17"/>
      <c r="T66" s="23" t="str">
        <f t="shared" si="4"/>
        <v/>
      </c>
      <c r="U66" s="23" t="str">
        <f t="shared" si="4"/>
        <v/>
      </c>
      <c r="V66" s="24" t="str">
        <f t="shared" si="5"/>
        <v/>
      </c>
      <c r="W66" s="24" t="str">
        <f t="shared" si="5"/>
        <v/>
      </c>
      <c r="X66" s="24" t="str">
        <f t="shared" si="5"/>
        <v/>
      </c>
      <c r="Y66" s="24" t="str">
        <f t="shared" si="6"/>
        <v/>
      </c>
      <c r="Z66" s="24" t="str">
        <f t="shared" si="6"/>
        <v/>
      </c>
      <c r="AA66" s="24" t="str">
        <f t="shared" si="6"/>
        <v/>
      </c>
      <c r="AB66" s="17" t="str">
        <f t="shared" si="7"/>
        <v/>
      </c>
      <c r="AC66" s="17" t="str">
        <f t="shared" si="7"/>
        <v/>
      </c>
      <c r="AD66" s="17" t="str">
        <f t="shared" si="7"/>
        <v/>
      </c>
      <c r="AE66" s="25" t="str">
        <f t="shared" si="8"/>
        <v/>
      </c>
      <c r="AF66" s="25" t="str">
        <f t="shared" si="2"/>
        <v/>
      </c>
    </row>
    <row r="67" spans="1:32" x14ac:dyDescent="0.2">
      <c r="A67" s="14" t="str">
        <f>IF('[1]Video Analysis'!$B$644="","",'[1]Video Analysis'!$B$644)</f>
        <v/>
      </c>
      <c r="B67" s="15" t="str">
        <f>IF('[1]Video Analysis'!$Q$644="","",'[1]Video Analysis'!$Q$644)</f>
        <v/>
      </c>
      <c r="C67" s="15" t="str">
        <f>IF('[1]Video Analysis'!$P$644="","",'[1]Video Analysis'!$P$644)</f>
        <v/>
      </c>
      <c r="D67" s="16" t="str">
        <f>IF('[1]Video Analysis'!$G$644="","",'[1]Video Analysis'!$G$644)</f>
        <v/>
      </c>
      <c r="E67" s="16" t="str">
        <f>IF('[1]Video Analysis'!$H$644="","",'[1]Video Analysis'!$H$644)</f>
        <v/>
      </c>
      <c r="F67" s="16" t="str">
        <f>IF('[1]Video Analysis'!$I$644="","",'[1]Video Analysis'!$I$644)</f>
        <v/>
      </c>
      <c r="G67" s="16" t="str">
        <f>IF('[1]Video Analysis'!$J$644="","",'[1]Video Analysis'!$J$644)</f>
        <v/>
      </c>
      <c r="H67" s="16" t="str">
        <f>IF('[1]Video Analysis'!$K$644="","",'[1]Video Analysis'!$K$644)</f>
        <v/>
      </c>
      <c r="I67" s="16" t="str">
        <f>IF('[1]Video Analysis'!$L$644="","",'[1]Video Analysis'!$L$644)</f>
        <v/>
      </c>
      <c r="J67" s="16" t="str">
        <f>IF('[1]Video Analysis'!$M$644="","",'[1]Video Analysis'!$M$644)</f>
        <v/>
      </c>
      <c r="K67" s="16" t="str">
        <f>IF('[1]Video Analysis'!$N$644="","",'[1]Video Analysis'!$N$644)</f>
        <v/>
      </c>
      <c r="L67" s="16" t="str">
        <f>IF('[1]Video Analysis'!$O$644="","",'[1]Video Analysis'!$O$644)</f>
        <v/>
      </c>
      <c r="M67" s="17" t="str">
        <f t="shared" si="3"/>
        <v/>
      </c>
      <c r="N67" s="17" t="str">
        <f t="shared" si="3"/>
        <v/>
      </c>
      <c r="O67" s="17" t="str">
        <f t="shared" si="3"/>
        <v/>
      </c>
      <c r="P67" s="17"/>
      <c r="T67" s="23" t="str">
        <f t="shared" si="4"/>
        <v/>
      </c>
      <c r="U67" s="23" t="str">
        <f t="shared" si="4"/>
        <v/>
      </c>
      <c r="V67" s="24" t="str">
        <f t="shared" si="5"/>
        <v/>
      </c>
      <c r="W67" s="24" t="str">
        <f t="shared" si="5"/>
        <v/>
      </c>
      <c r="X67" s="24" t="str">
        <f t="shared" si="5"/>
        <v/>
      </c>
      <c r="Y67" s="24" t="str">
        <f t="shared" si="6"/>
        <v/>
      </c>
      <c r="Z67" s="24" t="str">
        <f t="shared" si="6"/>
        <v/>
      </c>
      <c r="AA67" s="24" t="str">
        <f t="shared" si="6"/>
        <v/>
      </c>
      <c r="AB67" s="17" t="str">
        <f t="shared" si="7"/>
        <v/>
      </c>
      <c r="AC67" s="17" t="str">
        <f t="shared" si="7"/>
        <v/>
      </c>
      <c r="AD67" s="17" t="str">
        <f t="shared" si="7"/>
        <v/>
      </c>
      <c r="AE67" s="25" t="str">
        <f t="shared" si="8"/>
        <v/>
      </c>
      <c r="AF67" s="25" t="str">
        <f t="shared" ref="AF67:AF72" si="9">IF(P67="","",P67)</f>
        <v/>
      </c>
    </row>
    <row r="68" spans="1:32" x14ac:dyDescent="0.2">
      <c r="A68" s="14" t="str">
        <f>IF('[1]Video Analysis'!$B$654="","",'[1]Video Analysis'!$B$654)</f>
        <v/>
      </c>
      <c r="B68" s="15" t="str">
        <f>IF('[1]Video Analysis'!$Q$654="","",'[1]Video Analysis'!$Q$654)</f>
        <v/>
      </c>
      <c r="C68" s="15" t="str">
        <f>IF('[1]Video Analysis'!$P$654="","",'[1]Video Analysis'!$P$654)</f>
        <v/>
      </c>
      <c r="D68" s="16" t="str">
        <f>IF('[1]Video Analysis'!$G$654="","",'[1]Video Analysis'!$G$654)</f>
        <v/>
      </c>
      <c r="E68" s="16" t="str">
        <f>IF('[1]Video Analysis'!$H$654="","",'[1]Video Analysis'!$H$654)</f>
        <v/>
      </c>
      <c r="F68" s="16" t="str">
        <f>IF('[1]Video Analysis'!$I$654="","",'[1]Video Analysis'!$I$654)</f>
        <v/>
      </c>
      <c r="G68" s="16" t="str">
        <f>IF('[1]Video Analysis'!$J$654="","",'[1]Video Analysis'!$J$654)</f>
        <v/>
      </c>
      <c r="H68" s="16" t="str">
        <f>IF('[1]Video Analysis'!$K$654="","",'[1]Video Analysis'!$K$654)</f>
        <v/>
      </c>
      <c r="I68" s="16" t="str">
        <f>IF('[1]Video Analysis'!$L$654="","",'[1]Video Analysis'!$L$654)</f>
        <v/>
      </c>
      <c r="J68" s="16" t="str">
        <f>IF('[1]Video Analysis'!$M$654="","",'[1]Video Analysis'!$M$654)</f>
        <v/>
      </c>
      <c r="K68" s="16" t="str">
        <f>IF('[1]Video Analysis'!$N$654="","",'[1]Video Analysis'!$N$654)</f>
        <v/>
      </c>
      <c r="L68" s="16" t="str">
        <f>IF('[1]Video Analysis'!$O$654="","",'[1]Video Analysis'!$O$654)</f>
        <v/>
      </c>
      <c r="M68" s="17" t="str">
        <f t="shared" ref="M68:O72" si="10">IF(D68="","",IF((MAX(D68,G68,J68)-MIN(D68,G68,J68))&gt;$P$1,"CHECK",""))</f>
        <v/>
      </c>
      <c r="N68" s="17" t="str">
        <f t="shared" si="10"/>
        <v/>
      </c>
      <c r="O68" s="17" t="str">
        <f t="shared" si="10"/>
        <v/>
      </c>
      <c r="P68" s="17"/>
      <c r="T68" s="23" t="str">
        <f t="shared" ref="T68:U72" si="11">IF(B68="","",B68)</f>
        <v/>
      </c>
      <c r="U68" s="23" t="str">
        <f t="shared" si="11"/>
        <v/>
      </c>
      <c r="V68" s="24" t="str">
        <f t="shared" ref="V68:X72" si="12">IF(D68="","",IF(COUNT(D68,G68,J68)&lt;3,"analyze",AVERAGE(D68,G68,J68)))</f>
        <v/>
      </c>
      <c r="W68" s="24" t="str">
        <f t="shared" si="12"/>
        <v/>
      </c>
      <c r="X68" s="24" t="str">
        <f t="shared" si="12"/>
        <v/>
      </c>
      <c r="Y68" s="24" t="str">
        <f t="shared" ref="Y68:AA72" si="13">IF(D68="","",IF(COUNT(D68,G68,J68)&lt;3,"analyze",STDEV(D68,G68,J68)))</f>
        <v/>
      </c>
      <c r="Z68" s="24" t="str">
        <f t="shared" si="13"/>
        <v/>
      </c>
      <c r="AA68" s="24" t="str">
        <f t="shared" si="13"/>
        <v/>
      </c>
      <c r="AB68" s="17" t="str">
        <f t="shared" ref="AB68:AD72" si="14">IF(M68="","",M68)</f>
        <v/>
      </c>
      <c r="AC68" s="17" t="str">
        <f t="shared" si="14"/>
        <v/>
      </c>
      <c r="AD68" s="17" t="str">
        <f t="shared" si="14"/>
        <v/>
      </c>
      <c r="AE68" s="25" t="str">
        <f t="shared" ref="AE68:AE72" si="15">IF(A68="","",A68)</f>
        <v/>
      </c>
      <c r="AF68" s="25" t="str">
        <f t="shared" si="9"/>
        <v/>
      </c>
    </row>
    <row r="69" spans="1:32" x14ac:dyDescent="0.2">
      <c r="A69" s="14" t="str">
        <f>IF('[1]Video Analysis'!$B$664="","",'[1]Video Analysis'!$B$664)</f>
        <v/>
      </c>
      <c r="B69" s="15" t="str">
        <f>IF('[1]Video Analysis'!$Q$664="","",'[1]Video Analysis'!$Q$664)</f>
        <v/>
      </c>
      <c r="C69" s="15" t="str">
        <f>IF('[1]Video Analysis'!$P$664="","",'[1]Video Analysis'!$P$664)</f>
        <v/>
      </c>
      <c r="D69" s="16" t="str">
        <f>IF('[1]Video Analysis'!$G$664="","",'[1]Video Analysis'!$G$664)</f>
        <v/>
      </c>
      <c r="E69" s="16" t="str">
        <f>IF('[1]Video Analysis'!$H$664="","",'[1]Video Analysis'!$H$664)</f>
        <v/>
      </c>
      <c r="F69" s="16" t="str">
        <f>IF('[1]Video Analysis'!$I$664="","",'[1]Video Analysis'!$I$664)</f>
        <v/>
      </c>
      <c r="G69" s="16" t="str">
        <f>IF('[1]Video Analysis'!$J$664="","",'[1]Video Analysis'!$J$664)</f>
        <v/>
      </c>
      <c r="H69" s="16" t="str">
        <f>IF('[1]Video Analysis'!$K$664="","",'[1]Video Analysis'!$K$664)</f>
        <v/>
      </c>
      <c r="I69" s="16" t="str">
        <f>IF('[1]Video Analysis'!$L$664="","",'[1]Video Analysis'!$L$664)</f>
        <v/>
      </c>
      <c r="J69" s="16" t="str">
        <f>IF('[1]Video Analysis'!$M$664="","",'[1]Video Analysis'!$M$664)</f>
        <v/>
      </c>
      <c r="K69" s="16" t="str">
        <f>IF('[1]Video Analysis'!$N$664="","",'[1]Video Analysis'!$N$664)</f>
        <v/>
      </c>
      <c r="L69" s="16" t="str">
        <f>IF('[1]Video Analysis'!$O$664="","",'[1]Video Analysis'!$O$664)</f>
        <v/>
      </c>
      <c r="M69" s="17" t="str">
        <f t="shared" si="10"/>
        <v/>
      </c>
      <c r="N69" s="17" t="str">
        <f t="shared" si="10"/>
        <v/>
      </c>
      <c r="O69" s="17" t="str">
        <f t="shared" si="10"/>
        <v/>
      </c>
      <c r="P69" s="17"/>
      <c r="T69" s="23" t="str">
        <f t="shared" si="11"/>
        <v/>
      </c>
      <c r="U69" s="23" t="str">
        <f t="shared" si="11"/>
        <v/>
      </c>
      <c r="V69" s="24" t="str">
        <f t="shared" si="12"/>
        <v/>
      </c>
      <c r="W69" s="24" t="str">
        <f t="shared" si="12"/>
        <v/>
      </c>
      <c r="X69" s="24" t="str">
        <f t="shared" si="12"/>
        <v/>
      </c>
      <c r="Y69" s="24" t="str">
        <f t="shared" si="13"/>
        <v/>
      </c>
      <c r="Z69" s="24" t="str">
        <f t="shared" si="13"/>
        <v/>
      </c>
      <c r="AA69" s="24" t="str">
        <f t="shared" si="13"/>
        <v/>
      </c>
      <c r="AB69" s="17" t="str">
        <f t="shared" si="14"/>
        <v/>
      </c>
      <c r="AC69" s="17" t="str">
        <f t="shared" si="14"/>
        <v/>
      </c>
      <c r="AD69" s="17" t="str">
        <f t="shared" si="14"/>
        <v/>
      </c>
      <c r="AE69" s="25" t="str">
        <f t="shared" si="15"/>
        <v/>
      </c>
      <c r="AF69" s="25" t="str">
        <f t="shared" si="9"/>
        <v/>
      </c>
    </row>
    <row r="70" spans="1:32" x14ac:dyDescent="0.2">
      <c r="A70" s="14" t="str">
        <f>IF('[1]Video Analysis'!$B$674="","",'[1]Video Analysis'!$B$674)</f>
        <v/>
      </c>
      <c r="B70" s="15" t="str">
        <f>IF('[1]Video Analysis'!$Q$674="","",'[1]Video Analysis'!$Q$674)</f>
        <v/>
      </c>
      <c r="C70" s="15" t="str">
        <f>IF('[1]Video Analysis'!$P$674="","",'[1]Video Analysis'!$P$674)</f>
        <v/>
      </c>
      <c r="D70" s="16" t="str">
        <f>IF('[1]Video Analysis'!$G$674="","",'[1]Video Analysis'!$G$674)</f>
        <v/>
      </c>
      <c r="E70" s="16" t="str">
        <f>IF('[1]Video Analysis'!$H$674="","",'[1]Video Analysis'!$H$674)</f>
        <v/>
      </c>
      <c r="F70" s="16" t="str">
        <f>IF('[1]Video Analysis'!$I$674="","",'[1]Video Analysis'!$I$674)</f>
        <v/>
      </c>
      <c r="G70" s="16" t="str">
        <f>IF('[1]Video Analysis'!$J$674="","",'[1]Video Analysis'!$J$674)</f>
        <v/>
      </c>
      <c r="H70" s="16" t="str">
        <f>IF('[1]Video Analysis'!$K$674="","",'[1]Video Analysis'!$K$674)</f>
        <v/>
      </c>
      <c r="I70" s="16" t="str">
        <f>IF('[1]Video Analysis'!$L$674="","",'[1]Video Analysis'!$L$674)</f>
        <v/>
      </c>
      <c r="J70" s="16" t="str">
        <f>IF('[1]Video Analysis'!$M$674="","",'[1]Video Analysis'!$M$674)</f>
        <v/>
      </c>
      <c r="K70" s="16" t="str">
        <f>IF('[1]Video Analysis'!$N$674="","",'[1]Video Analysis'!$N$674)</f>
        <v/>
      </c>
      <c r="L70" s="16" t="str">
        <f>IF('[1]Video Analysis'!$O$674="","",'[1]Video Analysis'!$O$674)</f>
        <v/>
      </c>
      <c r="M70" s="17" t="str">
        <f t="shared" si="10"/>
        <v/>
      </c>
      <c r="N70" s="17" t="str">
        <f t="shared" si="10"/>
        <v/>
      </c>
      <c r="O70" s="17" t="str">
        <f t="shared" si="10"/>
        <v/>
      </c>
      <c r="P70" s="17"/>
      <c r="T70" s="23" t="str">
        <f t="shared" si="11"/>
        <v/>
      </c>
      <c r="U70" s="23" t="str">
        <f t="shared" si="11"/>
        <v/>
      </c>
      <c r="V70" s="24" t="str">
        <f t="shared" si="12"/>
        <v/>
      </c>
      <c r="W70" s="24" t="str">
        <f t="shared" si="12"/>
        <v/>
      </c>
      <c r="X70" s="24" t="str">
        <f t="shared" si="12"/>
        <v/>
      </c>
      <c r="Y70" s="24" t="str">
        <f t="shared" si="13"/>
        <v/>
      </c>
      <c r="Z70" s="24" t="str">
        <f t="shared" si="13"/>
        <v/>
      </c>
      <c r="AA70" s="24" t="str">
        <f t="shared" si="13"/>
        <v/>
      </c>
      <c r="AB70" s="17" t="str">
        <f t="shared" si="14"/>
        <v/>
      </c>
      <c r="AC70" s="17" t="str">
        <f t="shared" si="14"/>
        <v/>
      </c>
      <c r="AD70" s="17" t="str">
        <f t="shared" si="14"/>
        <v/>
      </c>
      <c r="AE70" s="25" t="str">
        <f t="shared" si="15"/>
        <v/>
      </c>
      <c r="AF70" s="25" t="str">
        <f t="shared" si="9"/>
        <v/>
      </c>
    </row>
    <row r="71" spans="1:32" x14ac:dyDescent="0.2">
      <c r="A71" s="14" t="str">
        <f>IF('[1]Video Analysis'!$B$684="","",'[1]Video Analysis'!$B$684)</f>
        <v/>
      </c>
      <c r="B71" s="15" t="str">
        <f>IF('[1]Video Analysis'!$Q$684="","",'[1]Video Analysis'!$Q$684)</f>
        <v/>
      </c>
      <c r="C71" s="15" t="str">
        <f>IF('[1]Video Analysis'!$P$684="","",'[1]Video Analysis'!$P$684)</f>
        <v/>
      </c>
      <c r="D71" s="16" t="str">
        <f>IF('[1]Video Analysis'!$G$684="","",'[1]Video Analysis'!$G$684)</f>
        <v/>
      </c>
      <c r="E71" s="16" t="str">
        <f>IF('[1]Video Analysis'!$H$684="","",'[1]Video Analysis'!$H$684)</f>
        <v/>
      </c>
      <c r="F71" s="16" t="str">
        <f>IF('[1]Video Analysis'!$I$684="","",'[1]Video Analysis'!$I$684)</f>
        <v/>
      </c>
      <c r="G71" s="16" t="str">
        <f>IF('[1]Video Analysis'!$J$684="","",'[1]Video Analysis'!$J$684)</f>
        <v/>
      </c>
      <c r="H71" s="16" t="str">
        <f>IF('[1]Video Analysis'!$K$684="","",'[1]Video Analysis'!$K$684)</f>
        <v/>
      </c>
      <c r="I71" s="16" t="str">
        <f>IF('[1]Video Analysis'!$L$684="","",'[1]Video Analysis'!$L$684)</f>
        <v/>
      </c>
      <c r="J71" s="16" t="str">
        <f>IF('[1]Video Analysis'!$M$684="","",'[1]Video Analysis'!$M$684)</f>
        <v/>
      </c>
      <c r="K71" s="16" t="str">
        <f>IF('[1]Video Analysis'!$N$684="","",'[1]Video Analysis'!$N$684)</f>
        <v/>
      </c>
      <c r="L71" s="16" t="str">
        <f>IF('[1]Video Analysis'!$O$684="","",'[1]Video Analysis'!$O$684)</f>
        <v/>
      </c>
      <c r="M71" s="17" t="str">
        <f t="shared" si="10"/>
        <v/>
      </c>
      <c r="N71" s="17" t="str">
        <f t="shared" si="10"/>
        <v/>
      </c>
      <c r="O71" s="17" t="str">
        <f t="shared" si="10"/>
        <v/>
      </c>
      <c r="P71" s="17"/>
      <c r="T71" s="23" t="str">
        <f t="shared" si="11"/>
        <v/>
      </c>
      <c r="U71" s="23" t="str">
        <f t="shared" si="11"/>
        <v/>
      </c>
      <c r="V71" s="24" t="str">
        <f t="shared" si="12"/>
        <v/>
      </c>
      <c r="W71" s="24" t="str">
        <f t="shared" si="12"/>
        <v/>
      </c>
      <c r="X71" s="24" t="str">
        <f t="shared" si="12"/>
        <v/>
      </c>
      <c r="Y71" s="24" t="str">
        <f t="shared" si="13"/>
        <v/>
      </c>
      <c r="Z71" s="24" t="str">
        <f t="shared" si="13"/>
        <v/>
      </c>
      <c r="AA71" s="24" t="str">
        <f t="shared" si="13"/>
        <v/>
      </c>
      <c r="AB71" s="17" t="str">
        <f t="shared" si="14"/>
        <v/>
      </c>
      <c r="AC71" s="17" t="str">
        <f t="shared" si="14"/>
        <v/>
      </c>
      <c r="AD71" s="17" t="str">
        <f t="shared" si="14"/>
        <v/>
      </c>
      <c r="AE71" s="25" t="str">
        <f t="shared" si="15"/>
        <v/>
      </c>
      <c r="AF71" s="25" t="str">
        <f t="shared" si="9"/>
        <v/>
      </c>
    </row>
    <row r="72" spans="1:32" x14ac:dyDescent="0.2">
      <c r="A72" s="14" t="str">
        <f>IF('[1]Video Analysis'!$B$694="","",'[1]Video Analysis'!$B$694)</f>
        <v/>
      </c>
      <c r="B72" s="15" t="str">
        <f>IF('[1]Video Analysis'!$Q$694="","",'[1]Video Analysis'!$Q$694)</f>
        <v/>
      </c>
      <c r="C72" s="15" t="str">
        <f>IF('[1]Video Analysis'!$P$694="","",'[1]Video Analysis'!$P$694)</f>
        <v/>
      </c>
      <c r="D72" s="16" t="str">
        <f>IF('[1]Video Analysis'!$G$694="","",'[1]Video Analysis'!$G$694)</f>
        <v/>
      </c>
      <c r="E72" s="16" t="str">
        <f>IF('[1]Video Analysis'!$H$694="","",'[1]Video Analysis'!$H$694)</f>
        <v/>
      </c>
      <c r="F72" s="16" t="str">
        <f>IF('[1]Video Analysis'!$I$694="","",'[1]Video Analysis'!$I$694)</f>
        <v/>
      </c>
      <c r="G72" s="16" t="str">
        <f>IF('[1]Video Analysis'!$J$694="","",'[1]Video Analysis'!$J$694)</f>
        <v/>
      </c>
      <c r="H72" s="16" t="str">
        <f>IF('[1]Video Analysis'!$K$694="","",'[1]Video Analysis'!$K$694)</f>
        <v/>
      </c>
      <c r="I72" s="16" t="str">
        <f>IF('[1]Video Analysis'!$L$694="","",'[1]Video Analysis'!$L$694)</f>
        <v/>
      </c>
      <c r="J72" s="16" t="str">
        <f>IF('[1]Video Analysis'!$M$694="","",'[1]Video Analysis'!$M$694)</f>
        <v/>
      </c>
      <c r="K72" s="16" t="str">
        <f>IF('[1]Video Analysis'!$N$694="","",'[1]Video Analysis'!$N$694)</f>
        <v/>
      </c>
      <c r="L72" s="16" t="str">
        <f>IF('[1]Video Analysis'!$O$694="","",'[1]Video Analysis'!$O$694)</f>
        <v/>
      </c>
      <c r="M72" s="17" t="str">
        <f t="shared" si="10"/>
        <v/>
      </c>
      <c r="N72" s="17" t="str">
        <f t="shared" si="10"/>
        <v/>
      </c>
      <c r="O72" s="17" t="str">
        <f t="shared" si="10"/>
        <v/>
      </c>
      <c r="P72" s="17"/>
      <c r="T72" s="23" t="str">
        <f t="shared" si="11"/>
        <v/>
      </c>
      <c r="U72" s="23" t="str">
        <f t="shared" si="11"/>
        <v/>
      </c>
      <c r="V72" s="24" t="str">
        <f t="shared" si="12"/>
        <v/>
      </c>
      <c r="W72" s="24" t="str">
        <f t="shared" si="12"/>
        <v/>
      </c>
      <c r="X72" s="24" t="str">
        <f t="shared" si="12"/>
        <v/>
      </c>
      <c r="Y72" s="24" t="str">
        <f t="shared" si="13"/>
        <v/>
      </c>
      <c r="Z72" s="24" t="str">
        <f t="shared" si="13"/>
        <v/>
      </c>
      <c r="AA72" s="24" t="str">
        <f t="shared" si="13"/>
        <v/>
      </c>
      <c r="AB72" s="17" t="str">
        <f t="shared" si="14"/>
        <v/>
      </c>
      <c r="AC72" s="17" t="str">
        <f t="shared" si="14"/>
        <v/>
      </c>
      <c r="AD72" s="17" t="str">
        <f t="shared" si="14"/>
        <v/>
      </c>
      <c r="AE72" s="25" t="str">
        <f t="shared" si="15"/>
        <v/>
      </c>
      <c r="AF72" s="25" t="str">
        <f t="shared" si="9"/>
        <v/>
      </c>
    </row>
    <row r="73" spans="1:32" x14ac:dyDescent="0.2">
      <c r="A73" s="26"/>
      <c r="B73" s="7"/>
      <c r="C73" s="7"/>
      <c r="D73" s="3"/>
      <c r="E73" s="3"/>
      <c r="F73" s="3"/>
      <c r="G73" s="3"/>
      <c r="H73" s="3"/>
      <c r="I73" s="3"/>
      <c r="J73" s="3"/>
      <c r="K73" s="3"/>
      <c r="L73" s="3"/>
      <c r="T73" s="27"/>
      <c r="U73" s="27"/>
      <c r="V73" s="8"/>
      <c r="W73" s="8"/>
      <c r="X73" s="8"/>
      <c r="Y73" s="8"/>
      <c r="Z73" s="8"/>
      <c r="AA73" s="8"/>
    </row>
    <row r="74" spans="1:32" x14ac:dyDescent="0.2">
      <c r="A74" s="26"/>
      <c r="B74" s="7"/>
      <c r="C74" s="7"/>
      <c r="D74" s="3"/>
      <c r="E74" s="3"/>
      <c r="F74" s="3"/>
      <c r="G74" s="3"/>
      <c r="H74" s="3"/>
      <c r="I74" s="3"/>
      <c r="J74" s="3"/>
      <c r="K74" s="3"/>
      <c r="L74" s="3"/>
      <c r="T74" s="27"/>
      <c r="U74" s="27"/>
      <c r="V74" s="8"/>
      <c r="W74" s="8"/>
      <c r="X74" s="8"/>
      <c r="Y74" s="8"/>
      <c r="Z74" s="8"/>
      <c r="AA74" s="8"/>
    </row>
    <row r="75" spans="1:32" x14ac:dyDescent="0.2">
      <c r="A75" s="26"/>
      <c r="B75" s="7"/>
      <c r="C75" s="7"/>
      <c r="D75" s="3"/>
      <c r="E75" s="3"/>
      <c r="F75" s="3"/>
      <c r="G75" s="3"/>
      <c r="H75" s="3"/>
      <c r="I75" s="3"/>
      <c r="J75" s="3"/>
      <c r="K75" s="3"/>
      <c r="L75" s="3"/>
      <c r="T75" s="27"/>
      <c r="U75" s="27"/>
      <c r="V75" s="8"/>
      <c r="W75" s="8"/>
      <c r="X75" s="8"/>
      <c r="Y75" s="8"/>
      <c r="Z75" s="8"/>
      <c r="AA75" s="8"/>
    </row>
    <row r="76" spans="1:32" x14ac:dyDescent="0.2">
      <c r="A76" s="26"/>
      <c r="B76" s="7"/>
      <c r="C76" s="7"/>
      <c r="D76" s="3"/>
      <c r="E76" s="3"/>
      <c r="F76" s="3"/>
      <c r="G76" s="3"/>
      <c r="H76" s="3"/>
      <c r="I76" s="3"/>
      <c r="J76" s="3"/>
      <c r="K76" s="3"/>
      <c r="L76" s="3"/>
      <c r="T76" s="27"/>
      <c r="U76" s="27"/>
      <c r="V76" s="8"/>
      <c r="W76" s="8"/>
      <c r="X76" s="8"/>
      <c r="Y76" s="8"/>
      <c r="Z76" s="8"/>
      <c r="AA76" s="8"/>
    </row>
    <row r="77" spans="1:32" x14ac:dyDescent="0.2">
      <c r="A77" s="26"/>
      <c r="B77" s="7"/>
      <c r="C77" s="7"/>
      <c r="D77" s="3"/>
      <c r="E77" s="3"/>
      <c r="F77" s="3"/>
      <c r="G77" s="3"/>
      <c r="H77" s="3"/>
      <c r="I77" s="3"/>
      <c r="J77" s="3"/>
      <c r="K77" s="3"/>
      <c r="L77" s="3"/>
      <c r="T77" s="27"/>
      <c r="U77" s="27"/>
      <c r="V77" s="8"/>
      <c r="W77" s="8"/>
      <c r="X77" s="8"/>
      <c r="Y77" s="8"/>
      <c r="Z77" s="8"/>
      <c r="AA77" s="8"/>
    </row>
    <row r="78" spans="1:32" x14ac:dyDescent="0.2">
      <c r="A78" s="26"/>
      <c r="B78" s="7"/>
      <c r="C78" s="7"/>
      <c r="D78" s="3"/>
      <c r="E78" s="3"/>
      <c r="F78" s="3"/>
      <c r="G78" s="3"/>
      <c r="H78" s="3"/>
      <c r="I78" s="3"/>
      <c r="J78" s="3"/>
      <c r="K78" s="3"/>
      <c r="L78" s="3"/>
      <c r="T78" s="27"/>
      <c r="U78" s="27"/>
      <c r="V78" s="8"/>
      <c r="W78" s="8"/>
      <c r="X78" s="8"/>
      <c r="Y78" s="8"/>
      <c r="Z78" s="8"/>
      <c r="AA78" s="8"/>
    </row>
    <row r="79" spans="1:32" x14ac:dyDescent="0.2">
      <c r="A79" s="26"/>
      <c r="B79" s="7"/>
      <c r="C79" s="7"/>
      <c r="D79" s="3"/>
      <c r="E79" s="3"/>
      <c r="F79" s="3"/>
      <c r="G79" s="3"/>
      <c r="H79" s="3"/>
      <c r="I79" s="3"/>
      <c r="J79" s="3"/>
      <c r="K79" s="3"/>
      <c r="L79" s="3"/>
      <c r="T79" s="27"/>
      <c r="U79" s="27"/>
      <c r="V79" s="8"/>
      <c r="W79" s="8"/>
      <c r="X79" s="8"/>
      <c r="Y79" s="8"/>
      <c r="Z79" s="8"/>
      <c r="AA79" s="8"/>
    </row>
    <row r="80" spans="1:32" x14ac:dyDescent="0.2">
      <c r="A80" s="26"/>
      <c r="B80" s="7"/>
      <c r="C80" s="7"/>
      <c r="D80" s="3"/>
      <c r="E80" s="3"/>
      <c r="F80" s="3"/>
      <c r="G80" s="3"/>
      <c r="H80" s="3"/>
      <c r="I80" s="3"/>
      <c r="J80" s="3"/>
      <c r="K80" s="3"/>
      <c r="L80" s="3"/>
      <c r="T80" s="27"/>
      <c r="U80" s="27"/>
      <c r="V80" s="8"/>
      <c r="W80" s="8"/>
      <c r="X80" s="8"/>
      <c r="Y80" s="8"/>
      <c r="Z80" s="8"/>
      <c r="AA80" s="8"/>
    </row>
    <row r="81" spans="1:27" x14ac:dyDescent="0.2">
      <c r="A81" s="26"/>
      <c r="B81" s="7"/>
      <c r="C81" s="7"/>
      <c r="D81" s="3"/>
      <c r="E81" s="3"/>
      <c r="F81" s="3"/>
      <c r="G81" s="3"/>
      <c r="H81" s="3"/>
      <c r="I81" s="3"/>
      <c r="J81" s="3"/>
      <c r="K81" s="3"/>
      <c r="L81" s="3"/>
      <c r="T81" s="27"/>
      <c r="U81" s="27"/>
      <c r="V81" s="8"/>
      <c r="W81" s="8"/>
      <c r="X81" s="8"/>
      <c r="Y81" s="8"/>
      <c r="Z81" s="8"/>
      <c r="AA81" s="8"/>
    </row>
    <row r="82" spans="1:27" x14ac:dyDescent="0.2">
      <c r="A82" s="26"/>
      <c r="B82" s="7"/>
      <c r="C82" s="7"/>
      <c r="D82" s="3"/>
      <c r="E82" s="3"/>
      <c r="F82" s="3"/>
      <c r="G82" s="3"/>
      <c r="H82" s="3"/>
      <c r="I82" s="3"/>
      <c r="J82" s="3"/>
      <c r="K82" s="3"/>
      <c r="L82" s="3"/>
      <c r="T82" s="27"/>
      <c r="U82" s="27"/>
      <c r="V82" s="8"/>
      <c r="W82" s="8"/>
      <c r="X82" s="8"/>
      <c r="Y82" s="8"/>
      <c r="Z82" s="8"/>
      <c r="AA82" s="8"/>
    </row>
    <row r="83" spans="1:27" x14ac:dyDescent="0.2">
      <c r="A83" s="26"/>
      <c r="B83" s="7"/>
      <c r="C83" s="7"/>
      <c r="D83" s="3"/>
      <c r="E83" s="3"/>
      <c r="F83" s="3"/>
      <c r="G83" s="3"/>
      <c r="H83" s="3"/>
      <c r="I83" s="3"/>
      <c r="J83" s="3"/>
      <c r="K83" s="3"/>
      <c r="L83" s="3"/>
      <c r="T83" s="27"/>
      <c r="U83" s="27"/>
      <c r="V83" s="8"/>
      <c r="W83" s="8"/>
      <c r="X83" s="8"/>
      <c r="Y83" s="8"/>
      <c r="Z83" s="8"/>
      <c r="AA83" s="8"/>
    </row>
    <row r="84" spans="1:27" x14ac:dyDescent="0.2">
      <c r="A84" s="26"/>
      <c r="B84" s="7"/>
      <c r="C84" s="7"/>
      <c r="D84" s="3"/>
      <c r="E84" s="3"/>
      <c r="F84" s="3"/>
      <c r="G84" s="3"/>
      <c r="H84" s="3"/>
      <c r="I84" s="3"/>
      <c r="J84" s="3"/>
      <c r="K84" s="3"/>
      <c r="L84" s="3"/>
      <c r="T84" s="27"/>
      <c r="U84" s="27"/>
      <c r="V84" s="8"/>
      <c r="W84" s="8"/>
      <c r="X84" s="8"/>
      <c r="Y84" s="8"/>
      <c r="Z84" s="8"/>
      <c r="AA84" s="8"/>
    </row>
    <row r="85" spans="1:27" x14ac:dyDescent="0.2">
      <c r="A85" s="26"/>
      <c r="B85" s="7"/>
      <c r="C85" s="7"/>
      <c r="D85" s="3"/>
      <c r="E85" s="3"/>
      <c r="F85" s="3"/>
      <c r="G85" s="3"/>
      <c r="H85" s="3"/>
      <c r="I85" s="3"/>
      <c r="J85" s="3"/>
      <c r="K85" s="3"/>
      <c r="L85" s="3"/>
      <c r="T85" s="27"/>
      <c r="U85" s="27"/>
      <c r="V85" s="8"/>
      <c r="W85" s="8"/>
      <c r="X85" s="8"/>
      <c r="Y85" s="8"/>
      <c r="Z85" s="8"/>
      <c r="AA85" s="8"/>
    </row>
    <row r="86" spans="1:27" x14ac:dyDescent="0.2">
      <c r="A86" s="26"/>
      <c r="B86" s="7"/>
      <c r="C86" s="7"/>
      <c r="D86" s="3"/>
      <c r="E86" s="3"/>
      <c r="F86" s="3"/>
      <c r="G86" s="3"/>
      <c r="H86" s="3"/>
      <c r="I86" s="3"/>
      <c r="J86" s="3"/>
      <c r="K86" s="3"/>
      <c r="L86" s="3"/>
      <c r="T86" s="27"/>
      <c r="U86" s="27"/>
      <c r="V86" s="8"/>
      <c r="W86" s="8"/>
      <c r="X86" s="8"/>
      <c r="Y86" s="8"/>
      <c r="Z86" s="8"/>
      <c r="AA86" s="8"/>
    </row>
    <row r="87" spans="1:27" x14ac:dyDescent="0.2">
      <c r="A87" s="26"/>
      <c r="B87" s="7"/>
      <c r="C87" s="7"/>
      <c r="D87" s="3"/>
      <c r="E87" s="3"/>
      <c r="F87" s="3"/>
      <c r="G87" s="3"/>
      <c r="H87" s="3"/>
      <c r="I87" s="3"/>
      <c r="J87" s="3"/>
      <c r="K87" s="3"/>
      <c r="L87" s="3"/>
      <c r="T87" s="27"/>
      <c r="U87" s="27"/>
      <c r="V87" s="8"/>
      <c r="W87" s="8"/>
      <c r="X87" s="8"/>
      <c r="Y87" s="8"/>
      <c r="Z87" s="8"/>
      <c r="AA87" s="8"/>
    </row>
    <row r="88" spans="1:27" x14ac:dyDescent="0.2">
      <c r="A88" s="26"/>
      <c r="B88" s="7"/>
      <c r="C88" s="7"/>
      <c r="D88" s="3"/>
      <c r="E88" s="3"/>
      <c r="F88" s="3"/>
      <c r="G88" s="3"/>
      <c r="H88" s="3"/>
      <c r="I88" s="3"/>
      <c r="J88" s="3"/>
      <c r="K88" s="3"/>
      <c r="L88" s="3"/>
      <c r="T88" s="27"/>
      <c r="U88" s="27"/>
      <c r="V88" s="8"/>
      <c r="W88" s="8"/>
      <c r="X88" s="8"/>
      <c r="Y88" s="8"/>
      <c r="Z88" s="8"/>
      <c r="AA88" s="8"/>
    </row>
    <row r="89" spans="1:27" x14ac:dyDescent="0.2">
      <c r="A89" s="26"/>
      <c r="B89" s="7"/>
      <c r="C89" s="7"/>
      <c r="D89" s="3"/>
      <c r="E89" s="3"/>
      <c r="F89" s="3"/>
      <c r="G89" s="3"/>
      <c r="H89" s="3"/>
      <c r="I89" s="3"/>
      <c r="J89" s="3"/>
      <c r="K89" s="3"/>
      <c r="L89" s="3"/>
      <c r="T89" s="27"/>
      <c r="U89" s="27"/>
      <c r="V89" s="8"/>
      <c r="W89" s="8"/>
      <c r="X89" s="8"/>
      <c r="Y89" s="8"/>
      <c r="Z89" s="8"/>
      <c r="AA89" s="8"/>
    </row>
    <row r="90" spans="1:27" x14ac:dyDescent="0.2">
      <c r="A90" s="26"/>
      <c r="B90" s="7"/>
      <c r="C90" s="7"/>
      <c r="D90" s="3"/>
      <c r="E90" s="3"/>
      <c r="F90" s="3"/>
      <c r="G90" s="3"/>
      <c r="H90" s="3"/>
      <c r="I90" s="3"/>
      <c r="J90" s="3"/>
      <c r="K90" s="3"/>
      <c r="L90" s="3"/>
      <c r="T90" s="27"/>
      <c r="U90" s="27"/>
      <c r="V90" s="8"/>
      <c r="W90" s="8"/>
      <c r="X90" s="8"/>
      <c r="Y90" s="8"/>
      <c r="Z90" s="8"/>
      <c r="AA90" s="8"/>
    </row>
    <row r="91" spans="1:27" x14ac:dyDescent="0.2">
      <c r="A91" s="26"/>
      <c r="B91" s="7"/>
      <c r="C91" s="7"/>
      <c r="D91" s="3"/>
      <c r="E91" s="3"/>
      <c r="F91" s="3"/>
      <c r="G91" s="3"/>
      <c r="H91" s="3"/>
      <c r="I91" s="3"/>
      <c r="J91" s="3"/>
      <c r="K91" s="3"/>
      <c r="L91" s="3"/>
      <c r="T91" s="27"/>
      <c r="U91" s="27"/>
      <c r="V91" s="8"/>
      <c r="W91" s="8"/>
      <c r="X91" s="8"/>
      <c r="Y91" s="8"/>
      <c r="Z91" s="8"/>
      <c r="AA91" s="8"/>
    </row>
    <row r="92" spans="1:27" x14ac:dyDescent="0.2">
      <c r="A92" s="26"/>
      <c r="B92" s="7"/>
      <c r="C92" s="7"/>
      <c r="D92" s="3"/>
      <c r="E92" s="3"/>
      <c r="F92" s="3"/>
      <c r="G92" s="3"/>
      <c r="H92" s="3"/>
      <c r="I92" s="3"/>
      <c r="J92" s="3"/>
      <c r="K92" s="3"/>
      <c r="L92" s="3"/>
      <c r="T92" s="27"/>
      <c r="U92" s="27"/>
      <c r="V92" s="8"/>
      <c r="W92" s="8"/>
      <c r="X92" s="8"/>
      <c r="Y92" s="8"/>
      <c r="Z92" s="8"/>
      <c r="AA92" s="8"/>
    </row>
    <row r="93" spans="1:27" x14ac:dyDescent="0.2">
      <c r="A93" s="26"/>
      <c r="B93" s="7"/>
      <c r="C93" s="7"/>
      <c r="D93" s="3"/>
      <c r="E93" s="3"/>
      <c r="F93" s="3"/>
      <c r="G93" s="3"/>
      <c r="H93" s="3"/>
      <c r="I93" s="3"/>
      <c r="J93" s="3"/>
      <c r="K93" s="3"/>
      <c r="L93" s="3"/>
      <c r="T93" s="27"/>
      <c r="U93" s="27"/>
      <c r="V93" s="8"/>
      <c r="W93" s="8"/>
      <c r="X93" s="8"/>
      <c r="Y93" s="8"/>
      <c r="Z93" s="8"/>
      <c r="AA93" s="8"/>
    </row>
    <row r="94" spans="1:27" x14ac:dyDescent="0.2">
      <c r="A94" s="26"/>
      <c r="B94" s="7"/>
      <c r="C94" s="7"/>
      <c r="D94" s="3"/>
      <c r="E94" s="3"/>
      <c r="F94" s="3"/>
      <c r="G94" s="3"/>
      <c r="H94" s="3"/>
      <c r="I94" s="3"/>
      <c r="J94" s="3"/>
      <c r="K94" s="3"/>
      <c r="L94" s="3"/>
      <c r="T94" s="27"/>
      <c r="U94" s="27"/>
      <c r="V94" s="8"/>
      <c r="W94" s="8"/>
      <c r="X94" s="8"/>
      <c r="Y94" s="8"/>
      <c r="Z94" s="8"/>
      <c r="AA94" s="8"/>
    </row>
    <row r="95" spans="1:27" x14ac:dyDescent="0.2">
      <c r="A95" s="26"/>
      <c r="B95" s="7"/>
      <c r="C95" s="7"/>
      <c r="D95" s="3"/>
      <c r="E95" s="3"/>
      <c r="F95" s="3"/>
      <c r="G95" s="3"/>
      <c r="H95" s="3"/>
      <c r="I95" s="3"/>
      <c r="J95" s="3"/>
      <c r="K95" s="3"/>
      <c r="L95" s="3"/>
      <c r="T95" s="27"/>
      <c r="U95" s="27"/>
      <c r="V95" s="8"/>
      <c r="W95" s="8"/>
      <c r="X95" s="8"/>
      <c r="Y95" s="8"/>
      <c r="Z95" s="8"/>
      <c r="AA95" s="8"/>
    </row>
    <row r="96" spans="1:27" x14ac:dyDescent="0.2">
      <c r="A96" s="26"/>
      <c r="B96" s="7"/>
      <c r="C96" s="7"/>
      <c r="D96" s="3"/>
      <c r="E96" s="3"/>
      <c r="F96" s="3"/>
      <c r="G96" s="3"/>
      <c r="H96" s="3"/>
      <c r="I96" s="3"/>
      <c r="J96" s="3"/>
      <c r="K96" s="3"/>
      <c r="L96" s="3"/>
      <c r="T96" s="27"/>
      <c r="U96" s="27"/>
      <c r="V96" s="8"/>
      <c r="W96" s="8"/>
      <c r="X96" s="8"/>
      <c r="Y96" s="8"/>
      <c r="Z96" s="8"/>
      <c r="AA96" s="8"/>
    </row>
    <row r="97" spans="1:27" x14ac:dyDescent="0.2">
      <c r="A97" s="26"/>
      <c r="B97" s="7"/>
      <c r="C97" s="7"/>
      <c r="D97" s="3"/>
      <c r="E97" s="3"/>
      <c r="F97" s="3"/>
      <c r="G97" s="3"/>
      <c r="H97" s="3"/>
      <c r="I97" s="3"/>
      <c r="J97" s="3"/>
      <c r="K97" s="3"/>
      <c r="L97" s="3"/>
      <c r="T97" s="27"/>
      <c r="U97" s="27"/>
      <c r="V97" s="8"/>
      <c r="W97" s="8"/>
      <c r="X97" s="8"/>
      <c r="Y97" s="8"/>
      <c r="Z97" s="8"/>
      <c r="AA97" s="8"/>
    </row>
    <row r="98" spans="1:27" x14ac:dyDescent="0.2">
      <c r="A98" s="26"/>
      <c r="B98" s="7"/>
      <c r="C98" s="7"/>
      <c r="D98" s="3"/>
      <c r="E98" s="3"/>
      <c r="F98" s="3"/>
      <c r="G98" s="3"/>
      <c r="H98" s="3"/>
      <c r="I98" s="3"/>
      <c r="J98" s="3"/>
      <c r="K98" s="3"/>
      <c r="L98" s="3"/>
      <c r="T98" s="27"/>
      <c r="U98" s="27"/>
      <c r="V98" s="8"/>
      <c r="W98" s="8"/>
      <c r="X98" s="8"/>
      <c r="Y98" s="8"/>
      <c r="Z98" s="8"/>
      <c r="AA98" s="8"/>
    </row>
    <row r="99" spans="1:27" x14ac:dyDescent="0.2">
      <c r="A99" s="26"/>
      <c r="B99" s="7"/>
      <c r="C99" s="7"/>
      <c r="D99" s="3"/>
      <c r="E99" s="3"/>
      <c r="F99" s="3"/>
      <c r="G99" s="3"/>
      <c r="H99" s="3"/>
      <c r="I99" s="3"/>
      <c r="J99" s="3"/>
      <c r="K99" s="3"/>
      <c r="L99" s="3"/>
      <c r="T99" s="27"/>
      <c r="U99" s="27"/>
      <c r="V99" s="8"/>
      <c r="W99" s="8"/>
      <c r="X99" s="8"/>
      <c r="Y99" s="8"/>
      <c r="Z99" s="8"/>
      <c r="AA99" s="8"/>
    </row>
    <row r="100" spans="1:27" x14ac:dyDescent="0.2">
      <c r="A100" s="26"/>
      <c r="B100" s="7"/>
      <c r="C100" s="7"/>
      <c r="D100" s="3"/>
      <c r="E100" s="3"/>
      <c r="F100" s="3"/>
      <c r="G100" s="3"/>
      <c r="H100" s="3"/>
      <c r="I100" s="3"/>
      <c r="J100" s="3"/>
      <c r="K100" s="3"/>
      <c r="L100" s="3"/>
      <c r="T100" s="27"/>
      <c r="U100" s="27"/>
      <c r="V100" s="8"/>
      <c r="W100" s="8"/>
      <c r="X100" s="8"/>
      <c r="Y100" s="8"/>
      <c r="Z100" s="8"/>
      <c r="AA100" s="8"/>
    </row>
    <row r="101" spans="1:27" x14ac:dyDescent="0.2">
      <c r="A101" s="26"/>
      <c r="B101" s="7"/>
      <c r="C101" s="7"/>
      <c r="D101" s="3"/>
      <c r="E101" s="3"/>
      <c r="F101" s="3"/>
      <c r="G101" s="3"/>
      <c r="H101" s="3"/>
      <c r="I101" s="3"/>
      <c r="J101" s="3"/>
      <c r="K101" s="3"/>
      <c r="L101" s="3"/>
      <c r="T101" s="27"/>
      <c r="U101" s="27"/>
      <c r="V101" s="8"/>
      <c r="W101" s="8"/>
      <c r="X101" s="8"/>
      <c r="Y101" s="8"/>
      <c r="Z101" s="8"/>
      <c r="AA101" s="8"/>
    </row>
    <row r="102" spans="1:27" x14ac:dyDescent="0.2">
      <c r="A102" s="26"/>
      <c r="B102" s="7"/>
      <c r="C102" s="7"/>
      <c r="D102" s="3"/>
      <c r="E102" s="3"/>
      <c r="F102" s="3"/>
      <c r="G102" s="3"/>
      <c r="H102" s="3"/>
      <c r="I102" s="3"/>
      <c r="J102" s="3"/>
      <c r="K102" s="3"/>
      <c r="L102" s="3"/>
      <c r="T102" s="27"/>
      <c r="U102" s="27"/>
      <c r="V102" s="8"/>
      <c r="W102" s="8"/>
      <c r="X102" s="8"/>
      <c r="Y102" s="8"/>
      <c r="Z102" s="8"/>
      <c r="AA102" s="8"/>
    </row>
  </sheetData>
  <pageMargins left="0.75" right="0.75" top="1" bottom="1" header="0.5" footer="0.5"/>
  <pageSetup orientation="portrait" horizontalDpi="0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2"/>
  <sheetViews>
    <sheetView workbookViewId="0">
      <selection activeCell="I19" sqref="I19"/>
    </sheetView>
  </sheetViews>
  <sheetFormatPr defaultColWidth="9.140625" defaultRowHeight="12.75" x14ac:dyDescent="0.2"/>
  <cols>
    <col min="1" max="1" width="24.85546875" style="1" customWidth="1"/>
    <col min="2" max="3" width="15.42578125" style="27" customWidth="1"/>
    <col min="4" max="12" width="9.140625" style="8"/>
    <col min="13" max="15" width="11.140625" style="1" customWidth="1"/>
    <col min="16" max="16" width="9.7109375" style="1" bestFit="1" customWidth="1"/>
    <col min="17" max="17" width="14.5703125" style="1" bestFit="1" customWidth="1"/>
    <col min="18" max="18" width="9.140625" style="1"/>
    <col min="19" max="19" width="24.140625" style="1" bestFit="1" customWidth="1"/>
    <col min="20" max="20" width="9.140625" style="1" bestFit="1" customWidth="1"/>
    <col min="21" max="21" width="8.5703125" style="1" bestFit="1" customWidth="1"/>
    <col min="22" max="22" width="7.42578125" style="1" bestFit="1" customWidth="1"/>
    <col min="23" max="23" width="9" style="1" customWidth="1"/>
    <col min="24" max="24" width="7.5703125" style="1" bestFit="1" customWidth="1"/>
    <col min="25" max="25" width="7.85546875" style="1" bestFit="1" customWidth="1"/>
    <col min="26" max="26" width="9" style="1" bestFit="1" customWidth="1"/>
    <col min="27" max="27" width="8.42578125" style="1" customWidth="1"/>
    <col min="28" max="28" width="7" style="1" bestFit="1" customWidth="1"/>
    <col min="29" max="29" width="9" style="1" customWidth="1"/>
    <col min="30" max="30" width="7.42578125" style="1" bestFit="1" customWidth="1"/>
    <col min="31" max="31" width="20.140625" style="5" customWidth="1"/>
    <col min="32" max="32" width="19.5703125" style="5" customWidth="1"/>
    <col min="33" max="16384" width="9.140625" style="1"/>
  </cols>
  <sheetData>
    <row r="1" spans="1:32" ht="13.15" x14ac:dyDescent="0.25">
      <c r="A1" s="1" t="s">
        <v>38</v>
      </c>
      <c r="B1" s="2"/>
      <c r="C1" s="2"/>
      <c r="D1" s="3" t="s">
        <v>27</v>
      </c>
      <c r="E1" s="3" t="s">
        <v>27</v>
      </c>
      <c r="F1" s="3" t="s">
        <v>27</v>
      </c>
      <c r="G1" s="3" t="s">
        <v>27</v>
      </c>
      <c r="H1" s="3" t="s">
        <v>27</v>
      </c>
      <c r="I1" s="3" t="s">
        <v>27</v>
      </c>
      <c r="J1" s="3" t="s">
        <v>39</v>
      </c>
      <c r="K1" s="3" t="s">
        <v>39</v>
      </c>
      <c r="L1" s="3" t="s">
        <v>39</v>
      </c>
      <c r="M1" s="1" t="s">
        <v>0</v>
      </c>
      <c r="N1" s="1" t="s">
        <v>0</v>
      </c>
      <c r="O1" s="1" t="s">
        <v>0</v>
      </c>
      <c r="P1" s="4">
        <v>5</v>
      </c>
      <c r="Q1" s="5" t="s">
        <v>1</v>
      </c>
      <c r="S1" s="6" t="s">
        <v>2</v>
      </c>
    </row>
    <row r="2" spans="1:32" ht="25.5" x14ac:dyDescent="0.2">
      <c r="A2" s="1" t="s">
        <v>3</v>
      </c>
      <c r="B2" s="7" t="s">
        <v>4</v>
      </c>
      <c r="C2" s="7" t="s">
        <v>5</v>
      </c>
      <c r="D2" s="3" t="s">
        <v>28</v>
      </c>
      <c r="E2" s="3" t="s">
        <v>29</v>
      </c>
      <c r="F2" s="3" t="s">
        <v>30</v>
      </c>
      <c r="G2" s="3" t="s">
        <v>28</v>
      </c>
      <c r="H2" s="3" t="s">
        <v>29</v>
      </c>
      <c r="I2" s="3" t="s">
        <v>30</v>
      </c>
      <c r="J2" s="3" t="s">
        <v>28</v>
      </c>
      <c r="K2" s="3" t="s">
        <v>29</v>
      </c>
      <c r="L2" s="3" t="s">
        <v>30</v>
      </c>
      <c r="M2" s="8" t="s">
        <v>28</v>
      </c>
      <c r="N2" s="8" t="s">
        <v>29</v>
      </c>
      <c r="O2" s="8" t="s">
        <v>30</v>
      </c>
      <c r="P2" s="9" t="s">
        <v>6</v>
      </c>
      <c r="S2" s="10" t="s">
        <v>38</v>
      </c>
      <c r="T2" s="11" t="s">
        <v>7</v>
      </c>
      <c r="U2" s="11" t="s">
        <v>8</v>
      </c>
      <c r="V2" s="12" t="s">
        <v>9</v>
      </c>
      <c r="W2" s="12" t="s">
        <v>10</v>
      </c>
      <c r="X2" s="12" t="s">
        <v>11</v>
      </c>
      <c r="Y2" s="12" t="s">
        <v>12</v>
      </c>
      <c r="Z2" s="12" t="s">
        <v>13</v>
      </c>
      <c r="AA2" s="12" t="s">
        <v>14</v>
      </c>
      <c r="AB2" s="12" t="s">
        <v>15</v>
      </c>
      <c r="AC2" s="12" t="s">
        <v>16</v>
      </c>
      <c r="AD2" s="12" t="s">
        <v>17</v>
      </c>
      <c r="AE2" s="13" t="s">
        <v>18</v>
      </c>
      <c r="AF2" s="13" t="s">
        <v>6</v>
      </c>
    </row>
    <row r="3" spans="1:32" ht="13.15" x14ac:dyDescent="0.25">
      <c r="A3" s="14" t="s">
        <v>31</v>
      </c>
      <c r="B3" s="15">
        <v>-73.418482658449989</v>
      </c>
      <c r="C3" s="15">
        <v>40.886947517300001</v>
      </c>
      <c r="D3" s="16">
        <v>0</v>
      </c>
      <c r="E3" s="16">
        <v>0</v>
      </c>
      <c r="F3" s="16">
        <v>100</v>
      </c>
      <c r="G3" s="16">
        <v>0</v>
      </c>
      <c r="H3" s="16">
        <v>0</v>
      </c>
      <c r="I3" s="16">
        <v>100</v>
      </c>
      <c r="J3" s="16">
        <v>0</v>
      </c>
      <c r="K3" s="16">
        <v>0</v>
      </c>
      <c r="L3" s="16">
        <v>100</v>
      </c>
      <c r="M3" s="17" t="s">
        <v>31</v>
      </c>
      <c r="N3" s="17" t="s">
        <v>31</v>
      </c>
      <c r="O3" s="17" t="s">
        <v>31</v>
      </c>
      <c r="P3" s="18"/>
      <c r="T3" s="19">
        <v>-73.418482658449989</v>
      </c>
      <c r="U3" s="19">
        <v>40.886947517300001</v>
      </c>
      <c r="V3" s="20">
        <v>0</v>
      </c>
      <c r="W3" s="20">
        <v>0</v>
      </c>
      <c r="X3" s="20">
        <v>100</v>
      </c>
      <c r="Y3" s="20">
        <v>0</v>
      </c>
      <c r="Z3" s="20">
        <v>0</v>
      </c>
      <c r="AA3" s="20">
        <v>0</v>
      </c>
      <c r="AB3" s="21" t="s">
        <v>31</v>
      </c>
      <c r="AC3" s="21" t="s">
        <v>31</v>
      </c>
      <c r="AD3" s="21" t="s">
        <v>31</v>
      </c>
      <c r="AE3" s="22" t="s">
        <v>31</v>
      </c>
      <c r="AF3" s="22" t="s">
        <v>31</v>
      </c>
    </row>
    <row r="4" spans="1:32" ht="13.15" x14ac:dyDescent="0.25">
      <c r="A4" s="14" t="s">
        <v>31</v>
      </c>
      <c r="B4" s="15">
        <v>-73.418368538799996</v>
      </c>
      <c r="C4" s="15">
        <v>40.887034060399998</v>
      </c>
      <c r="D4" s="16">
        <v>0</v>
      </c>
      <c r="E4" s="16">
        <v>0</v>
      </c>
      <c r="F4" s="16">
        <v>100</v>
      </c>
      <c r="G4" s="16">
        <v>0</v>
      </c>
      <c r="H4" s="16">
        <v>0</v>
      </c>
      <c r="I4" s="16">
        <v>100</v>
      </c>
      <c r="J4" s="16">
        <v>0</v>
      </c>
      <c r="K4" s="16">
        <v>0</v>
      </c>
      <c r="L4" s="16">
        <v>100</v>
      </c>
      <c r="M4" s="17" t="s">
        <v>31</v>
      </c>
      <c r="N4" s="17" t="s">
        <v>31</v>
      </c>
      <c r="O4" s="17" t="s">
        <v>31</v>
      </c>
      <c r="P4" s="17"/>
      <c r="T4" s="23">
        <v>-73.418368538799996</v>
      </c>
      <c r="U4" s="23">
        <v>40.887034060399998</v>
      </c>
      <c r="V4" s="24">
        <v>0</v>
      </c>
      <c r="W4" s="24">
        <v>0</v>
      </c>
      <c r="X4" s="24">
        <v>100</v>
      </c>
      <c r="Y4" s="24">
        <v>0</v>
      </c>
      <c r="Z4" s="24">
        <v>0</v>
      </c>
      <c r="AA4" s="24">
        <v>0</v>
      </c>
      <c r="AB4" s="17" t="s">
        <v>31</v>
      </c>
      <c r="AC4" s="17" t="s">
        <v>31</v>
      </c>
      <c r="AD4" s="17" t="s">
        <v>31</v>
      </c>
      <c r="AE4" s="25" t="s">
        <v>31</v>
      </c>
      <c r="AF4" s="25" t="s">
        <v>31</v>
      </c>
    </row>
    <row r="5" spans="1:32" ht="13.15" x14ac:dyDescent="0.25">
      <c r="A5" s="14" t="s">
        <v>31</v>
      </c>
      <c r="B5" s="15">
        <v>-73.418332035649996</v>
      </c>
      <c r="C5" s="15">
        <v>40.887066707949998</v>
      </c>
      <c r="D5" s="16">
        <v>0</v>
      </c>
      <c r="E5" s="16">
        <v>0</v>
      </c>
      <c r="F5" s="16">
        <v>100</v>
      </c>
      <c r="G5" s="16">
        <v>0</v>
      </c>
      <c r="H5" s="16">
        <v>0</v>
      </c>
      <c r="I5" s="16">
        <v>100</v>
      </c>
      <c r="J5" s="16">
        <v>0</v>
      </c>
      <c r="K5" s="16">
        <v>0</v>
      </c>
      <c r="L5" s="16">
        <v>100</v>
      </c>
      <c r="M5" s="17" t="s">
        <v>31</v>
      </c>
      <c r="N5" s="17" t="s">
        <v>31</v>
      </c>
      <c r="O5" s="17" t="s">
        <v>31</v>
      </c>
      <c r="P5" s="17"/>
      <c r="T5" s="23">
        <v>-73.418332035649996</v>
      </c>
      <c r="U5" s="23">
        <v>40.887066707949998</v>
      </c>
      <c r="V5" s="24">
        <v>0</v>
      </c>
      <c r="W5" s="24">
        <v>0</v>
      </c>
      <c r="X5" s="24">
        <v>100</v>
      </c>
      <c r="Y5" s="24">
        <v>0</v>
      </c>
      <c r="Z5" s="24">
        <v>0</v>
      </c>
      <c r="AA5" s="24">
        <v>0</v>
      </c>
      <c r="AB5" s="17" t="s">
        <v>31</v>
      </c>
      <c r="AC5" s="17" t="s">
        <v>31</v>
      </c>
      <c r="AD5" s="17" t="s">
        <v>31</v>
      </c>
      <c r="AE5" s="25" t="s">
        <v>31</v>
      </c>
      <c r="AF5" s="25" t="s">
        <v>31</v>
      </c>
    </row>
    <row r="6" spans="1:32" ht="13.15" x14ac:dyDescent="0.25">
      <c r="A6" s="14" t="s">
        <v>31</v>
      </c>
      <c r="B6" s="15">
        <v>-73.418332035649996</v>
      </c>
      <c r="C6" s="15">
        <v>40.887066707949998</v>
      </c>
      <c r="D6" s="16">
        <v>0</v>
      </c>
      <c r="E6" s="16">
        <v>0</v>
      </c>
      <c r="F6" s="16">
        <v>100</v>
      </c>
      <c r="G6" s="16">
        <v>0</v>
      </c>
      <c r="H6" s="16">
        <v>0</v>
      </c>
      <c r="I6" s="16">
        <v>100</v>
      </c>
      <c r="J6" s="16">
        <v>0</v>
      </c>
      <c r="K6" s="16">
        <v>0</v>
      </c>
      <c r="L6" s="16">
        <v>100</v>
      </c>
      <c r="M6" s="17" t="s">
        <v>31</v>
      </c>
      <c r="N6" s="17" t="s">
        <v>31</v>
      </c>
      <c r="O6" s="17" t="s">
        <v>31</v>
      </c>
      <c r="P6" s="17"/>
      <c r="T6" s="23">
        <v>-73.418332035649996</v>
      </c>
      <c r="U6" s="23">
        <v>40.887066707949998</v>
      </c>
      <c r="V6" s="24">
        <v>0</v>
      </c>
      <c r="W6" s="24">
        <v>0</v>
      </c>
      <c r="X6" s="24">
        <v>100</v>
      </c>
      <c r="Y6" s="24">
        <v>0</v>
      </c>
      <c r="Z6" s="24">
        <v>0</v>
      </c>
      <c r="AA6" s="24">
        <v>0</v>
      </c>
      <c r="AB6" s="17" t="s">
        <v>31</v>
      </c>
      <c r="AC6" s="17" t="s">
        <v>31</v>
      </c>
      <c r="AD6" s="17" t="s">
        <v>31</v>
      </c>
      <c r="AE6" s="25" t="s">
        <v>31</v>
      </c>
      <c r="AF6" s="25" t="s">
        <v>31</v>
      </c>
    </row>
    <row r="7" spans="1:32" ht="13.15" x14ac:dyDescent="0.25">
      <c r="A7" s="14" t="s">
        <v>31</v>
      </c>
      <c r="B7" s="15">
        <v>-73.418271434499999</v>
      </c>
      <c r="C7" s="15">
        <v>40.887123704899999</v>
      </c>
      <c r="D7" s="16">
        <v>0</v>
      </c>
      <c r="E7" s="16">
        <v>0</v>
      </c>
      <c r="F7" s="16">
        <v>100</v>
      </c>
      <c r="G7" s="16">
        <v>0</v>
      </c>
      <c r="H7" s="16">
        <v>0</v>
      </c>
      <c r="I7" s="16">
        <v>100</v>
      </c>
      <c r="J7" s="16">
        <v>0</v>
      </c>
      <c r="K7" s="16">
        <v>0</v>
      </c>
      <c r="L7" s="16">
        <v>100</v>
      </c>
      <c r="M7" s="17" t="s">
        <v>31</v>
      </c>
      <c r="N7" s="17" t="s">
        <v>31</v>
      </c>
      <c r="O7" s="17" t="s">
        <v>31</v>
      </c>
      <c r="P7" s="17"/>
      <c r="T7" s="23">
        <v>-73.418271434499999</v>
      </c>
      <c r="U7" s="23">
        <v>40.887123704899999</v>
      </c>
      <c r="V7" s="24">
        <v>0</v>
      </c>
      <c r="W7" s="24">
        <v>0</v>
      </c>
      <c r="X7" s="24">
        <v>100</v>
      </c>
      <c r="Y7" s="24">
        <v>0</v>
      </c>
      <c r="Z7" s="24">
        <v>0</v>
      </c>
      <c r="AA7" s="24">
        <v>0</v>
      </c>
      <c r="AB7" s="17" t="s">
        <v>31</v>
      </c>
      <c r="AC7" s="17" t="s">
        <v>31</v>
      </c>
      <c r="AD7" s="17" t="s">
        <v>31</v>
      </c>
      <c r="AE7" s="25" t="s">
        <v>31</v>
      </c>
      <c r="AF7" s="25" t="s">
        <v>31</v>
      </c>
    </row>
    <row r="8" spans="1:32" ht="13.15" x14ac:dyDescent="0.25">
      <c r="A8" s="14" t="s">
        <v>31</v>
      </c>
      <c r="B8" s="15">
        <v>-73.418236440050009</v>
      </c>
      <c r="C8" s="15">
        <v>40.887178103449997</v>
      </c>
      <c r="D8" s="16">
        <v>0</v>
      </c>
      <c r="E8" s="16">
        <v>0</v>
      </c>
      <c r="F8" s="16">
        <v>100</v>
      </c>
      <c r="G8" s="16">
        <v>0</v>
      </c>
      <c r="H8" s="16">
        <v>0</v>
      </c>
      <c r="I8" s="16">
        <v>100</v>
      </c>
      <c r="J8" s="16">
        <v>0</v>
      </c>
      <c r="K8" s="16">
        <v>0</v>
      </c>
      <c r="L8" s="16">
        <v>100</v>
      </c>
      <c r="M8" s="17" t="s">
        <v>31</v>
      </c>
      <c r="N8" s="17" t="s">
        <v>31</v>
      </c>
      <c r="O8" s="17" t="s">
        <v>31</v>
      </c>
      <c r="P8" s="17"/>
      <c r="T8" s="23">
        <v>-73.418236440050009</v>
      </c>
      <c r="U8" s="23">
        <v>40.887178103449997</v>
      </c>
      <c r="V8" s="24">
        <v>0</v>
      </c>
      <c r="W8" s="24">
        <v>0</v>
      </c>
      <c r="X8" s="24">
        <v>100</v>
      </c>
      <c r="Y8" s="24">
        <v>0</v>
      </c>
      <c r="Z8" s="24">
        <v>0</v>
      </c>
      <c r="AA8" s="24">
        <v>0</v>
      </c>
      <c r="AB8" s="17" t="s">
        <v>31</v>
      </c>
      <c r="AC8" s="17" t="s">
        <v>31</v>
      </c>
      <c r="AD8" s="17" t="s">
        <v>31</v>
      </c>
      <c r="AE8" s="25" t="s">
        <v>31</v>
      </c>
      <c r="AF8" s="25" t="s">
        <v>31</v>
      </c>
    </row>
    <row r="9" spans="1:32" ht="13.15" x14ac:dyDescent="0.25">
      <c r="A9" s="14" t="s">
        <v>31</v>
      </c>
      <c r="B9" s="15">
        <v>-73.418234009299994</v>
      </c>
      <c r="C9" s="15">
        <v>40.887236190050004</v>
      </c>
      <c r="D9" s="16">
        <v>0</v>
      </c>
      <c r="E9" s="16">
        <v>0</v>
      </c>
      <c r="F9" s="16">
        <v>100</v>
      </c>
      <c r="G9" s="16">
        <v>0</v>
      </c>
      <c r="H9" s="16">
        <v>0</v>
      </c>
      <c r="I9" s="16">
        <v>100</v>
      </c>
      <c r="J9" s="16">
        <v>0</v>
      </c>
      <c r="K9" s="16">
        <v>0</v>
      </c>
      <c r="L9" s="16">
        <v>100</v>
      </c>
      <c r="M9" s="17" t="s">
        <v>31</v>
      </c>
      <c r="N9" s="17" t="s">
        <v>31</v>
      </c>
      <c r="O9" s="17" t="s">
        <v>31</v>
      </c>
      <c r="P9" s="17"/>
      <c r="T9" s="23">
        <v>-73.418234009299994</v>
      </c>
      <c r="U9" s="23">
        <v>40.887236190050004</v>
      </c>
      <c r="V9" s="24">
        <v>0</v>
      </c>
      <c r="W9" s="24">
        <v>0</v>
      </c>
      <c r="X9" s="24">
        <v>100</v>
      </c>
      <c r="Y9" s="24">
        <v>0</v>
      </c>
      <c r="Z9" s="24">
        <v>0</v>
      </c>
      <c r="AA9" s="24">
        <v>0</v>
      </c>
      <c r="AB9" s="17" t="s">
        <v>31</v>
      </c>
      <c r="AC9" s="17" t="s">
        <v>31</v>
      </c>
      <c r="AD9" s="17" t="s">
        <v>31</v>
      </c>
      <c r="AE9" s="25" t="s">
        <v>31</v>
      </c>
      <c r="AF9" s="25" t="s">
        <v>31</v>
      </c>
    </row>
    <row r="10" spans="1:32" ht="13.15" x14ac:dyDescent="0.25">
      <c r="A10" s="14" t="s">
        <v>31</v>
      </c>
      <c r="B10" s="15">
        <v>-73.418234009299994</v>
      </c>
      <c r="C10" s="15">
        <v>40.887236190050004</v>
      </c>
      <c r="D10" s="16">
        <v>0</v>
      </c>
      <c r="E10" s="16">
        <v>0</v>
      </c>
      <c r="F10" s="16">
        <v>100</v>
      </c>
      <c r="G10" s="16">
        <v>0</v>
      </c>
      <c r="H10" s="16">
        <v>0</v>
      </c>
      <c r="I10" s="16">
        <v>100</v>
      </c>
      <c r="J10" s="16">
        <v>0</v>
      </c>
      <c r="K10" s="16">
        <v>0</v>
      </c>
      <c r="L10" s="16">
        <v>100</v>
      </c>
      <c r="M10" s="17" t="s">
        <v>31</v>
      </c>
      <c r="N10" s="17" t="s">
        <v>31</v>
      </c>
      <c r="O10" s="17" t="s">
        <v>31</v>
      </c>
      <c r="P10" s="17"/>
      <c r="T10" s="23">
        <v>-73.418234009299994</v>
      </c>
      <c r="U10" s="23">
        <v>40.887236190050004</v>
      </c>
      <c r="V10" s="24">
        <v>0</v>
      </c>
      <c r="W10" s="24">
        <v>0</v>
      </c>
      <c r="X10" s="24">
        <v>100</v>
      </c>
      <c r="Y10" s="24">
        <v>0</v>
      </c>
      <c r="Z10" s="24">
        <v>0</v>
      </c>
      <c r="AA10" s="24">
        <v>0</v>
      </c>
      <c r="AB10" s="17" t="s">
        <v>31</v>
      </c>
      <c r="AC10" s="17" t="s">
        <v>31</v>
      </c>
      <c r="AD10" s="17" t="s">
        <v>31</v>
      </c>
      <c r="AE10" s="25" t="s">
        <v>31</v>
      </c>
      <c r="AF10" s="25" t="s">
        <v>31</v>
      </c>
    </row>
    <row r="11" spans="1:32" ht="13.15" x14ac:dyDescent="0.25">
      <c r="A11" s="14" t="s">
        <v>31</v>
      </c>
      <c r="B11" s="15">
        <v>-73.418254796399992</v>
      </c>
      <c r="C11" s="15">
        <v>40.88729230685</v>
      </c>
      <c r="D11" s="16">
        <v>0</v>
      </c>
      <c r="E11" s="16">
        <v>0</v>
      </c>
      <c r="F11" s="16">
        <v>100</v>
      </c>
      <c r="G11" s="16">
        <v>0</v>
      </c>
      <c r="H11" s="16">
        <v>0</v>
      </c>
      <c r="I11" s="16">
        <v>100</v>
      </c>
      <c r="J11" s="16">
        <v>0</v>
      </c>
      <c r="K11" s="16">
        <v>0</v>
      </c>
      <c r="L11" s="16">
        <v>100</v>
      </c>
      <c r="M11" s="17" t="s">
        <v>31</v>
      </c>
      <c r="N11" s="17" t="s">
        <v>31</v>
      </c>
      <c r="O11" s="17" t="s">
        <v>31</v>
      </c>
      <c r="P11" s="17"/>
      <c r="T11" s="23">
        <v>-73.418254796399992</v>
      </c>
      <c r="U11" s="23">
        <v>40.88729230685</v>
      </c>
      <c r="V11" s="24">
        <v>0</v>
      </c>
      <c r="W11" s="24">
        <v>0</v>
      </c>
      <c r="X11" s="24">
        <v>100</v>
      </c>
      <c r="Y11" s="24">
        <v>0</v>
      </c>
      <c r="Z11" s="24">
        <v>0</v>
      </c>
      <c r="AA11" s="24">
        <v>0</v>
      </c>
      <c r="AB11" s="17" t="s">
        <v>31</v>
      </c>
      <c r="AC11" s="17" t="s">
        <v>31</v>
      </c>
      <c r="AD11" s="17" t="s">
        <v>31</v>
      </c>
      <c r="AE11" s="25" t="s">
        <v>31</v>
      </c>
      <c r="AF11" s="25" t="s">
        <v>31</v>
      </c>
    </row>
    <row r="12" spans="1:32" ht="13.15" x14ac:dyDescent="0.25">
      <c r="A12" s="14" t="s">
        <v>31</v>
      </c>
      <c r="B12" s="15">
        <v>-73.418278684850009</v>
      </c>
      <c r="C12" s="15">
        <v>40.887344526100001</v>
      </c>
      <c r="D12" s="16">
        <v>0</v>
      </c>
      <c r="E12" s="16">
        <v>0</v>
      </c>
      <c r="F12" s="16">
        <v>100</v>
      </c>
      <c r="G12" s="16">
        <v>0</v>
      </c>
      <c r="H12" s="16">
        <v>0</v>
      </c>
      <c r="I12" s="16">
        <v>100</v>
      </c>
      <c r="J12" s="16">
        <v>0</v>
      </c>
      <c r="K12" s="16">
        <v>0</v>
      </c>
      <c r="L12" s="16">
        <v>100</v>
      </c>
      <c r="M12" s="17" t="s">
        <v>31</v>
      </c>
      <c r="N12" s="17" t="s">
        <v>31</v>
      </c>
      <c r="O12" s="17" t="s">
        <v>31</v>
      </c>
      <c r="P12" s="17"/>
      <c r="T12" s="23">
        <v>-73.418278684850009</v>
      </c>
      <c r="U12" s="23">
        <v>40.887344526100001</v>
      </c>
      <c r="V12" s="24">
        <v>0</v>
      </c>
      <c r="W12" s="24">
        <v>0</v>
      </c>
      <c r="X12" s="24">
        <v>100</v>
      </c>
      <c r="Y12" s="24">
        <v>0</v>
      </c>
      <c r="Z12" s="24">
        <v>0</v>
      </c>
      <c r="AA12" s="24">
        <v>0</v>
      </c>
      <c r="AB12" s="17" t="s">
        <v>31</v>
      </c>
      <c r="AC12" s="17" t="s">
        <v>31</v>
      </c>
      <c r="AD12" s="17" t="s">
        <v>31</v>
      </c>
      <c r="AE12" s="25" t="s">
        <v>31</v>
      </c>
      <c r="AF12" s="25" t="s">
        <v>31</v>
      </c>
    </row>
    <row r="13" spans="1:32" ht="13.15" x14ac:dyDescent="0.25">
      <c r="A13" s="14" t="s">
        <v>31</v>
      </c>
      <c r="B13" s="15">
        <v>-73.41833802875</v>
      </c>
      <c r="C13" s="15">
        <v>40.887356135049998</v>
      </c>
      <c r="D13" s="16">
        <v>0</v>
      </c>
      <c r="E13" s="16">
        <v>0</v>
      </c>
      <c r="F13" s="16">
        <v>100</v>
      </c>
      <c r="G13" s="16">
        <v>0</v>
      </c>
      <c r="H13" s="16">
        <v>0</v>
      </c>
      <c r="I13" s="16">
        <v>100</v>
      </c>
      <c r="J13" s="16">
        <v>0</v>
      </c>
      <c r="K13" s="16">
        <v>0</v>
      </c>
      <c r="L13" s="16">
        <v>100</v>
      </c>
      <c r="M13" s="17" t="s">
        <v>31</v>
      </c>
      <c r="N13" s="17" t="s">
        <v>31</v>
      </c>
      <c r="O13" s="17" t="s">
        <v>31</v>
      </c>
      <c r="P13" s="17"/>
      <c r="T13" s="23">
        <v>-73.41833802875</v>
      </c>
      <c r="U13" s="23">
        <v>40.887356135049998</v>
      </c>
      <c r="V13" s="24">
        <v>0</v>
      </c>
      <c r="W13" s="24">
        <v>0</v>
      </c>
      <c r="X13" s="24">
        <v>100</v>
      </c>
      <c r="Y13" s="24">
        <v>0</v>
      </c>
      <c r="Z13" s="24">
        <v>0</v>
      </c>
      <c r="AA13" s="24">
        <v>0</v>
      </c>
      <c r="AB13" s="17" t="s">
        <v>31</v>
      </c>
      <c r="AC13" s="17" t="s">
        <v>31</v>
      </c>
      <c r="AD13" s="17" t="s">
        <v>31</v>
      </c>
      <c r="AE13" s="25" t="s">
        <v>31</v>
      </c>
      <c r="AF13" s="25" t="s">
        <v>31</v>
      </c>
    </row>
    <row r="14" spans="1:32" ht="13.15" x14ac:dyDescent="0.25">
      <c r="A14" s="14" t="s">
        <v>31</v>
      </c>
      <c r="B14" s="15">
        <v>-73.41833802875</v>
      </c>
      <c r="C14" s="15">
        <v>40.887356135049998</v>
      </c>
      <c r="D14" s="16">
        <v>0</v>
      </c>
      <c r="E14" s="16">
        <v>0</v>
      </c>
      <c r="F14" s="16">
        <v>100</v>
      </c>
      <c r="G14" s="16">
        <v>0</v>
      </c>
      <c r="H14" s="16">
        <v>0</v>
      </c>
      <c r="I14" s="16">
        <v>100</v>
      </c>
      <c r="J14" s="16">
        <v>0</v>
      </c>
      <c r="K14" s="16">
        <v>0</v>
      </c>
      <c r="L14" s="16">
        <v>100</v>
      </c>
      <c r="M14" s="17" t="s">
        <v>31</v>
      </c>
      <c r="N14" s="17" t="s">
        <v>31</v>
      </c>
      <c r="O14" s="17" t="s">
        <v>31</v>
      </c>
      <c r="P14" s="17"/>
      <c r="T14" s="23">
        <v>-73.41833802875</v>
      </c>
      <c r="U14" s="23">
        <v>40.887356135049998</v>
      </c>
      <c r="V14" s="24">
        <v>0</v>
      </c>
      <c r="W14" s="24">
        <v>0</v>
      </c>
      <c r="X14" s="24">
        <v>100</v>
      </c>
      <c r="Y14" s="24">
        <v>0</v>
      </c>
      <c r="Z14" s="24">
        <v>0</v>
      </c>
      <c r="AA14" s="24">
        <v>0</v>
      </c>
      <c r="AB14" s="17" t="s">
        <v>31</v>
      </c>
      <c r="AC14" s="17" t="s">
        <v>31</v>
      </c>
      <c r="AD14" s="17" t="s">
        <v>31</v>
      </c>
      <c r="AE14" s="25" t="s">
        <v>31</v>
      </c>
      <c r="AF14" s="25" t="s">
        <v>31</v>
      </c>
    </row>
    <row r="15" spans="1:32" ht="13.15" x14ac:dyDescent="0.25">
      <c r="A15" s="14" t="s">
        <v>31</v>
      </c>
      <c r="B15" s="15">
        <v>-73.41833802875</v>
      </c>
      <c r="C15" s="15">
        <v>40.887356135049998</v>
      </c>
      <c r="D15" s="16">
        <v>0</v>
      </c>
      <c r="E15" s="16">
        <v>90</v>
      </c>
      <c r="F15" s="16">
        <v>10</v>
      </c>
      <c r="G15" s="16">
        <v>0</v>
      </c>
      <c r="H15" s="16">
        <v>93</v>
      </c>
      <c r="I15" s="16">
        <v>7</v>
      </c>
      <c r="J15" s="16">
        <v>0</v>
      </c>
      <c r="K15" s="16">
        <v>95</v>
      </c>
      <c r="L15" s="16">
        <v>5</v>
      </c>
      <c r="M15" s="17" t="s">
        <v>31</v>
      </c>
      <c r="N15" s="17" t="s">
        <v>31</v>
      </c>
      <c r="O15" s="17" t="s">
        <v>31</v>
      </c>
      <c r="P15" s="17"/>
      <c r="T15" s="23">
        <v>-73.41833802875</v>
      </c>
      <c r="U15" s="23">
        <v>40.887356135049998</v>
      </c>
      <c r="V15" s="24">
        <v>0</v>
      </c>
      <c r="W15" s="24">
        <v>92.666666666666671</v>
      </c>
      <c r="X15" s="24">
        <v>7.333333333333333</v>
      </c>
      <c r="Y15" s="24">
        <v>0</v>
      </c>
      <c r="Z15" s="24">
        <v>2.5166114784235836</v>
      </c>
      <c r="AA15" s="24">
        <v>2.5166114784235822</v>
      </c>
      <c r="AB15" s="17" t="s">
        <v>31</v>
      </c>
      <c r="AC15" s="17" t="s">
        <v>31</v>
      </c>
      <c r="AD15" s="17" t="s">
        <v>31</v>
      </c>
      <c r="AE15" s="25" t="s">
        <v>31</v>
      </c>
      <c r="AF15" s="25" t="s">
        <v>31</v>
      </c>
    </row>
    <row r="16" spans="1:32" ht="13.15" x14ac:dyDescent="0.25">
      <c r="A16" s="14">
        <v>8</v>
      </c>
      <c r="B16" s="15">
        <v>-73.41833802875</v>
      </c>
      <c r="C16" s="15">
        <v>40.887356135049998</v>
      </c>
      <c r="D16" s="16">
        <v>0</v>
      </c>
      <c r="E16" s="16">
        <v>0</v>
      </c>
      <c r="F16" s="16">
        <v>100</v>
      </c>
      <c r="G16" s="16">
        <v>0</v>
      </c>
      <c r="H16" s="16">
        <v>0</v>
      </c>
      <c r="I16" s="16">
        <v>100</v>
      </c>
      <c r="J16" s="16">
        <v>0</v>
      </c>
      <c r="K16" s="16">
        <v>0</v>
      </c>
      <c r="L16" s="16">
        <v>100</v>
      </c>
      <c r="M16" s="17" t="s">
        <v>31</v>
      </c>
      <c r="N16" s="17" t="s">
        <v>31</v>
      </c>
      <c r="O16" s="17" t="s">
        <v>31</v>
      </c>
      <c r="P16" s="17"/>
      <c r="T16" s="23">
        <v>-73.41833802875</v>
      </c>
      <c r="U16" s="23">
        <v>40.887356135049998</v>
      </c>
      <c r="V16" s="24">
        <v>0</v>
      </c>
      <c r="W16" s="24">
        <v>0</v>
      </c>
      <c r="X16" s="24">
        <v>100</v>
      </c>
      <c r="Y16" s="24">
        <v>0</v>
      </c>
      <c r="Z16" s="24">
        <v>0</v>
      </c>
      <c r="AA16" s="24">
        <v>0</v>
      </c>
      <c r="AB16" s="17" t="s">
        <v>31</v>
      </c>
      <c r="AC16" s="17" t="s">
        <v>31</v>
      </c>
      <c r="AD16" s="17" t="s">
        <v>31</v>
      </c>
      <c r="AE16" s="25">
        <v>8</v>
      </c>
      <c r="AF16" s="25" t="s">
        <v>31</v>
      </c>
    </row>
    <row r="17" spans="1:32" ht="13.15" x14ac:dyDescent="0.25">
      <c r="A17" s="14" t="s">
        <v>31</v>
      </c>
      <c r="B17" s="15">
        <v>-73.41833802875</v>
      </c>
      <c r="C17" s="15">
        <v>40.887356135049998</v>
      </c>
      <c r="D17" s="16">
        <v>0</v>
      </c>
      <c r="E17" s="16">
        <v>0</v>
      </c>
      <c r="F17" s="16">
        <v>100</v>
      </c>
      <c r="G17" s="16">
        <v>0</v>
      </c>
      <c r="H17" s="16">
        <v>0</v>
      </c>
      <c r="I17" s="16">
        <v>100</v>
      </c>
      <c r="J17" s="16">
        <v>0</v>
      </c>
      <c r="K17" s="16">
        <v>0</v>
      </c>
      <c r="L17" s="16">
        <v>100</v>
      </c>
      <c r="M17" s="17" t="s">
        <v>31</v>
      </c>
      <c r="N17" s="17" t="s">
        <v>31</v>
      </c>
      <c r="O17" s="17" t="s">
        <v>31</v>
      </c>
      <c r="P17" s="17"/>
      <c r="T17" s="23">
        <v>-73.41833802875</v>
      </c>
      <c r="U17" s="23">
        <v>40.887356135049998</v>
      </c>
      <c r="V17" s="24">
        <v>0</v>
      </c>
      <c r="W17" s="24">
        <v>0</v>
      </c>
      <c r="X17" s="24">
        <v>100</v>
      </c>
      <c r="Y17" s="24">
        <v>0</v>
      </c>
      <c r="Z17" s="24">
        <v>0</v>
      </c>
      <c r="AA17" s="24">
        <v>0</v>
      </c>
      <c r="AB17" s="17" t="s">
        <v>31</v>
      </c>
      <c r="AC17" s="17" t="s">
        <v>31</v>
      </c>
      <c r="AD17" s="17" t="s">
        <v>31</v>
      </c>
      <c r="AE17" s="25" t="s">
        <v>31</v>
      </c>
      <c r="AF17" s="25" t="s">
        <v>31</v>
      </c>
    </row>
    <row r="18" spans="1:32" x14ac:dyDescent="0.2">
      <c r="A18" s="14" t="s">
        <v>31</v>
      </c>
      <c r="B18" s="15">
        <v>-73.41833802875</v>
      </c>
      <c r="C18" s="15">
        <v>40.887356135049998</v>
      </c>
      <c r="D18" s="16">
        <v>0</v>
      </c>
      <c r="E18" s="16">
        <v>0</v>
      </c>
      <c r="F18" s="16">
        <v>100</v>
      </c>
      <c r="G18" s="16">
        <v>0</v>
      </c>
      <c r="H18" s="16">
        <v>0</v>
      </c>
      <c r="I18" s="16">
        <v>100</v>
      </c>
      <c r="J18" s="16">
        <v>0</v>
      </c>
      <c r="K18" s="16">
        <v>0</v>
      </c>
      <c r="L18" s="16">
        <v>100</v>
      </c>
      <c r="M18" s="17" t="s">
        <v>31</v>
      </c>
      <c r="N18" s="17" t="s">
        <v>31</v>
      </c>
      <c r="O18" s="17" t="s">
        <v>31</v>
      </c>
      <c r="P18" s="17"/>
      <c r="T18" s="23">
        <v>-73.41833802875</v>
      </c>
      <c r="U18" s="23">
        <v>40.887356135049998</v>
      </c>
      <c r="V18" s="24">
        <v>0</v>
      </c>
      <c r="W18" s="24">
        <v>0</v>
      </c>
      <c r="X18" s="24">
        <v>100</v>
      </c>
      <c r="Y18" s="24">
        <v>0</v>
      </c>
      <c r="Z18" s="24">
        <v>0</v>
      </c>
      <c r="AA18" s="24">
        <v>0</v>
      </c>
      <c r="AB18" s="17" t="s">
        <v>31</v>
      </c>
      <c r="AC18" s="17" t="s">
        <v>31</v>
      </c>
      <c r="AD18" s="17" t="s">
        <v>31</v>
      </c>
      <c r="AE18" s="25" t="s">
        <v>31</v>
      </c>
      <c r="AF18" s="25" t="s">
        <v>31</v>
      </c>
    </row>
    <row r="19" spans="1:32" x14ac:dyDescent="0.2">
      <c r="A19" s="14" t="s">
        <v>31</v>
      </c>
      <c r="B19" s="15">
        <v>-73.41833802875</v>
      </c>
      <c r="C19" s="15">
        <v>40.887356135049998</v>
      </c>
      <c r="D19" s="16">
        <v>0</v>
      </c>
      <c r="E19" s="16">
        <v>0</v>
      </c>
      <c r="F19" s="16">
        <v>100</v>
      </c>
      <c r="G19" s="16">
        <v>0</v>
      </c>
      <c r="H19" s="16">
        <v>0</v>
      </c>
      <c r="I19" s="16">
        <v>100</v>
      </c>
      <c r="J19" s="16">
        <v>0</v>
      </c>
      <c r="K19" s="16">
        <v>0</v>
      </c>
      <c r="L19" s="16">
        <v>100</v>
      </c>
      <c r="M19" s="17" t="s">
        <v>31</v>
      </c>
      <c r="N19" s="17" t="s">
        <v>31</v>
      </c>
      <c r="O19" s="17" t="s">
        <v>31</v>
      </c>
      <c r="P19" s="17"/>
      <c r="T19" s="23">
        <v>-73.41833802875</v>
      </c>
      <c r="U19" s="23">
        <v>40.887356135049998</v>
      </c>
      <c r="V19" s="24">
        <v>0</v>
      </c>
      <c r="W19" s="24">
        <v>0</v>
      </c>
      <c r="X19" s="24">
        <v>100</v>
      </c>
      <c r="Y19" s="24">
        <v>0</v>
      </c>
      <c r="Z19" s="24">
        <v>0</v>
      </c>
      <c r="AA19" s="24">
        <v>0</v>
      </c>
      <c r="AB19" s="17" t="s">
        <v>31</v>
      </c>
      <c r="AC19" s="17" t="s">
        <v>31</v>
      </c>
      <c r="AD19" s="17" t="s">
        <v>31</v>
      </c>
      <c r="AE19" s="25" t="s">
        <v>31</v>
      </c>
      <c r="AF19" s="25" t="s">
        <v>31</v>
      </c>
    </row>
    <row r="20" spans="1:32" x14ac:dyDescent="0.2">
      <c r="A20" s="14" t="s">
        <v>31</v>
      </c>
      <c r="B20" s="15">
        <v>-73.41833802875</v>
      </c>
      <c r="C20" s="15">
        <v>40.887356135049998</v>
      </c>
      <c r="D20" s="16">
        <v>0</v>
      </c>
      <c r="E20" s="16">
        <v>0</v>
      </c>
      <c r="F20" s="16">
        <v>100</v>
      </c>
      <c r="G20" s="16">
        <v>0</v>
      </c>
      <c r="H20" s="16">
        <v>0</v>
      </c>
      <c r="I20" s="16">
        <v>100</v>
      </c>
      <c r="J20" s="16">
        <v>0</v>
      </c>
      <c r="K20" s="16">
        <v>0</v>
      </c>
      <c r="L20" s="16">
        <v>100</v>
      </c>
      <c r="M20" s="17" t="s">
        <v>31</v>
      </c>
      <c r="N20" s="17" t="s">
        <v>31</v>
      </c>
      <c r="O20" s="17" t="s">
        <v>31</v>
      </c>
      <c r="P20" s="17"/>
      <c r="T20" s="23">
        <v>-73.41833802875</v>
      </c>
      <c r="U20" s="23">
        <v>40.887356135049998</v>
      </c>
      <c r="V20" s="24">
        <v>0</v>
      </c>
      <c r="W20" s="24">
        <v>0</v>
      </c>
      <c r="X20" s="24">
        <v>100</v>
      </c>
      <c r="Y20" s="24">
        <v>0</v>
      </c>
      <c r="Z20" s="24">
        <v>0</v>
      </c>
      <c r="AA20" s="24">
        <v>0</v>
      </c>
      <c r="AB20" s="17" t="s">
        <v>31</v>
      </c>
      <c r="AC20" s="17" t="s">
        <v>31</v>
      </c>
      <c r="AD20" s="17" t="s">
        <v>31</v>
      </c>
      <c r="AE20" s="25" t="s">
        <v>31</v>
      </c>
      <c r="AF20" s="25" t="s">
        <v>31</v>
      </c>
    </row>
    <row r="21" spans="1:32" x14ac:dyDescent="0.2">
      <c r="A21" s="14" t="s">
        <v>31</v>
      </c>
      <c r="B21" s="15">
        <v>-73.41833802875</v>
      </c>
      <c r="C21" s="15">
        <v>40.887356135049998</v>
      </c>
      <c r="D21" s="16">
        <v>0</v>
      </c>
      <c r="E21" s="16">
        <v>0</v>
      </c>
      <c r="F21" s="16">
        <v>100</v>
      </c>
      <c r="G21" s="16">
        <v>0</v>
      </c>
      <c r="H21" s="16">
        <v>0</v>
      </c>
      <c r="I21" s="16">
        <v>100</v>
      </c>
      <c r="J21" s="16">
        <v>0</v>
      </c>
      <c r="K21" s="16">
        <v>0</v>
      </c>
      <c r="L21" s="16">
        <v>100</v>
      </c>
      <c r="M21" s="17" t="s">
        <v>31</v>
      </c>
      <c r="N21" s="17" t="s">
        <v>31</v>
      </c>
      <c r="O21" s="17" t="s">
        <v>31</v>
      </c>
      <c r="P21" s="17"/>
      <c r="T21" s="23">
        <v>-73.41833802875</v>
      </c>
      <c r="U21" s="23">
        <v>40.887356135049998</v>
      </c>
      <c r="V21" s="24">
        <v>0</v>
      </c>
      <c r="W21" s="24">
        <v>0</v>
      </c>
      <c r="X21" s="24">
        <v>100</v>
      </c>
      <c r="Y21" s="24">
        <v>0</v>
      </c>
      <c r="Z21" s="24">
        <v>0</v>
      </c>
      <c r="AA21" s="24">
        <v>0</v>
      </c>
      <c r="AB21" s="17" t="s">
        <v>31</v>
      </c>
      <c r="AC21" s="17" t="s">
        <v>31</v>
      </c>
      <c r="AD21" s="17" t="s">
        <v>31</v>
      </c>
      <c r="AE21" s="25" t="s">
        <v>31</v>
      </c>
      <c r="AF21" s="25" t="s">
        <v>31</v>
      </c>
    </row>
    <row r="22" spans="1:32" x14ac:dyDescent="0.2">
      <c r="A22" s="14" t="s">
        <v>31</v>
      </c>
      <c r="B22" s="15">
        <v>-73.41833802875</v>
      </c>
      <c r="C22" s="15">
        <v>40.887356135049998</v>
      </c>
      <c r="D22" s="16">
        <v>0</v>
      </c>
      <c r="E22" s="16">
        <v>0</v>
      </c>
      <c r="F22" s="16">
        <v>100</v>
      </c>
      <c r="G22" s="16">
        <v>0</v>
      </c>
      <c r="H22" s="16">
        <v>0</v>
      </c>
      <c r="I22" s="16">
        <v>100</v>
      </c>
      <c r="J22" s="16">
        <v>0</v>
      </c>
      <c r="K22" s="16">
        <v>0</v>
      </c>
      <c r="L22" s="16">
        <v>100</v>
      </c>
      <c r="M22" s="17" t="s">
        <v>31</v>
      </c>
      <c r="N22" s="17" t="s">
        <v>31</v>
      </c>
      <c r="O22" s="17" t="s">
        <v>31</v>
      </c>
      <c r="P22" s="29" t="s">
        <v>19</v>
      </c>
      <c r="T22" s="23">
        <v>-73.41833802875</v>
      </c>
      <c r="U22" s="23">
        <v>40.887356135049998</v>
      </c>
      <c r="V22" s="24">
        <v>0</v>
      </c>
      <c r="W22" s="24">
        <v>0</v>
      </c>
      <c r="X22" s="24">
        <v>100</v>
      </c>
      <c r="Y22" s="24">
        <v>0</v>
      </c>
      <c r="Z22" s="24">
        <v>0</v>
      </c>
      <c r="AA22" s="24">
        <v>0</v>
      </c>
      <c r="AB22" s="17" t="s">
        <v>31</v>
      </c>
      <c r="AC22" s="17" t="s">
        <v>31</v>
      </c>
      <c r="AD22" s="17" t="s">
        <v>31</v>
      </c>
      <c r="AE22" s="25" t="s">
        <v>31</v>
      </c>
      <c r="AF22" s="25" t="s">
        <v>19</v>
      </c>
    </row>
    <row r="23" spans="1:32" x14ac:dyDescent="0.2">
      <c r="A23" s="14" t="s">
        <v>31</v>
      </c>
      <c r="B23" s="15">
        <v>-73.41833802875</v>
      </c>
      <c r="C23" s="15">
        <v>40.887356135049998</v>
      </c>
      <c r="D23" s="16">
        <v>0</v>
      </c>
      <c r="E23" s="16">
        <v>0</v>
      </c>
      <c r="F23" s="16">
        <v>100</v>
      </c>
      <c r="G23" s="16">
        <v>0</v>
      </c>
      <c r="H23" s="16">
        <v>0</v>
      </c>
      <c r="I23" s="16">
        <v>100</v>
      </c>
      <c r="J23" s="16">
        <v>0</v>
      </c>
      <c r="K23" s="16">
        <v>0</v>
      </c>
      <c r="L23" s="16">
        <v>100</v>
      </c>
      <c r="M23" s="17" t="s">
        <v>31</v>
      </c>
      <c r="N23" s="17" t="s">
        <v>31</v>
      </c>
      <c r="O23" s="17" t="s">
        <v>31</v>
      </c>
      <c r="P23" s="17"/>
      <c r="T23" s="23">
        <v>-73.41833802875</v>
      </c>
      <c r="U23" s="23">
        <v>40.887356135049998</v>
      </c>
      <c r="V23" s="24">
        <v>0</v>
      </c>
      <c r="W23" s="24">
        <v>0</v>
      </c>
      <c r="X23" s="24">
        <v>100</v>
      </c>
      <c r="Y23" s="24">
        <v>0</v>
      </c>
      <c r="Z23" s="24">
        <v>0</v>
      </c>
      <c r="AA23" s="24">
        <v>0</v>
      </c>
      <c r="AB23" s="17" t="s">
        <v>31</v>
      </c>
      <c r="AC23" s="17" t="s">
        <v>31</v>
      </c>
      <c r="AD23" s="17" t="s">
        <v>31</v>
      </c>
      <c r="AE23" s="25" t="s">
        <v>31</v>
      </c>
      <c r="AF23" s="25" t="s">
        <v>31</v>
      </c>
    </row>
    <row r="24" spans="1:32" x14ac:dyDescent="0.2">
      <c r="A24" s="14" t="s">
        <v>31</v>
      </c>
      <c r="B24" s="15">
        <v>-73.41833802875</v>
      </c>
      <c r="C24" s="15">
        <v>40.887356135049998</v>
      </c>
      <c r="D24" s="16">
        <v>0</v>
      </c>
      <c r="E24" s="16">
        <v>0</v>
      </c>
      <c r="F24" s="16">
        <v>100</v>
      </c>
      <c r="G24" s="16">
        <v>0</v>
      </c>
      <c r="H24" s="16">
        <v>0</v>
      </c>
      <c r="I24" s="16">
        <v>100</v>
      </c>
      <c r="J24" s="16">
        <v>0</v>
      </c>
      <c r="K24" s="16">
        <v>0</v>
      </c>
      <c r="L24" s="16">
        <v>100</v>
      </c>
      <c r="M24" s="17" t="s">
        <v>31</v>
      </c>
      <c r="N24" s="17" t="s">
        <v>31</v>
      </c>
      <c r="O24" s="17" t="s">
        <v>31</v>
      </c>
      <c r="P24" s="29" t="s">
        <v>20</v>
      </c>
      <c r="T24" s="23">
        <v>-73.41833802875</v>
      </c>
      <c r="U24" s="23">
        <v>40.887356135049998</v>
      </c>
      <c r="V24" s="24">
        <v>0</v>
      </c>
      <c r="W24" s="24">
        <v>0</v>
      </c>
      <c r="X24" s="24">
        <v>100</v>
      </c>
      <c r="Y24" s="24">
        <v>0</v>
      </c>
      <c r="Z24" s="24">
        <v>0</v>
      </c>
      <c r="AA24" s="24">
        <v>0</v>
      </c>
      <c r="AB24" s="17" t="s">
        <v>31</v>
      </c>
      <c r="AC24" s="17" t="s">
        <v>31</v>
      </c>
      <c r="AD24" s="17" t="s">
        <v>31</v>
      </c>
      <c r="AE24" s="25" t="s">
        <v>31</v>
      </c>
      <c r="AF24" s="25" t="s">
        <v>20</v>
      </c>
    </row>
    <row r="25" spans="1:32" x14ac:dyDescent="0.2">
      <c r="A25" s="14" t="s">
        <v>31</v>
      </c>
      <c r="B25" s="15">
        <v>-73.41833802875</v>
      </c>
      <c r="C25" s="15">
        <v>40.887356135049998</v>
      </c>
      <c r="D25" s="16">
        <v>0</v>
      </c>
      <c r="E25" s="16">
        <v>0</v>
      </c>
      <c r="F25" s="16">
        <v>100</v>
      </c>
      <c r="G25" s="16">
        <v>0</v>
      </c>
      <c r="H25" s="16">
        <v>0</v>
      </c>
      <c r="I25" s="16">
        <v>100</v>
      </c>
      <c r="J25" s="16">
        <v>0</v>
      </c>
      <c r="K25" s="16">
        <v>0</v>
      </c>
      <c r="L25" s="16">
        <v>100</v>
      </c>
      <c r="M25" s="17" t="s">
        <v>31</v>
      </c>
      <c r="N25" s="17" t="s">
        <v>31</v>
      </c>
      <c r="O25" s="17" t="s">
        <v>31</v>
      </c>
      <c r="P25" s="29" t="s">
        <v>21</v>
      </c>
      <c r="T25" s="23">
        <v>-73.41833802875</v>
      </c>
      <c r="U25" s="23">
        <v>40.887356135049998</v>
      </c>
      <c r="V25" s="24">
        <v>0</v>
      </c>
      <c r="W25" s="24">
        <v>0</v>
      </c>
      <c r="X25" s="24">
        <v>100</v>
      </c>
      <c r="Y25" s="24">
        <v>0</v>
      </c>
      <c r="Z25" s="24">
        <v>0</v>
      </c>
      <c r="AA25" s="24">
        <v>0</v>
      </c>
      <c r="AB25" s="17" t="s">
        <v>31</v>
      </c>
      <c r="AC25" s="17" t="s">
        <v>31</v>
      </c>
      <c r="AD25" s="17" t="s">
        <v>31</v>
      </c>
      <c r="AE25" s="25" t="s">
        <v>31</v>
      </c>
      <c r="AF25" s="25" t="s">
        <v>21</v>
      </c>
    </row>
    <row r="26" spans="1:32" x14ac:dyDescent="0.2">
      <c r="A26" s="14" t="s">
        <v>31</v>
      </c>
      <c r="B26" s="15">
        <v>-73.41833802875</v>
      </c>
      <c r="C26" s="15">
        <v>40.887356135049998</v>
      </c>
      <c r="D26" s="16">
        <v>0</v>
      </c>
      <c r="E26" s="16">
        <v>100</v>
      </c>
      <c r="F26" s="16">
        <v>0</v>
      </c>
      <c r="G26" s="16">
        <v>0</v>
      </c>
      <c r="H26" s="16">
        <v>100</v>
      </c>
      <c r="I26" s="16">
        <v>0</v>
      </c>
      <c r="J26" s="16">
        <v>0</v>
      </c>
      <c r="K26" s="16">
        <v>100</v>
      </c>
      <c r="L26" s="16">
        <v>0</v>
      </c>
      <c r="M26" s="17" t="s">
        <v>31</v>
      </c>
      <c r="N26" s="17" t="s">
        <v>31</v>
      </c>
      <c r="O26" s="17" t="s">
        <v>31</v>
      </c>
      <c r="P26" s="17"/>
      <c r="T26" s="23">
        <v>-73.41833802875</v>
      </c>
      <c r="U26" s="23">
        <v>40.887356135049998</v>
      </c>
      <c r="V26" s="24">
        <v>0</v>
      </c>
      <c r="W26" s="24">
        <v>100</v>
      </c>
      <c r="X26" s="24">
        <v>0</v>
      </c>
      <c r="Y26" s="24">
        <v>0</v>
      </c>
      <c r="Z26" s="24">
        <v>0</v>
      </c>
      <c r="AA26" s="24">
        <v>0</v>
      </c>
      <c r="AB26" s="17" t="s">
        <v>31</v>
      </c>
      <c r="AC26" s="17" t="s">
        <v>31</v>
      </c>
      <c r="AD26" s="17" t="s">
        <v>31</v>
      </c>
      <c r="AE26" s="25" t="s">
        <v>31</v>
      </c>
      <c r="AF26" s="25" t="s">
        <v>31</v>
      </c>
    </row>
    <row r="27" spans="1:32" x14ac:dyDescent="0.2">
      <c r="A27" s="14" t="s">
        <v>31</v>
      </c>
      <c r="B27" s="15">
        <v>-73.41833802875</v>
      </c>
      <c r="C27" s="15">
        <v>40.887356135049998</v>
      </c>
      <c r="D27" s="16">
        <v>0</v>
      </c>
      <c r="E27" s="16">
        <v>0</v>
      </c>
      <c r="F27" s="16">
        <v>100</v>
      </c>
      <c r="G27" s="16">
        <v>0</v>
      </c>
      <c r="H27" s="16">
        <v>0</v>
      </c>
      <c r="I27" s="16">
        <v>100</v>
      </c>
      <c r="J27" s="16">
        <v>0</v>
      </c>
      <c r="K27" s="16">
        <v>0</v>
      </c>
      <c r="L27" s="16">
        <v>100</v>
      </c>
      <c r="M27" s="17" t="s">
        <v>31</v>
      </c>
      <c r="N27" s="17" t="s">
        <v>31</v>
      </c>
      <c r="O27" s="17" t="s">
        <v>31</v>
      </c>
      <c r="P27" s="17"/>
      <c r="T27" s="23">
        <v>-73.41833802875</v>
      </c>
      <c r="U27" s="23">
        <v>40.887356135049998</v>
      </c>
      <c r="V27" s="24">
        <v>0</v>
      </c>
      <c r="W27" s="24">
        <v>0</v>
      </c>
      <c r="X27" s="24">
        <v>100</v>
      </c>
      <c r="Y27" s="24">
        <v>0</v>
      </c>
      <c r="Z27" s="24">
        <v>0</v>
      </c>
      <c r="AA27" s="24">
        <v>0</v>
      </c>
      <c r="AB27" s="17" t="s">
        <v>31</v>
      </c>
      <c r="AC27" s="17" t="s">
        <v>31</v>
      </c>
      <c r="AD27" s="17" t="s">
        <v>31</v>
      </c>
      <c r="AE27" s="25" t="s">
        <v>31</v>
      </c>
      <c r="AF27" s="25" t="s">
        <v>31</v>
      </c>
    </row>
    <row r="28" spans="1:32" x14ac:dyDescent="0.2">
      <c r="A28" s="14" t="s">
        <v>31</v>
      </c>
      <c r="B28" s="15">
        <v>-73.41833802875</v>
      </c>
      <c r="C28" s="15">
        <v>40.887356135049998</v>
      </c>
      <c r="D28" s="16">
        <v>0</v>
      </c>
      <c r="E28" s="16">
        <v>0</v>
      </c>
      <c r="F28" s="16">
        <v>100</v>
      </c>
      <c r="G28" s="16">
        <v>0</v>
      </c>
      <c r="H28" s="16">
        <v>0</v>
      </c>
      <c r="I28" s="16">
        <v>100</v>
      </c>
      <c r="J28" s="16">
        <v>0</v>
      </c>
      <c r="K28" s="16">
        <v>0</v>
      </c>
      <c r="L28" s="16">
        <v>100</v>
      </c>
      <c r="M28" s="17" t="s">
        <v>31</v>
      </c>
      <c r="N28" s="17" t="s">
        <v>31</v>
      </c>
      <c r="O28" s="17" t="s">
        <v>31</v>
      </c>
      <c r="P28" s="17"/>
      <c r="T28" s="23">
        <v>-73.41833802875</v>
      </c>
      <c r="U28" s="23">
        <v>40.887356135049998</v>
      </c>
      <c r="V28" s="24">
        <v>0</v>
      </c>
      <c r="W28" s="24">
        <v>0</v>
      </c>
      <c r="X28" s="24">
        <v>100</v>
      </c>
      <c r="Y28" s="24">
        <v>0</v>
      </c>
      <c r="Z28" s="24">
        <v>0</v>
      </c>
      <c r="AA28" s="24">
        <v>0</v>
      </c>
      <c r="AB28" s="17" t="s">
        <v>31</v>
      </c>
      <c r="AC28" s="17" t="s">
        <v>31</v>
      </c>
      <c r="AD28" s="17" t="s">
        <v>31</v>
      </c>
      <c r="AE28" s="25" t="s">
        <v>31</v>
      </c>
      <c r="AF28" s="25" t="s">
        <v>31</v>
      </c>
    </row>
    <row r="29" spans="1:32" x14ac:dyDescent="0.2">
      <c r="A29" s="14" t="s">
        <v>31</v>
      </c>
      <c r="B29" s="15">
        <v>-73.41833802875</v>
      </c>
      <c r="C29" s="15">
        <v>40.887356135049998</v>
      </c>
      <c r="D29" s="16">
        <v>0</v>
      </c>
      <c r="E29" s="16">
        <v>0</v>
      </c>
      <c r="F29" s="16">
        <v>100</v>
      </c>
      <c r="G29" s="16">
        <v>0</v>
      </c>
      <c r="H29" s="16">
        <v>0</v>
      </c>
      <c r="I29" s="16">
        <v>100</v>
      </c>
      <c r="J29" s="16">
        <v>0</v>
      </c>
      <c r="K29" s="16">
        <v>0</v>
      </c>
      <c r="L29" s="16">
        <v>100</v>
      </c>
      <c r="M29" s="17" t="s">
        <v>31</v>
      </c>
      <c r="N29" s="17" t="s">
        <v>31</v>
      </c>
      <c r="O29" s="17" t="s">
        <v>31</v>
      </c>
      <c r="P29" s="17"/>
      <c r="T29" s="23">
        <v>-73.41833802875</v>
      </c>
      <c r="U29" s="23">
        <v>40.887356135049998</v>
      </c>
      <c r="V29" s="24">
        <v>0</v>
      </c>
      <c r="W29" s="24">
        <v>0</v>
      </c>
      <c r="X29" s="24">
        <v>100</v>
      </c>
      <c r="Y29" s="24">
        <v>0</v>
      </c>
      <c r="Z29" s="24">
        <v>0</v>
      </c>
      <c r="AA29" s="24">
        <v>0</v>
      </c>
      <c r="AB29" s="17" t="s">
        <v>31</v>
      </c>
      <c r="AC29" s="17" t="s">
        <v>31</v>
      </c>
      <c r="AD29" s="17" t="s">
        <v>31</v>
      </c>
      <c r="AE29" s="25" t="s">
        <v>31</v>
      </c>
      <c r="AF29" s="25" t="s">
        <v>31</v>
      </c>
    </row>
    <row r="30" spans="1:32" x14ac:dyDescent="0.2">
      <c r="A30" s="14" t="s">
        <v>31</v>
      </c>
      <c r="B30" s="15">
        <v>-73.41833802875</v>
      </c>
      <c r="C30" s="15">
        <v>40.887356135049998</v>
      </c>
      <c r="D30" s="16">
        <v>0</v>
      </c>
      <c r="E30" s="16">
        <v>0</v>
      </c>
      <c r="F30" s="16">
        <v>100</v>
      </c>
      <c r="G30" s="16">
        <v>0</v>
      </c>
      <c r="H30" s="16">
        <v>0</v>
      </c>
      <c r="I30" s="16">
        <v>100</v>
      </c>
      <c r="J30" s="16">
        <v>0</v>
      </c>
      <c r="K30" s="16">
        <v>0</v>
      </c>
      <c r="L30" s="16">
        <v>100</v>
      </c>
      <c r="M30" s="17" t="s">
        <v>31</v>
      </c>
      <c r="N30" s="17" t="s">
        <v>31</v>
      </c>
      <c r="O30" s="17" t="s">
        <v>31</v>
      </c>
      <c r="P30" s="17"/>
      <c r="T30" s="23">
        <v>-73.41833802875</v>
      </c>
      <c r="U30" s="23">
        <v>40.887356135049998</v>
      </c>
      <c r="V30" s="24">
        <v>0</v>
      </c>
      <c r="W30" s="24">
        <v>0</v>
      </c>
      <c r="X30" s="24">
        <v>100</v>
      </c>
      <c r="Y30" s="24">
        <v>0</v>
      </c>
      <c r="Z30" s="24">
        <v>0</v>
      </c>
      <c r="AA30" s="24">
        <v>0</v>
      </c>
      <c r="AB30" s="17" t="s">
        <v>31</v>
      </c>
      <c r="AC30" s="17" t="s">
        <v>31</v>
      </c>
      <c r="AD30" s="17" t="s">
        <v>31</v>
      </c>
      <c r="AE30" s="25" t="s">
        <v>31</v>
      </c>
      <c r="AF30" s="25" t="s">
        <v>31</v>
      </c>
    </row>
    <row r="31" spans="1:32" x14ac:dyDescent="0.2">
      <c r="A31" s="14" t="s">
        <v>31</v>
      </c>
      <c r="B31" s="15">
        <v>-73.41833802875</v>
      </c>
      <c r="C31" s="15">
        <v>40.887356135049998</v>
      </c>
      <c r="D31" s="16">
        <v>0</v>
      </c>
      <c r="E31" s="16">
        <v>0</v>
      </c>
      <c r="F31" s="16">
        <v>100</v>
      </c>
      <c r="G31" s="16">
        <v>0</v>
      </c>
      <c r="H31" s="16">
        <v>0</v>
      </c>
      <c r="I31" s="16">
        <v>100</v>
      </c>
      <c r="J31" s="16">
        <v>0</v>
      </c>
      <c r="K31" s="16">
        <v>0</v>
      </c>
      <c r="L31" s="16">
        <v>100</v>
      </c>
      <c r="M31" s="17" t="s">
        <v>31</v>
      </c>
      <c r="N31" s="17" t="s">
        <v>31</v>
      </c>
      <c r="O31" s="17" t="s">
        <v>31</v>
      </c>
      <c r="P31" s="17"/>
      <c r="T31" s="23">
        <v>-73.41833802875</v>
      </c>
      <c r="U31" s="23">
        <v>40.887356135049998</v>
      </c>
      <c r="V31" s="24">
        <v>0</v>
      </c>
      <c r="W31" s="24">
        <v>0</v>
      </c>
      <c r="X31" s="24">
        <v>100</v>
      </c>
      <c r="Y31" s="24">
        <v>0</v>
      </c>
      <c r="Z31" s="24">
        <v>0</v>
      </c>
      <c r="AA31" s="24">
        <v>0</v>
      </c>
      <c r="AB31" s="17" t="s">
        <v>31</v>
      </c>
      <c r="AC31" s="17" t="s">
        <v>31</v>
      </c>
      <c r="AD31" s="17" t="s">
        <v>31</v>
      </c>
      <c r="AE31" s="25" t="s">
        <v>31</v>
      </c>
      <c r="AF31" s="25" t="s">
        <v>31</v>
      </c>
    </row>
    <row r="32" spans="1:32" x14ac:dyDescent="0.2">
      <c r="A32" s="14" t="s">
        <v>31</v>
      </c>
      <c r="B32" s="15">
        <v>-73.41833802875</v>
      </c>
      <c r="C32" s="15">
        <v>40.887356135049998</v>
      </c>
      <c r="D32" s="16">
        <v>0</v>
      </c>
      <c r="E32" s="16">
        <v>92</v>
      </c>
      <c r="F32" s="16">
        <v>8</v>
      </c>
      <c r="G32" s="16">
        <v>0</v>
      </c>
      <c r="H32" s="16">
        <v>92</v>
      </c>
      <c r="I32" s="16">
        <v>8</v>
      </c>
      <c r="J32" s="16">
        <v>0</v>
      </c>
      <c r="K32" s="16">
        <v>92</v>
      </c>
      <c r="L32" s="16">
        <v>8</v>
      </c>
      <c r="M32" s="17" t="s">
        <v>31</v>
      </c>
      <c r="N32" s="17" t="s">
        <v>31</v>
      </c>
      <c r="O32" s="17" t="s">
        <v>31</v>
      </c>
      <c r="P32" s="29" t="s">
        <v>22</v>
      </c>
      <c r="T32" s="23">
        <v>-73.41833802875</v>
      </c>
      <c r="U32" s="23">
        <v>40.887356135049998</v>
      </c>
      <c r="V32" s="24">
        <v>0</v>
      </c>
      <c r="W32" s="24">
        <v>92</v>
      </c>
      <c r="X32" s="24">
        <v>8</v>
      </c>
      <c r="Y32" s="24">
        <v>0</v>
      </c>
      <c r="Z32" s="24">
        <v>0</v>
      </c>
      <c r="AA32" s="24">
        <v>0</v>
      </c>
      <c r="AB32" s="17" t="s">
        <v>31</v>
      </c>
      <c r="AC32" s="17" t="s">
        <v>31</v>
      </c>
      <c r="AD32" s="17" t="s">
        <v>31</v>
      </c>
      <c r="AE32" s="25" t="s">
        <v>31</v>
      </c>
      <c r="AF32" s="25" t="s">
        <v>22</v>
      </c>
    </row>
    <row r="33" spans="1:32" x14ac:dyDescent="0.2">
      <c r="A33" s="14" t="s">
        <v>31</v>
      </c>
      <c r="B33" s="15">
        <v>-73.41833802875</v>
      </c>
      <c r="C33" s="15">
        <v>40.887356135049998</v>
      </c>
      <c r="D33" s="16">
        <v>0</v>
      </c>
      <c r="E33" s="16">
        <v>80</v>
      </c>
      <c r="F33" s="16">
        <v>20</v>
      </c>
      <c r="G33" s="16">
        <v>0</v>
      </c>
      <c r="H33" s="16">
        <v>80</v>
      </c>
      <c r="I33" s="16">
        <v>20</v>
      </c>
      <c r="J33" s="16">
        <v>0</v>
      </c>
      <c r="K33" s="16">
        <v>80</v>
      </c>
      <c r="L33" s="16">
        <v>20</v>
      </c>
      <c r="M33" s="17" t="s">
        <v>31</v>
      </c>
      <c r="N33" s="17" t="s">
        <v>31</v>
      </c>
      <c r="O33" s="17" t="s">
        <v>31</v>
      </c>
      <c r="P33" s="30" t="s">
        <v>23</v>
      </c>
      <c r="T33" s="23">
        <v>-73.41833802875</v>
      </c>
      <c r="U33" s="23">
        <v>40.887356135049998</v>
      </c>
      <c r="V33" s="24">
        <v>0</v>
      </c>
      <c r="W33" s="24">
        <v>80</v>
      </c>
      <c r="X33" s="24">
        <v>20</v>
      </c>
      <c r="Y33" s="24">
        <v>0</v>
      </c>
      <c r="Z33" s="24">
        <v>0</v>
      </c>
      <c r="AA33" s="24">
        <v>0</v>
      </c>
      <c r="AB33" s="17" t="s">
        <v>31</v>
      </c>
      <c r="AC33" s="17" t="s">
        <v>31</v>
      </c>
      <c r="AD33" s="17" t="s">
        <v>31</v>
      </c>
      <c r="AE33" s="25" t="s">
        <v>31</v>
      </c>
      <c r="AF33" s="25" t="s">
        <v>23</v>
      </c>
    </row>
    <row r="34" spans="1:32" x14ac:dyDescent="0.2">
      <c r="A34" s="14" t="s">
        <v>31</v>
      </c>
      <c r="B34" s="15">
        <v>-73.41833802875</v>
      </c>
      <c r="C34" s="15">
        <v>40.887356135049998</v>
      </c>
      <c r="D34" s="16">
        <v>0</v>
      </c>
      <c r="E34" s="16">
        <v>0</v>
      </c>
      <c r="F34" s="16">
        <v>100</v>
      </c>
      <c r="G34" s="16">
        <v>0</v>
      </c>
      <c r="H34" s="16">
        <v>0</v>
      </c>
      <c r="I34" s="16">
        <v>100</v>
      </c>
      <c r="J34" s="16">
        <v>0</v>
      </c>
      <c r="K34" s="16">
        <v>0</v>
      </c>
      <c r="L34" s="16">
        <v>100</v>
      </c>
      <c r="M34" s="17" t="s">
        <v>31</v>
      </c>
      <c r="N34" s="17" t="s">
        <v>31</v>
      </c>
      <c r="O34" s="17" t="s">
        <v>31</v>
      </c>
      <c r="P34" s="17"/>
      <c r="T34" s="23">
        <v>-73.41833802875</v>
      </c>
      <c r="U34" s="23">
        <v>40.887356135049998</v>
      </c>
      <c r="V34" s="24">
        <v>0</v>
      </c>
      <c r="W34" s="24">
        <v>0</v>
      </c>
      <c r="X34" s="24">
        <v>100</v>
      </c>
      <c r="Y34" s="24">
        <v>0</v>
      </c>
      <c r="Z34" s="24">
        <v>0</v>
      </c>
      <c r="AA34" s="24">
        <v>0</v>
      </c>
      <c r="AB34" s="17" t="s">
        <v>31</v>
      </c>
      <c r="AC34" s="17" t="s">
        <v>31</v>
      </c>
      <c r="AD34" s="17" t="s">
        <v>31</v>
      </c>
      <c r="AE34" s="25" t="s">
        <v>31</v>
      </c>
      <c r="AF34" s="25" t="s">
        <v>31</v>
      </c>
    </row>
    <row r="35" spans="1:32" x14ac:dyDescent="0.2">
      <c r="A35" s="14" t="s">
        <v>31</v>
      </c>
      <c r="B35" s="15">
        <v>-73.41833802875</v>
      </c>
      <c r="C35" s="15">
        <v>40.887356135049998</v>
      </c>
      <c r="D35" s="16">
        <v>0</v>
      </c>
      <c r="E35" s="16">
        <v>0</v>
      </c>
      <c r="F35" s="16">
        <v>100</v>
      </c>
      <c r="G35" s="16">
        <v>0</v>
      </c>
      <c r="H35" s="16">
        <v>0</v>
      </c>
      <c r="I35" s="16">
        <v>100</v>
      </c>
      <c r="J35" s="16">
        <v>0</v>
      </c>
      <c r="K35" s="16">
        <v>0</v>
      </c>
      <c r="L35" s="16">
        <v>100</v>
      </c>
      <c r="M35" s="17" t="s">
        <v>31</v>
      </c>
      <c r="N35" s="17" t="s">
        <v>31</v>
      </c>
      <c r="O35" s="17" t="s">
        <v>31</v>
      </c>
      <c r="P35" s="17"/>
      <c r="T35" s="23">
        <v>-73.41833802875</v>
      </c>
      <c r="U35" s="23">
        <v>40.887356135049998</v>
      </c>
      <c r="V35" s="24">
        <v>0</v>
      </c>
      <c r="W35" s="24">
        <v>0</v>
      </c>
      <c r="X35" s="24">
        <v>100</v>
      </c>
      <c r="Y35" s="24">
        <v>0</v>
      </c>
      <c r="Z35" s="24">
        <v>0</v>
      </c>
      <c r="AA35" s="24">
        <v>0</v>
      </c>
      <c r="AB35" s="17" t="s">
        <v>31</v>
      </c>
      <c r="AC35" s="17" t="s">
        <v>31</v>
      </c>
      <c r="AD35" s="17" t="s">
        <v>31</v>
      </c>
      <c r="AE35" s="25" t="s">
        <v>31</v>
      </c>
      <c r="AF35" s="25" t="s">
        <v>31</v>
      </c>
    </row>
    <row r="36" spans="1:32" x14ac:dyDescent="0.2">
      <c r="A36" s="14" t="s">
        <v>31</v>
      </c>
      <c r="B36" s="15">
        <v>-73.41833802875</v>
      </c>
      <c r="C36" s="15">
        <v>40.887356135049998</v>
      </c>
      <c r="D36" s="16">
        <v>0</v>
      </c>
      <c r="E36" s="16">
        <v>0</v>
      </c>
      <c r="F36" s="16">
        <v>100</v>
      </c>
      <c r="G36" s="16">
        <v>0</v>
      </c>
      <c r="H36" s="16">
        <v>0</v>
      </c>
      <c r="I36" s="16">
        <v>100</v>
      </c>
      <c r="J36" s="16">
        <v>0</v>
      </c>
      <c r="K36" s="16">
        <v>0</v>
      </c>
      <c r="L36" s="16">
        <v>100</v>
      </c>
      <c r="M36" s="17" t="s">
        <v>31</v>
      </c>
      <c r="N36" s="17" t="s">
        <v>31</v>
      </c>
      <c r="O36" s="17" t="s">
        <v>31</v>
      </c>
      <c r="P36" s="17"/>
      <c r="T36" s="23">
        <v>-73.41833802875</v>
      </c>
      <c r="U36" s="23">
        <v>40.887356135049998</v>
      </c>
      <c r="V36" s="24">
        <v>0</v>
      </c>
      <c r="W36" s="24">
        <v>0</v>
      </c>
      <c r="X36" s="24">
        <v>100</v>
      </c>
      <c r="Y36" s="24">
        <v>0</v>
      </c>
      <c r="Z36" s="24">
        <v>0</v>
      </c>
      <c r="AA36" s="24">
        <v>0</v>
      </c>
      <c r="AB36" s="17" t="s">
        <v>31</v>
      </c>
      <c r="AC36" s="17" t="s">
        <v>31</v>
      </c>
      <c r="AD36" s="17" t="s">
        <v>31</v>
      </c>
      <c r="AE36" s="25" t="s">
        <v>31</v>
      </c>
      <c r="AF36" s="25" t="s">
        <v>31</v>
      </c>
    </row>
    <row r="37" spans="1:32" x14ac:dyDescent="0.2">
      <c r="A37" s="14" t="s">
        <v>31</v>
      </c>
      <c r="B37" s="15">
        <v>-73.41833802875</v>
      </c>
      <c r="C37" s="15">
        <v>40.887356135049998</v>
      </c>
      <c r="D37" s="16">
        <v>0</v>
      </c>
      <c r="E37" s="16">
        <v>0</v>
      </c>
      <c r="F37" s="16">
        <v>100</v>
      </c>
      <c r="G37" s="16">
        <v>0</v>
      </c>
      <c r="H37" s="16">
        <v>0</v>
      </c>
      <c r="I37" s="16">
        <v>100</v>
      </c>
      <c r="J37" s="16">
        <v>0</v>
      </c>
      <c r="K37" s="16">
        <v>0</v>
      </c>
      <c r="L37" s="16">
        <v>100</v>
      </c>
      <c r="M37" s="17" t="s">
        <v>31</v>
      </c>
      <c r="N37" s="17" t="s">
        <v>31</v>
      </c>
      <c r="O37" s="17" t="s">
        <v>31</v>
      </c>
      <c r="P37" s="17"/>
      <c r="T37" s="23">
        <v>-73.41833802875</v>
      </c>
      <c r="U37" s="23">
        <v>40.887356135049998</v>
      </c>
      <c r="V37" s="24">
        <v>0</v>
      </c>
      <c r="W37" s="24">
        <v>0</v>
      </c>
      <c r="X37" s="24">
        <v>100</v>
      </c>
      <c r="Y37" s="24">
        <v>0</v>
      </c>
      <c r="Z37" s="24">
        <v>0</v>
      </c>
      <c r="AA37" s="24">
        <v>0</v>
      </c>
      <c r="AB37" s="17" t="s">
        <v>31</v>
      </c>
      <c r="AC37" s="17" t="s">
        <v>31</v>
      </c>
      <c r="AD37" s="17" t="s">
        <v>31</v>
      </c>
      <c r="AE37" s="25" t="s">
        <v>31</v>
      </c>
      <c r="AF37" s="25" t="s">
        <v>31</v>
      </c>
    </row>
    <row r="38" spans="1:32" x14ac:dyDescent="0.2">
      <c r="A38" s="14" t="s">
        <v>31</v>
      </c>
      <c r="B38" s="15">
        <v>-73.41833802875</v>
      </c>
      <c r="C38" s="15">
        <v>40.887356135049998</v>
      </c>
      <c r="D38" s="16">
        <v>0</v>
      </c>
      <c r="E38" s="16">
        <v>0</v>
      </c>
      <c r="F38" s="16">
        <v>100</v>
      </c>
      <c r="G38" s="16">
        <v>0</v>
      </c>
      <c r="H38" s="16">
        <v>0</v>
      </c>
      <c r="I38" s="16">
        <v>100</v>
      </c>
      <c r="J38" s="16">
        <v>0</v>
      </c>
      <c r="K38" s="16">
        <v>0</v>
      </c>
      <c r="L38" s="16">
        <v>100</v>
      </c>
      <c r="M38" s="17" t="s">
        <v>31</v>
      </c>
      <c r="N38" s="17" t="s">
        <v>31</v>
      </c>
      <c r="O38" s="17" t="s">
        <v>31</v>
      </c>
      <c r="P38" s="17"/>
      <c r="T38" s="23">
        <v>-73.41833802875</v>
      </c>
      <c r="U38" s="23">
        <v>40.887356135049998</v>
      </c>
      <c r="V38" s="24">
        <v>0</v>
      </c>
      <c r="W38" s="24">
        <v>0</v>
      </c>
      <c r="X38" s="24">
        <v>100</v>
      </c>
      <c r="Y38" s="24">
        <v>0</v>
      </c>
      <c r="Z38" s="24">
        <v>0</v>
      </c>
      <c r="AA38" s="24">
        <v>0</v>
      </c>
      <c r="AB38" s="17" t="s">
        <v>31</v>
      </c>
      <c r="AC38" s="17" t="s">
        <v>31</v>
      </c>
      <c r="AD38" s="17" t="s">
        <v>31</v>
      </c>
      <c r="AE38" s="25" t="s">
        <v>31</v>
      </c>
      <c r="AF38" s="25" t="s">
        <v>31</v>
      </c>
    </row>
    <row r="39" spans="1:32" x14ac:dyDescent="0.2">
      <c r="A39" s="14" t="s">
        <v>31</v>
      </c>
      <c r="B39" s="15">
        <v>-73.41833802875</v>
      </c>
      <c r="C39" s="15">
        <v>40.887356135049998</v>
      </c>
      <c r="D39" s="16">
        <v>0</v>
      </c>
      <c r="E39" s="16">
        <v>0</v>
      </c>
      <c r="F39" s="16">
        <v>100</v>
      </c>
      <c r="G39" s="16">
        <v>0</v>
      </c>
      <c r="H39" s="16">
        <v>0</v>
      </c>
      <c r="I39" s="16">
        <v>100</v>
      </c>
      <c r="J39" s="16">
        <v>0</v>
      </c>
      <c r="K39" s="16">
        <v>0</v>
      </c>
      <c r="L39" s="16">
        <v>100</v>
      </c>
      <c r="M39" s="17" t="s">
        <v>31</v>
      </c>
      <c r="N39" s="17" t="s">
        <v>31</v>
      </c>
      <c r="O39" s="17" t="s">
        <v>31</v>
      </c>
      <c r="P39" s="17"/>
      <c r="T39" s="23">
        <v>-73.41833802875</v>
      </c>
      <c r="U39" s="23">
        <v>40.887356135049998</v>
      </c>
      <c r="V39" s="24">
        <v>0</v>
      </c>
      <c r="W39" s="24">
        <v>0</v>
      </c>
      <c r="X39" s="24">
        <v>100</v>
      </c>
      <c r="Y39" s="24">
        <v>0</v>
      </c>
      <c r="Z39" s="24">
        <v>0</v>
      </c>
      <c r="AA39" s="24">
        <v>0</v>
      </c>
      <c r="AB39" s="17" t="s">
        <v>31</v>
      </c>
      <c r="AC39" s="17" t="s">
        <v>31</v>
      </c>
      <c r="AD39" s="17" t="s">
        <v>31</v>
      </c>
      <c r="AE39" s="25" t="s">
        <v>31</v>
      </c>
      <c r="AF39" s="25" t="s">
        <v>31</v>
      </c>
    </row>
    <row r="40" spans="1:32" x14ac:dyDescent="0.2">
      <c r="A40" s="14" t="s">
        <v>31</v>
      </c>
      <c r="B40" s="15">
        <v>-73.41833802875</v>
      </c>
      <c r="C40" s="15">
        <v>40.887356135049998</v>
      </c>
      <c r="D40" s="16">
        <v>0</v>
      </c>
      <c r="E40" s="16">
        <v>0</v>
      </c>
      <c r="F40" s="16">
        <v>100</v>
      </c>
      <c r="G40" s="16">
        <v>0</v>
      </c>
      <c r="H40" s="16">
        <v>0</v>
      </c>
      <c r="I40" s="16">
        <v>100</v>
      </c>
      <c r="J40" s="16">
        <v>0</v>
      </c>
      <c r="K40" s="16">
        <v>0</v>
      </c>
      <c r="L40" s="16">
        <v>100</v>
      </c>
      <c r="M40" s="17" t="s">
        <v>31</v>
      </c>
      <c r="N40" s="17" t="s">
        <v>31</v>
      </c>
      <c r="O40" s="17" t="s">
        <v>31</v>
      </c>
      <c r="P40" s="17"/>
      <c r="T40" s="23">
        <v>-73.41833802875</v>
      </c>
      <c r="U40" s="23">
        <v>40.887356135049998</v>
      </c>
      <c r="V40" s="24">
        <v>0</v>
      </c>
      <c r="W40" s="24">
        <v>0</v>
      </c>
      <c r="X40" s="24">
        <v>100</v>
      </c>
      <c r="Y40" s="24">
        <v>0</v>
      </c>
      <c r="Z40" s="24">
        <v>0</v>
      </c>
      <c r="AA40" s="24">
        <v>0</v>
      </c>
      <c r="AB40" s="17" t="s">
        <v>31</v>
      </c>
      <c r="AC40" s="17" t="s">
        <v>31</v>
      </c>
      <c r="AD40" s="17" t="s">
        <v>31</v>
      </c>
      <c r="AE40" s="25" t="s">
        <v>31</v>
      </c>
      <c r="AF40" s="25" t="s">
        <v>31</v>
      </c>
    </row>
    <row r="41" spans="1:32" x14ac:dyDescent="0.2">
      <c r="A41" s="14" t="s">
        <v>31</v>
      </c>
      <c r="B41" s="15">
        <v>-73.41833802875</v>
      </c>
      <c r="C41" s="15">
        <v>40.887356135049998</v>
      </c>
      <c r="D41" s="16">
        <v>0</v>
      </c>
      <c r="E41" s="16">
        <v>0</v>
      </c>
      <c r="F41" s="16">
        <v>100</v>
      </c>
      <c r="G41" s="16">
        <v>0</v>
      </c>
      <c r="H41" s="16">
        <v>0</v>
      </c>
      <c r="I41" s="16">
        <v>100</v>
      </c>
      <c r="J41" s="16">
        <v>0</v>
      </c>
      <c r="K41" s="16">
        <v>0</v>
      </c>
      <c r="L41" s="16">
        <v>100</v>
      </c>
      <c r="M41" s="17" t="s">
        <v>31</v>
      </c>
      <c r="N41" s="17" t="s">
        <v>31</v>
      </c>
      <c r="O41" s="17" t="s">
        <v>31</v>
      </c>
      <c r="P41" s="17"/>
      <c r="T41" s="23">
        <v>-73.41833802875</v>
      </c>
      <c r="U41" s="23">
        <v>40.887356135049998</v>
      </c>
      <c r="V41" s="24">
        <v>0</v>
      </c>
      <c r="W41" s="24">
        <v>0</v>
      </c>
      <c r="X41" s="24">
        <v>100</v>
      </c>
      <c r="Y41" s="24">
        <v>0</v>
      </c>
      <c r="Z41" s="24">
        <v>0</v>
      </c>
      <c r="AA41" s="24">
        <v>0</v>
      </c>
      <c r="AB41" s="17" t="s">
        <v>31</v>
      </c>
      <c r="AC41" s="17" t="s">
        <v>31</v>
      </c>
      <c r="AD41" s="17" t="s">
        <v>31</v>
      </c>
      <c r="AE41" s="25" t="s">
        <v>31</v>
      </c>
      <c r="AF41" s="25" t="s">
        <v>31</v>
      </c>
    </row>
    <row r="42" spans="1:32" x14ac:dyDescent="0.2">
      <c r="A42" s="14" t="s">
        <v>31</v>
      </c>
      <c r="B42" s="15">
        <v>-73.41833802875</v>
      </c>
      <c r="C42" s="15">
        <v>40.887356135049998</v>
      </c>
      <c r="D42" s="16">
        <v>0</v>
      </c>
      <c r="E42" s="16">
        <v>0</v>
      </c>
      <c r="F42" s="16">
        <v>100</v>
      </c>
      <c r="G42" s="16">
        <v>0</v>
      </c>
      <c r="H42" s="16">
        <v>0</v>
      </c>
      <c r="I42" s="16">
        <v>100</v>
      </c>
      <c r="J42" s="16">
        <v>0</v>
      </c>
      <c r="K42" s="16">
        <v>0</v>
      </c>
      <c r="L42" s="16">
        <v>100</v>
      </c>
      <c r="M42" s="17" t="s">
        <v>31</v>
      </c>
      <c r="N42" s="17" t="s">
        <v>31</v>
      </c>
      <c r="O42" s="17" t="s">
        <v>31</v>
      </c>
      <c r="P42" s="17"/>
      <c r="T42" s="23">
        <v>-73.41833802875</v>
      </c>
      <c r="U42" s="23">
        <v>40.887356135049998</v>
      </c>
      <c r="V42" s="24">
        <v>0</v>
      </c>
      <c r="W42" s="24">
        <v>0</v>
      </c>
      <c r="X42" s="24">
        <v>100</v>
      </c>
      <c r="Y42" s="24">
        <v>0</v>
      </c>
      <c r="Z42" s="24">
        <v>0</v>
      </c>
      <c r="AA42" s="24">
        <v>0</v>
      </c>
      <c r="AB42" s="17" t="s">
        <v>31</v>
      </c>
      <c r="AC42" s="17" t="s">
        <v>31</v>
      </c>
      <c r="AD42" s="17" t="s">
        <v>31</v>
      </c>
      <c r="AE42" s="25" t="s">
        <v>31</v>
      </c>
      <c r="AF42" s="25" t="s">
        <v>31</v>
      </c>
    </row>
    <row r="43" spans="1:32" x14ac:dyDescent="0.2">
      <c r="A43" s="14" t="s">
        <v>31</v>
      </c>
      <c r="B43" s="15">
        <v>-73.41833802875</v>
      </c>
      <c r="C43" s="15">
        <v>40.887356135049998</v>
      </c>
      <c r="D43" s="16">
        <v>0</v>
      </c>
      <c r="E43" s="16">
        <v>0</v>
      </c>
      <c r="F43" s="16">
        <v>100</v>
      </c>
      <c r="G43" s="16">
        <v>0</v>
      </c>
      <c r="H43" s="16">
        <v>0</v>
      </c>
      <c r="I43" s="16">
        <v>100</v>
      </c>
      <c r="J43" s="16">
        <v>0</v>
      </c>
      <c r="K43" s="16">
        <v>0</v>
      </c>
      <c r="L43" s="16">
        <v>100</v>
      </c>
      <c r="M43" s="17" t="s">
        <v>31</v>
      </c>
      <c r="N43" s="17" t="s">
        <v>31</v>
      </c>
      <c r="O43" s="17" t="s">
        <v>31</v>
      </c>
      <c r="P43" s="17"/>
      <c r="T43" s="23">
        <v>-73.41833802875</v>
      </c>
      <c r="U43" s="23">
        <v>40.887356135049998</v>
      </c>
      <c r="V43" s="24">
        <v>0</v>
      </c>
      <c r="W43" s="24">
        <v>0</v>
      </c>
      <c r="X43" s="24">
        <v>100</v>
      </c>
      <c r="Y43" s="24">
        <v>0</v>
      </c>
      <c r="Z43" s="24">
        <v>0</v>
      </c>
      <c r="AA43" s="24">
        <v>0</v>
      </c>
      <c r="AB43" s="17" t="s">
        <v>31</v>
      </c>
      <c r="AC43" s="17" t="s">
        <v>31</v>
      </c>
      <c r="AD43" s="17" t="s">
        <v>31</v>
      </c>
      <c r="AE43" s="25" t="s">
        <v>31</v>
      </c>
      <c r="AF43" s="25" t="s">
        <v>31</v>
      </c>
    </row>
    <row r="44" spans="1:32" x14ac:dyDescent="0.2">
      <c r="A44" s="14" t="s">
        <v>31</v>
      </c>
      <c r="B44" s="15">
        <v>-73.41833802875</v>
      </c>
      <c r="C44" s="15">
        <v>40.887356135049998</v>
      </c>
      <c r="D44" s="16">
        <v>0</v>
      </c>
      <c r="E44" s="16">
        <v>0</v>
      </c>
      <c r="F44" s="16">
        <v>100</v>
      </c>
      <c r="G44" s="16">
        <v>0</v>
      </c>
      <c r="H44" s="16">
        <v>0</v>
      </c>
      <c r="I44" s="16">
        <v>100</v>
      </c>
      <c r="J44" s="16">
        <v>0</v>
      </c>
      <c r="K44" s="16">
        <v>0</v>
      </c>
      <c r="L44" s="16">
        <v>100</v>
      </c>
      <c r="M44" s="17" t="s">
        <v>31</v>
      </c>
      <c r="N44" s="17" t="s">
        <v>31</v>
      </c>
      <c r="O44" s="17" t="s">
        <v>31</v>
      </c>
      <c r="P44" s="17"/>
      <c r="T44" s="23">
        <v>-73.41833802875</v>
      </c>
      <c r="U44" s="23">
        <v>40.887356135049998</v>
      </c>
      <c r="V44" s="24">
        <v>0</v>
      </c>
      <c r="W44" s="24">
        <v>0</v>
      </c>
      <c r="X44" s="24">
        <v>100</v>
      </c>
      <c r="Y44" s="24">
        <v>0</v>
      </c>
      <c r="Z44" s="24">
        <v>0</v>
      </c>
      <c r="AA44" s="24">
        <v>0</v>
      </c>
      <c r="AB44" s="17" t="s">
        <v>31</v>
      </c>
      <c r="AC44" s="17" t="s">
        <v>31</v>
      </c>
      <c r="AD44" s="17" t="s">
        <v>31</v>
      </c>
      <c r="AE44" s="25" t="s">
        <v>31</v>
      </c>
      <c r="AF44" s="25" t="s">
        <v>31</v>
      </c>
    </row>
    <row r="45" spans="1:32" x14ac:dyDescent="0.2">
      <c r="A45" s="14" t="s">
        <v>31</v>
      </c>
      <c r="B45" s="15">
        <v>-73.41833802875</v>
      </c>
      <c r="C45" s="15">
        <v>40.887356135049998</v>
      </c>
      <c r="D45" s="16">
        <v>0</v>
      </c>
      <c r="E45" s="16">
        <v>5</v>
      </c>
      <c r="F45" s="16">
        <v>95</v>
      </c>
      <c r="G45" s="16">
        <v>0</v>
      </c>
      <c r="H45" s="16">
        <v>3</v>
      </c>
      <c r="I45" s="16">
        <v>97</v>
      </c>
      <c r="J45" s="16">
        <v>0</v>
      </c>
      <c r="K45" s="16">
        <v>0</v>
      </c>
      <c r="L45" s="16">
        <v>100</v>
      </c>
      <c r="M45" s="17" t="s">
        <v>31</v>
      </c>
      <c r="N45" s="17" t="s">
        <v>31</v>
      </c>
      <c r="O45" s="17" t="s">
        <v>31</v>
      </c>
      <c r="P45" s="17"/>
      <c r="T45" s="23">
        <v>-73.41833802875</v>
      </c>
      <c r="U45" s="23">
        <v>40.887356135049998</v>
      </c>
      <c r="V45" s="24">
        <v>0</v>
      </c>
      <c r="W45" s="24">
        <v>2.6666666666666665</v>
      </c>
      <c r="X45" s="24">
        <v>97.333333333333329</v>
      </c>
      <c r="Y45" s="24">
        <v>0</v>
      </c>
      <c r="Z45" s="24">
        <v>2.5166114784235836</v>
      </c>
      <c r="AA45" s="24">
        <v>2.5166114784235836</v>
      </c>
      <c r="AB45" s="17" t="s">
        <v>31</v>
      </c>
      <c r="AC45" s="17" t="s">
        <v>31</v>
      </c>
      <c r="AD45" s="17" t="s">
        <v>31</v>
      </c>
      <c r="AE45" s="25" t="s">
        <v>31</v>
      </c>
      <c r="AF45" s="25" t="s">
        <v>31</v>
      </c>
    </row>
    <row r="46" spans="1:32" x14ac:dyDescent="0.2">
      <c r="A46" s="14" t="s">
        <v>31</v>
      </c>
      <c r="B46" s="15">
        <v>-73.41833802875</v>
      </c>
      <c r="C46" s="15">
        <v>40.887356135049998</v>
      </c>
      <c r="D46" s="16">
        <v>0</v>
      </c>
      <c r="E46" s="16">
        <v>0</v>
      </c>
      <c r="F46" s="16">
        <v>100</v>
      </c>
      <c r="G46" s="16">
        <v>0</v>
      </c>
      <c r="H46" s="16">
        <v>0</v>
      </c>
      <c r="I46" s="16">
        <v>100</v>
      </c>
      <c r="J46" s="16">
        <v>0</v>
      </c>
      <c r="K46" s="16">
        <v>0</v>
      </c>
      <c r="L46" s="16">
        <v>100</v>
      </c>
      <c r="M46" s="17" t="s">
        <v>31</v>
      </c>
      <c r="N46" s="17" t="s">
        <v>31</v>
      </c>
      <c r="O46" s="17" t="s">
        <v>31</v>
      </c>
      <c r="P46" s="17"/>
      <c r="T46" s="23">
        <v>-73.41833802875</v>
      </c>
      <c r="U46" s="23">
        <v>40.887356135049998</v>
      </c>
      <c r="V46" s="24">
        <v>0</v>
      </c>
      <c r="W46" s="24">
        <v>0</v>
      </c>
      <c r="X46" s="24">
        <v>100</v>
      </c>
      <c r="Y46" s="24">
        <v>0</v>
      </c>
      <c r="Z46" s="24">
        <v>0</v>
      </c>
      <c r="AA46" s="24">
        <v>0</v>
      </c>
      <c r="AB46" s="17" t="s">
        <v>31</v>
      </c>
      <c r="AC46" s="17" t="s">
        <v>31</v>
      </c>
      <c r="AD46" s="17" t="s">
        <v>31</v>
      </c>
      <c r="AE46" s="25" t="s">
        <v>31</v>
      </c>
      <c r="AF46" s="25" t="s">
        <v>31</v>
      </c>
    </row>
    <row r="47" spans="1:32" x14ac:dyDescent="0.2">
      <c r="A47" s="14" t="s">
        <v>31</v>
      </c>
      <c r="B47" s="15">
        <v>-73.41833802875</v>
      </c>
      <c r="C47" s="15">
        <v>40.887356135049998</v>
      </c>
      <c r="D47" s="16">
        <v>0</v>
      </c>
      <c r="E47" s="16">
        <v>0</v>
      </c>
      <c r="F47" s="16">
        <v>100</v>
      </c>
      <c r="G47" s="16">
        <v>0</v>
      </c>
      <c r="H47" s="16">
        <v>0</v>
      </c>
      <c r="I47" s="16">
        <v>100</v>
      </c>
      <c r="J47" s="16">
        <v>0</v>
      </c>
      <c r="K47" s="16">
        <v>0</v>
      </c>
      <c r="L47" s="16">
        <v>100</v>
      </c>
      <c r="M47" s="17" t="s">
        <v>31</v>
      </c>
      <c r="N47" s="17" t="s">
        <v>31</v>
      </c>
      <c r="O47" s="17" t="s">
        <v>31</v>
      </c>
      <c r="P47" s="17"/>
      <c r="T47" s="23">
        <v>-73.41833802875</v>
      </c>
      <c r="U47" s="23">
        <v>40.887356135049998</v>
      </c>
      <c r="V47" s="24">
        <v>0</v>
      </c>
      <c r="W47" s="24">
        <v>0</v>
      </c>
      <c r="X47" s="24">
        <v>100</v>
      </c>
      <c r="Y47" s="24">
        <v>0</v>
      </c>
      <c r="Z47" s="24">
        <v>0</v>
      </c>
      <c r="AA47" s="24">
        <v>0</v>
      </c>
      <c r="AB47" s="17" t="s">
        <v>31</v>
      </c>
      <c r="AC47" s="17" t="s">
        <v>31</v>
      </c>
      <c r="AD47" s="17" t="s">
        <v>31</v>
      </c>
      <c r="AE47" s="25" t="s">
        <v>31</v>
      </c>
      <c r="AF47" s="25" t="s">
        <v>31</v>
      </c>
    </row>
    <row r="48" spans="1:32" x14ac:dyDescent="0.2">
      <c r="A48" s="14" t="s">
        <v>31</v>
      </c>
      <c r="B48" s="15">
        <v>-73.41833802875</v>
      </c>
      <c r="C48" s="15">
        <v>40.887356135049998</v>
      </c>
      <c r="D48" s="16">
        <v>0</v>
      </c>
      <c r="E48" s="16">
        <v>0</v>
      </c>
      <c r="F48" s="16">
        <v>100</v>
      </c>
      <c r="G48" s="16">
        <v>0</v>
      </c>
      <c r="H48" s="16">
        <v>0</v>
      </c>
      <c r="I48" s="16">
        <v>100</v>
      </c>
      <c r="J48" s="16">
        <v>0</v>
      </c>
      <c r="K48" s="16">
        <v>0</v>
      </c>
      <c r="L48" s="16">
        <v>100</v>
      </c>
      <c r="M48" s="17" t="s">
        <v>31</v>
      </c>
      <c r="N48" s="17" t="s">
        <v>31</v>
      </c>
      <c r="O48" s="17" t="s">
        <v>31</v>
      </c>
      <c r="P48" s="17"/>
      <c r="T48" s="23">
        <v>-73.41833802875</v>
      </c>
      <c r="U48" s="23">
        <v>40.887356135049998</v>
      </c>
      <c r="V48" s="24">
        <v>0</v>
      </c>
      <c r="W48" s="24">
        <v>0</v>
      </c>
      <c r="X48" s="24">
        <v>100</v>
      </c>
      <c r="Y48" s="24">
        <v>0</v>
      </c>
      <c r="Z48" s="24">
        <v>0</v>
      </c>
      <c r="AA48" s="24">
        <v>0</v>
      </c>
      <c r="AB48" s="17" t="s">
        <v>31</v>
      </c>
      <c r="AC48" s="17" t="s">
        <v>31</v>
      </c>
      <c r="AD48" s="17" t="s">
        <v>31</v>
      </c>
      <c r="AE48" s="25" t="s">
        <v>31</v>
      </c>
      <c r="AF48" s="25" t="s">
        <v>31</v>
      </c>
    </row>
    <row r="49" spans="1:32" x14ac:dyDescent="0.2">
      <c r="A49" s="14" t="s">
        <v>31</v>
      </c>
      <c r="B49" s="15">
        <v>-73.41833802875</v>
      </c>
      <c r="C49" s="15">
        <v>40.887356135049998</v>
      </c>
      <c r="D49" s="16">
        <v>0</v>
      </c>
      <c r="E49" s="16">
        <v>0</v>
      </c>
      <c r="F49" s="16">
        <v>100</v>
      </c>
      <c r="G49" s="16">
        <v>0</v>
      </c>
      <c r="H49" s="16">
        <v>0</v>
      </c>
      <c r="I49" s="16">
        <v>100</v>
      </c>
      <c r="J49" s="16">
        <v>0</v>
      </c>
      <c r="K49" s="16">
        <v>0</v>
      </c>
      <c r="L49" s="16">
        <v>100</v>
      </c>
      <c r="M49" s="17" t="s">
        <v>31</v>
      </c>
      <c r="N49" s="17" t="s">
        <v>31</v>
      </c>
      <c r="O49" s="17" t="s">
        <v>31</v>
      </c>
      <c r="P49" s="17"/>
      <c r="T49" s="23">
        <v>-73.41833802875</v>
      </c>
      <c r="U49" s="23">
        <v>40.887356135049998</v>
      </c>
      <c r="V49" s="24">
        <v>0</v>
      </c>
      <c r="W49" s="24">
        <v>0</v>
      </c>
      <c r="X49" s="24">
        <v>100</v>
      </c>
      <c r="Y49" s="24">
        <v>0</v>
      </c>
      <c r="Z49" s="24">
        <v>0</v>
      </c>
      <c r="AA49" s="24">
        <v>0</v>
      </c>
      <c r="AB49" s="17" t="s">
        <v>31</v>
      </c>
      <c r="AC49" s="17" t="s">
        <v>31</v>
      </c>
      <c r="AD49" s="17" t="s">
        <v>31</v>
      </c>
      <c r="AE49" s="25" t="s">
        <v>31</v>
      </c>
      <c r="AF49" s="25" t="s">
        <v>31</v>
      </c>
    </row>
    <row r="50" spans="1:32" x14ac:dyDescent="0.2">
      <c r="A50" s="14" t="s">
        <v>31</v>
      </c>
      <c r="B50" s="15">
        <v>-73.41833802875</v>
      </c>
      <c r="C50" s="15">
        <v>40.887356135049998</v>
      </c>
      <c r="D50" s="16">
        <v>0</v>
      </c>
      <c r="E50" s="16">
        <v>5</v>
      </c>
      <c r="F50" s="16">
        <v>95</v>
      </c>
      <c r="G50" s="16">
        <v>0</v>
      </c>
      <c r="H50" s="16">
        <v>3</v>
      </c>
      <c r="I50" s="16">
        <v>97</v>
      </c>
      <c r="J50" s="16">
        <v>0</v>
      </c>
      <c r="K50" s="16">
        <v>0</v>
      </c>
      <c r="L50" s="16">
        <v>100</v>
      </c>
      <c r="M50" s="17" t="s">
        <v>31</v>
      </c>
      <c r="N50" s="17" t="s">
        <v>31</v>
      </c>
      <c r="O50" s="17" t="s">
        <v>31</v>
      </c>
      <c r="P50" s="17"/>
      <c r="T50" s="23">
        <v>-73.41833802875</v>
      </c>
      <c r="U50" s="23">
        <v>40.887356135049998</v>
      </c>
      <c r="V50" s="24">
        <v>0</v>
      </c>
      <c r="W50" s="24">
        <v>2.6666666666666665</v>
      </c>
      <c r="X50" s="24">
        <v>97.333333333333329</v>
      </c>
      <c r="Y50" s="24">
        <v>0</v>
      </c>
      <c r="Z50" s="24">
        <v>2.5166114784235836</v>
      </c>
      <c r="AA50" s="24">
        <v>2.5166114784235836</v>
      </c>
      <c r="AB50" s="17" t="s">
        <v>31</v>
      </c>
      <c r="AC50" s="17" t="s">
        <v>31</v>
      </c>
      <c r="AD50" s="17" t="s">
        <v>31</v>
      </c>
      <c r="AE50" s="25" t="s">
        <v>31</v>
      </c>
      <c r="AF50" s="25" t="s">
        <v>31</v>
      </c>
    </row>
    <row r="51" spans="1:32" x14ac:dyDescent="0.2">
      <c r="A51" s="14" t="s">
        <v>31</v>
      </c>
      <c r="B51" s="15">
        <v>-73.41833802875</v>
      </c>
      <c r="C51" s="15">
        <v>40.887356135049998</v>
      </c>
      <c r="D51" s="16">
        <v>0</v>
      </c>
      <c r="E51" s="16">
        <v>0</v>
      </c>
      <c r="F51" s="16">
        <v>100</v>
      </c>
      <c r="G51" s="16">
        <v>0</v>
      </c>
      <c r="H51" s="16">
        <v>0</v>
      </c>
      <c r="I51" s="16">
        <v>100</v>
      </c>
      <c r="J51" s="16">
        <v>0</v>
      </c>
      <c r="K51" s="16">
        <v>0</v>
      </c>
      <c r="L51" s="16">
        <v>100</v>
      </c>
      <c r="M51" s="17" t="s">
        <v>31</v>
      </c>
      <c r="N51" s="17" t="s">
        <v>31</v>
      </c>
      <c r="O51" s="17" t="s">
        <v>31</v>
      </c>
      <c r="P51" s="17"/>
      <c r="T51" s="23">
        <v>-73.41833802875</v>
      </c>
      <c r="U51" s="23">
        <v>40.887356135049998</v>
      </c>
      <c r="V51" s="24">
        <v>0</v>
      </c>
      <c r="W51" s="24">
        <v>0</v>
      </c>
      <c r="X51" s="24">
        <v>100</v>
      </c>
      <c r="Y51" s="24">
        <v>0</v>
      </c>
      <c r="Z51" s="24">
        <v>0</v>
      </c>
      <c r="AA51" s="24">
        <v>0</v>
      </c>
      <c r="AB51" s="17" t="s">
        <v>31</v>
      </c>
      <c r="AC51" s="17" t="s">
        <v>31</v>
      </c>
      <c r="AD51" s="17" t="s">
        <v>31</v>
      </c>
      <c r="AE51" s="25" t="s">
        <v>31</v>
      </c>
      <c r="AF51" s="25" t="s">
        <v>31</v>
      </c>
    </row>
    <row r="52" spans="1:32" x14ac:dyDescent="0.2">
      <c r="A52" s="14" t="s">
        <v>31</v>
      </c>
      <c r="B52" s="15">
        <v>-73.41833802875</v>
      </c>
      <c r="C52" s="15">
        <v>40.887356135049998</v>
      </c>
      <c r="D52" s="16">
        <v>0</v>
      </c>
      <c r="E52" s="16">
        <v>5</v>
      </c>
      <c r="F52" s="16">
        <v>95</v>
      </c>
      <c r="G52" s="16">
        <v>0</v>
      </c>
      <c r="H52" s="16">
        <v>2</v>
      </c>
      <c r="I52" s="16">
        <v>98</v>
      </c>
      <c r="J52" s="16">
        <v>0</v>
      </c>
      <c r="K52" s="16">
        <v>0</v>
      </c>
      <c r="L52" s="16">
        <v>100</v>
      </c>
      <c r="M52" s="17" t="s">
        <v>31</v>
      </c>
      <c r="N52" s="17" t="s">
        <v>31</v>
      </c>
      <c r="O52" s="17" t="s">
        <v>31</v>
      </c>
      <c r="P52" s="17"/>
      <c r="T52" s="23">
        <v>-73.41833802875</v>
      </c>
      <c r="U52" s="23">
        <v>40.887356135049998</v>
      </c>
      <c r="V52" s="24">
        <v>0</v>
      </c>
      <c r="W52" s="24">
        <v>2.3333333333333335</v>
      </c>
      <c r="X52" s="24">
        <v>97.666666666666671</v>
      </c>
      <c r="Y52" s="24">
        <v>0</v>
      </c>
      <c r="Z52" s="24">
        <v>2.5166114784235836</v>
      </c>
      <c r="AA52" s="24">
        <v>2.5166114784235836</v>
      </c>
      <c r="AB52" s="17" t="s">
        <v>31</v>
      </c>
      <c r="AC52" s="17" t="s">
        <v>31</v>
      </c>
      <c r="AD52" s="17" t="s">
        <v>31</v>
      </c>
      <c r="AE52" s="25" t="s">
        <v>31</v>
      </c>
      <c r="AF52" s="25" t="s">
        <v>31</v>
      </c>
    </row>
    <row r="53" spans="1:32" x14ac:dyDescent="0.2">
      <c r="A53" s="14" t="s">
        <v>31</v>
      </c>
      <c r="B53" s="15" t="s">
        <v>31</v>
      </c>
      <c r="C53" s="15" t="s">
        <v>31</v>
      </c>
      <c r="D53" s="16" t="s">
        <v>31</v>
      </c>
      <c r="E53" s="16" t="s">
        <v>31</v>
      </c>
      <c r="F53" s="16" t="s">
        <v>31</v>
      </c>
      <c r="G53" s="16" t="s">
        <v>31</v>
      </c>
      <c r="H53" s="16" t="s">
        <v>31</v>
      </c>
      <c r="I53" s="16" t="s">
        <v>31</v>
      </c>
      <c r="J53" s="16" t="s">
        <v>31</v>
      </c>
      <c r="K53" s="16" t="s">
        <v>31</v>
      </c>
      <c r="L53" s="16" t="s">
        <v>31</v>
      </c>
      <c r="M53" s="17" t="s">
        <v>31</v>
      </c>
      <c r="N53" s="17" t="s">
        <v>31</v>
      </c>
      <c r="O53" s="17" t="s">
        <v>31</v>
      </c>
      <c r="P53" s="17"/>
      <c r="T53" s="23" t="s">
        <v>31</v>
      </c>
      <c r="U53" s="23" t="s">
        <v>31</v>
      </c>
      <c r="V53" s="24" t="s">
        <v>31</v>
      </c>
      <c r="W53" s="24" t="s">
        <v>31</v>
      </c>
      <c r="X53" s="24" t="s">
        <v>31</v>
      </c>
      <c r="Y53" s="24" t="s">
        <v>31</v>
      </c>
      <c r="Z53" s="24" t="s">
        <v>31</v>
      </c>
      <c r="AA53" s="24" t="s">
        <v>31</v>
      </c>
      <c r="AB53" s="17" t="s">
        <v>31</v>
      </c>
      <c r="AC53" s="17" t="s">
        <v>31</v>
      </c>
      <c r="AD53" s="17" t="s">
        <v>31</v>
      </c>
      <c r="AE53" s="25" t="s">
        <v>31</v>
      </c>
      <c r="AF53" s="25" t="s">
        <v>31</v>
      </c>
    </row>
    <row r="54" spans="1:32" x14ac:dyDescent="0.2">
      <c r="A54" s="14" t="s">
        <v>31</v>
      </c>
      <c r="B54" s="15" t="s">
        <v>31</v>
      </c>
      <c r="C54" s="15" t="s">
        <v>31</v>
      </c>
      <c r="D54" s="16" t="s">
        <v>31</v>
      </c>
      <c r="E54" s="16" t="s">
        <v>31</v>
      </c>
      <c r="F54" s="16" t="s">
        <v>31</v>
      </c>
      <c r="G54" s="16" t="s">
        <v>31</v>
      </c>
      <c r="H54" s="16" t="s">
        <v>31</v>
      </c>
      <c r="I54" s="16" t="s">
        <v>31</v>
      </c>
      <c r="J54" s="16" t="s">
        <v>31</v>
      </c>
      <c r="K54" s="16" t="s">
        <v>31</v>
      </c>
      <c r="L54" s="16" t="s">
        <v>31</v>
      </c>
      <c r="M54" s="17" t="s">
        <v>31</v>
      </c>
      <c r="N54" s="17" t="s">
        <v>31</v>
      </c>
      <c r="O54" s="17" t="s">
        <v>31</v>
      </c>
      <c r="P54" s="17"/>
      <c r="T54" s="23" t="s">
        <v>31</v>
      </c>
      <c r="U54" s="23" t="s">
        <v>31</v>
      </c>
      <c r="V54" s="24" t="s">
        <v>31</v>
      </c>
      <c r="W54" s="24" t="s">
        <v>31</v>
      </c>
      <c r="X54" s="24" t="s">
        <v>31</v>
      </c>
      <c r="Y54" s="24" t="s">
        <v>31</v>
      </c>
      <c r="Z54" s="24" t="s">
        <v>31</v>
      </c>
      <c r="AA54" s="24" t="s">
        <v>31</v>
      </c>
      <c r="AB54" s="17" t="s">
        <v>31</v>
      </c>
      <c r="AC54" s="17" t="s">
        <v>31</v>
      </c>
      <c r="AD54" s="17" t="s">
        <v>31</v>
      </c>
      <c r="AE54" s="25" t="s">
        <v>31</v>
      </c>
      <c r="AF54" s="25" t="s">
        <v>31</v>
      </c>
    </row>
    <row r="55" spans="1:32" x14ac:dyDescent="0.2">
      <c r="A55" s="14" t="s">
        <v>31</v>
      </c>
      <c r="B55" s="15" t="s">
        <v>31</v>
      </c>
      <c r="C55" s="15" t="s">
        <v>31</v>
      </c>
      <c r="D55" s="16" t="s">
        <v>31</v>
      </c>
      <c r="E55" s="16" t="s">
        <v>31</v>
      </c>
      <c r="F55" s="16" t="s">
        <v>31</v>
      </c>
      <c r="G55" s="16" t="s">
        <v>31</v>
      </c>
      <c r="H55" s="16" t="s">
        <v>31</v>
      </c>
      <c r="I55" s="16" t="s">
        <v>31</v>
      </c>
      <c r="J55" s="16" t="s">
        <v>31</v>
      </c>
      <c r="K55" s="16" t="s">
        <v>31</v>
      </c>
      <c r="L55" s="16" t="s">
        <v>31</v>
      </c>
      <c r="M55" s="17" t="s">
        <v>31</v>
      </c>
      <c r="N55" s="17" t="s">
        <v>31</v>
      </c>
      <c r="O55" s="17" t="s">
        <v>31</v>
      </c>
      <c r="P55" s="17"/>
      <c r="T55" s="23" t="s">
        <v>31</v>
      </c>
      <c r="U55" s="23" t="s">
        <v>31</v>
      </c>
      <c r="V55" s="24" t="s">
        <v>31</v>
      </c>
      <c r="W55" s="24" t="s">
        <v>31</v>
      </c>
      <c r="X55" s="24" t="s">
        <v>31</v>
      </c>
      <c r="Y55" s="24" t="s">
        <v>31</v>
      </c>
      <c r="Z55" s="24" t="s">
        <v>31</v>
      </c>
      <c r="AA55" s="24" t="s">
        <v>31</v>
      </c>
      <c r="AB55" s="17" t="s">
        <v>31</v>
      </c>
      <c r="AC55" s="17" t="s">
        <v>31</v>
      </c>
      <c r="AD55" s="17" t="s">
        <v>31</v>
      </c>
      <c r="AE55" s="25" t="s">
        <v>31</v>
      </c>
      <c r="AF55" s="25" t="s">
        <v>31</v>
      </c>
    </row>
    <row r="56" spans="1:32" x14ac:dyDescent="0.2">
      <c r="A56" s="14" t="s">
        <v>31</v>
      </c>
      <c r="B56" s="15" t="s">
        <v>31</v>
      </c>
      <c r="C56" s="15" t="s">
        <v>31</v>
      </c>
      <c r="D56" s="16" t="s">
        <v>31</v>
      </c>
      <c r="E56" s="16" t="s">
        <v>31</v>
      </c>
      <c r="F56" s="16" t="s">
        <v>31</v>
      </c>
      <c r="G56" s="16" t="s">
        <v>31</v>
      </c>
      <c r="H56" s="16" t="s">
        <v>31</v>
      </c>
      <c r="I56" s="16" t="s">
        <v>31</v>
      </c>
      <c r="J56" s="16" t="s">
        <v>31</v>
      </c>
      <c r="K56" s="16" t="s">
        <v>31</v>
      </c>
      <c r="L56" s="16" t="s">
        <v>31</v>
      </c>
      <c r="M56" s="17" t="s">
        <v>31</v>
      </c>
      <c r="N56" s="17" t="s">
        <v>31</v>
      </c>
      <c r="O56" s="17" t="s">
        <v>31</v>
      </c>
      <c r="P56" s="17"/>
      <c r="T56" s="23" t="s">
        <v>31</v>
      </c>
      <c r="U56" s="23" t="s">
        <v>31</v>
      </c>
      <c r="V56" s="24" t="s">
        <v>31</v>
      </c>
      <c r="W56" s="24" t="s">
        <v>31</v>
      </c>
      <c r="X56" s="24" t="s">
        <v>31</v>
      </c>
      <c r="Y56" s="24" t="s">
        <v>31</v>
      </c>
      <c r="Z56" s="24" t="s">
        <v>31</v>
      </c>
      <c r="AA56" s="24" t="s">
        <v>31</v>
      </c>
      <c r="AB56" s="17" t="s">
        <v>31</v>
      </c>
      <c r="AC56" s="17" t="s">
        <v>31</v>
      </c>
      <c r="AD56" s="17" t="s">
        <v>31</v>
      </c>
      <c r="AE56" s="25" t="s">
        <v>31</v>
      </c>
      <c r="AF56" s="25" t="s">
        <v>31</v>
      </c>
    </row>
    <row r="57" spans="1:32" x14ac:dyDescent="0.2">
      <c r="A57" s="14" t="s">
        <v>31</v>
      </c>
      <c r="B57" s="15" t="s">
        <v>31</v>
      </c>
      <c r="C57" s="15" t="s">
        <v>31</v>
      </c>
      <c r="D57" s="16" t="s">
        <v>31</v>
      </c>
      <c r="E57" s="16" t="s">
        <v>31</v>
      </c>
      <c r="F57" s="16" t="s">
        <v>31</v>
      </c>
      <c r="G57" s="16" t="s">
        <v>31</v>
      </c>
      <c r="H57" s="16" t="s">
        <v>31</v>
      </c>
      <c r="I57" s="16" t="s">
        <v>31</v>
      </c>
      <c r="J57" s="16" t="s">
        <v>31</v>
      </c>
      <c r="K57" s="16" t="s">
        <v>31</v>
      </c>
      <c r="L57" s="16" t="s">
        <v>31</v>
      </c>
      <c r="M57" s="17" t="s">
        <v>31</v>
      </c>
      <c r="N57" s="17" t="s">
        <v>31</v>
      </c>
      <c r="O57" s="17" t="s">
        <v>31</v>
      </c>
      <c r="P57" s="17"/>
      <c r="T57" s="23" t="s">
        <v>31</v>
      </c>
      <c r="U57" s="23" t="s">
        <v>31</v>
      </c>
      <c r="V57" s="24" t="s">
        <v>31</v>
      </c>
      <c r="W57" s="24" t="s">
        <v>31</v>
      </c>
      <c r="X57" s="24" t="s">
        <v>31</v>
      </c>
      <c r="Y57" s="24" t="s">
        <v>31</v>
      </c>
      <c r="Z57" s="24" t="s">
        <v>31</v>
      </c>
      <c r="AA57" s="24" t="s">
        <v>31</v>
      </c>
      <c r="AB57" s="17" t="s">
        <v>31</v>
      </c>
      <c r="AC57" s="17" t="s">
        <v>31</v>
      </c>
      <c r="AD57" s="17" t="s">
        <v>31</v>
      </c>
      <c r="AE57" s="25" t="s">
        <v>31</v>
      </c>
      <c r="AF57" s="25" t="s">
        <v>31</v>
      </c>
    </row>
    <row r="58" spans="1:32" x14ac:dyDescent="0.2">
      <c r="A58" s="14" t="s">
        <v>31</v>
      </c>
      <c r="B58" s="15" t="s">
        <v>31</v>
      </c>
      <c r="C58" s="15" t="s">
        <v>31</v>
      </c>
      <c r="D58" s="16" t="s">
        <v>31</v>
      </c>
      <c r="E58" s="16" t="s">
        <v>31</v>
      </c>
      <c r="F58" s="16" t="s">
        <v>31</v>
      </c>
      <c r="G58" s="16" t="s">
        <v>31</v>
      </c>
      <c r="H58" s="16" t="s">
        <v>31</v>
      </c>
      <c r="I58" s="16" t="s">
        <v>31</v>
      </c>
      <c r="J58" s="16" t="s">
        <v>31</v>
      </c>
      <c r="K58" s="16" t="s">
        <v>31</v>
      </c>
      <c r="L58" s="16" t="s">
        <v>31</v>
      </c>
      <c r="M58" s="17" t="s">
        <v>31</v>
      </c>
      <c r="N58" s="17" t="s">
        <v>31</v>
      </c>
      <c r="O58" s="17" t="s">
        <v>31</v>
      </c>
      <c r="P58" s="17"/>
      <c r="T58" s="23" t="s">
        <v>31</v>
      </c>
      <c r="U58" s="23" t="s">
        <v>31</v>
      </c>
      <c r="V58" s="24" t="s">
        <v>31</v>
      </c>
      <c r="W58" s="24" t="s">
        <v>31</v>
      </c>
      <c r="X58" s="24" t="s">
        <v>31</v>
      </c>
      <c r="Y58" s="24" t="s">
        <v>31</v>
      </c>
      <c r="Z58" s="24" t="s">
        <v>31</v>
      </c>
      <c r="AA58" s="24" t="s">
        <v>31</v>
      </c>
      <c r="AB58" s="17" t="s">
        <v>31</v>
      </c>
      <c r="AC58" s="17" t="s">
        <v>31</v>
      </c>
      <c r="AD58" s="17" t="s">
        <v>31</v>
      </c>
      <c r="AE58" s="25" t="s">
        <v>31</v>
      </c>
      <c r="AF58" s="25" t="s">
        <v>31</v>
      </c>
    </row>
    <row r="59" spans="1:32" x14ac:dyDescent="0.2">
      <c r="A59" s="14" t="s">
        <v>31</v>
      </c>
      <c r="B59" s="15" t="s">
        <v>31</v>
      </c>
      <c r="C59" s="15" t="s">
        <v>31</v>
      </c>
      <c r="D59" s="16" t="s">
        <v>31</v>
      </c>
      <c r="E59" s="16" t="s">
        <v>31</v>
      </c>
      <c r="F59" s="16" t="s">
        <v>31</v>
      </c>
      <c r="G59" s="16" t="s">
        <v>31</v>
      </c>
      <c r="H59" s="16" t="s">
        <v>31</v>
      </c>
      <c r="I59" s="16" t="s">
        <v>31</v>
      </c>
      <c r="J59" s="16" t="s">
        <v>31</v>
      </c>
      <c r="K59" s="16" t="s">
        <v>31</v>
      </c>
      <c r="L59" s="16" t="s">
        <v>31</v>
      </c>
      <c r="M59" s="17" t="s">
        <v>31</v>
      </c>
      <c r="N59" s="17" t="s">
        <v>31</v>
      </c>
      <c r="O59" s="17" t="s">
        <v>31</v>
      </c>
      <c r="P59" s="17"/>
      <c r="T59" s="23" t="s">
        <v>31</v>
      </c>
      <c r="U59" s="23" t="s">
        <v>31</v>
      </c>
      <c r="V59" s="24" t="s">
        <v>31</v>
      </c>
      <c r="W59" s="24" t="s">
        <v>31</v>
      </c>
      <c r="X59" s="24" t="s">
        <v>31</v>
      </c>
      <c r="Y59" s="24" t="s">
        <v>31</v>
      </c>
      <c r="Z59" s="24" t="s">
        <v>31</v>
      </c>
      <c r="AA59" s="24" t="s">
        <v>31</v>
      </c>
      <c r="AB59" s="17" t="s">
        <v>31</v>
      </c>
      <c r="AC59" s="17" t="s">
        <v>31</v>
      </c>
      <c r="AD59" s="17" t="s">
        <v>31</v>
      </c>
      <c r="AE59" s="25" t="s">
        <v>31</v>
      </c>
      <c r="AF59" s="25" t="s">
        <v>31</v>
      </c>
    </row>
    <row r="60" spans="1:32" x14ac:dyDescent="0.2">
      <c r="A60" s="14" t="s">
        <v>31</v>
      </c>
      <c r="B60" s="15" t="s">
        <v>31</v>
      </c>
      <c r="C60" s="15" t="s">
        <v>31</v>
      </c>
      <c r="D60" s="16" t="s">
        <v>31</v>
      </c>
      <c r="E60" s="16" t="s">
        <v>31</v>
      </c>
      <c r="F60" s="16" t="s">
        <v>31</v>
      </c>
      <c r="G60" s="16" t="s">
        <v>31</v>
      </c>
      <c r="H60" s="16" t="s">
        <v>31</v>
      </c>
      <c r="I60" s="16" t="s">
        <v>31</v>
      </c>
      <c r="J60" s="16" t="s">
        <v>31</v>
      </c>
      <c r="K60" s="16" t="s">
        <v>31</v>
      </c>
      <c r="L60" s="16" t="s">
        <v>31</v>
      </c>
      <c r="M60" s="17" t="s">
        <v>31</v>
      </c>
      <c r="N60" s="17" t="s">
        <v>31</v>
      </c>
      <c r="O60" s="17" t="s">
        <v>31</v>
      </c>
      <c r="P60" s="17"/>
      <c r="T60" s="23" t="s">
        <v>31</v>
      </c>
      <c r="U60" s="23" t="s">
        <v>31</v>
      </c>
      <c r="V60" s="24" t="s">
        <v>31</v>
      </c>
      <c r="W60" s="24" t="s">
        <v>31</v>
      </c>
      <c r="X60" s="24" t="s">
        <v>31</v>
      </c>
      <c r="Y60" s="24" t="s">
        <v>31</v>
      </c>
      <c r="Z60" s="24" t="s">
        <v>31</v>
      </c>
      <c r="AA60" s="24" t="s">
        <v>31</v>
      </c>
      <c r="AB60" s="17" t="s">
        <v>31</v>
      </c>
      <c r="AC60" s="17" t="s">
        <v>31</v>
      </c>
      <c r="AD60" s="17" t="s">
        <v>31</v>
      </c>
      <c r="AE60" s="25" t="s">
        <v>31</v>
      </c>
      <c r="AF60" s="25" t="s">
        <v>31</v>
      </c>
    </row>
    <row r="61" spans="1:32" x14ac:dyDescent="0.2">
      <c r="A61" s="14" t="s">
        <v>31</v>
      </c>
      <c r="B61" s="15" t="s">
        <v>31</v>
      </c>
      <c r="C61" s="15" t="s">
        <v>31</v>
      </c>
      <c r="D61" s="16" t="s">
        <v>31</v>
      </c>
      <c r="E61" s="16" t="s">
        <v>31</v>
      </c>
      <c r="F61" s="16" t="s">
        <v>31</v>
      </c>
      <c r="G61" s="16" t="s">
        <v>31</v>
      </c>
      <c r="H61" s="16" t="s">
        <v>31</v>
      </c>
      <c r="I61" s="16" t="s">
        <v>31</v>
      </c>
      <c r="J61" s="16" t="s">
        <v>31</v>
      </c>
      <c r="K61" s="16" t="s">
        <v>31</v>
      </c>
      <c r="L61" s="16" t="s">
        <v>31</v>
      </c>
      <c r="M61" s="17" t="s">
        <v>31</v>
      </c>
      <c r="N61" s="17" t="s">
        <v>31</v>
      </c>
      <c r="O61" s="17" t="s">
        <v>31</v>
      </c>
      <c r="P61" s="17"/>
      <c r="T61" s="23" t="s">
        <v>31</v>
      </c>
      <c r="U61" s="23" t="s">
        <v>31</v>
      </c>
      <c r="V61" s="24" t="s">
        <v>31</v>
      </c>
      <c r="W61" s="24" t="s">
        <v>31</v>
      </c>
      <c r="X61" s="24" t="s">
        <v>31</v>
      </c>
      <c r="Y61" s="24" t="s">
        <v>31</v>
      </c>
      <c r="Z61" s="24" t="s">
        <v>31</v>
      </c>
      <c r="AA61" s="24" t="s">
        <v>31</v>
      </c>
      <c r="AB61" s="17" t="s">
        <v>31</v>
      </c>
      <c r="AC61" s="17" t="s">
        <v>31</v>
      </c>
      <c r="AD61" s="17" t="s">
        <v>31</v>
      </c>
      <c r="AE61" s="25" t="s">
        <v>31</v>
      </c>
      <c r="AF61" s="25" t="s">
        <v>31</v>
      </c>
    </row>
    <row r="62" spans="1:32" x14ac:dyDescent="0.2">
      <c r="A62" s="14" t="s">
        <v>31</v>
      </c>
      <c r="B62" s="15" t="s">
        <v>31</v>
      </c>
      <c r="C62" s="15" t="s">
        <v>31</v>
      </c>
      <c r="D62" s="16" t="s">
        <v>31</v>
      </c>
      <c r="E62" s="16" t="s">
        <v>31</v>
      </c>
      <c r="F62" s="16" t="s">
        <v>31</v>
      </c>
      <c r="G62" s="16" t="s">
        <v>31</v>
      </c>
      <c r="H62" s="16" t="s">
        <v>31</v>
      </c>
      <c r="I62" s="16" t="s">
        <v>31</v>
      </c>
      <c r="J62" s="16" t="s">
        <v>31</v>
      </c>
      <c r="K62" s="16" t="s">
        <v>31</v>
      </c>
      <c r="L62" s="16" t="s">
        <v>31</v>
      </c>
      <c r="M62" s="17" t="s">
        <v>31</v>
      </c>
      <c r="N62" s="17" t="s">
        <v>31</v>
      </c>
      <c r="O62" s="17" t="s">
        <v>31</v>
      </c>
      <c r="P62" s="17"/>
      <c r="T62" s="23" t="s">
        <v>31</v>
      </c>
      <c r="U62" s="23" t="s">
        <v>31</v>
      </c>
      <c r="V62" s="24" t="s">
        <v>31</v>
      </c>
      <c r="W62" s="24" t="s">
        <v>31</v>
      </c>
      <c r="X62" s="24" t="s">
        <v>31</v>
      </c>
      <c r="Y62" s="24" t="s">
        <v>31</v>
      </c>
      <c r="Z62" s="24" t="s">
        <v>31</v>
      </c>
      <c r="AA62" s="24" t="s">
        <v>31</v>
      </c>
      <c r="AB62" s="17" t="s">
        <v>31</v>
      </c>
      <c r="AC62" s="17" t="s">
        <v>31</v>
      </c>
      <c r="AD62" s="17" t="s">
        <v>31</v>
      </c>
      <c r="AE62" s="25" t="s">
        <v>31</v>
      </c>
      <c r="AF62" s="25" t="s">
        <v>31</v>
      </c>
    </row>
    <row r="63" spans="1:32" x14ac:dyDescent="0.2">
      <c r="A63" s="14" t="s">
        <v>31</v>
      </c>
      <c r="B63" s="15" t="s">
        <v>31</v>
      </c>
      <c r="C63" s="15" t="s">
        <v>31</v>
      </c>
      <c r="D63" s="16" t="s">
        <v>31</v>
      </c>
      <c r="E63" s="16" t="s">
        <v>31</v>
      </c>
      <c r="F63" s="16" t="s">
        <v>31</v>
      </c>
      <c r="G63" s="16" t="s">
        <v>31</v>
      </c>
      <c r="H63" s="16" t="s">
        <v>31</v>
      </c>
      <c r="I63" s="16" t="s">
        <v>31</v>
      </c>
      <c r="J63" s="16" t="s">
        <v>31</v>
      </c>
      <c r="K63" s="16" t="s">
        <v>31</v>
      </c>
      <c r="L63" s="16" t="s">
        <v>31</v>
      </c>
      <c r="M63" s="17" t="s">
        <v>31</v>
      </c>
      <c r="N63" s="17" t="s">
        <v>31</v>
      </c>
      <c r="O63" s="17" t="s">
        <v>31</v>
      </c>
      <c r="P63" s="17"/>
      <c r="T63" s="23" t="s">
        <v>31</v>
      </c>
      <c r="U63" s="23" t="s">
        <v>31</v>
      </c>
      <c r="V63" s="24" t="s">
        <v>31</v>
      </c>
      <c r="W63" s="24" t="s">
        <v>31</v>
      </c>
      <c r="X63" s="24" t="s">
        <v>31</v>
      </c>
      <c r="Y63" s="24" t="s">
        <v>31</v>
      </c>
      <c r="Z63" s="24" t="s">
        <v>31</v>
      </c>
      <c r="AA63" s="24" t="s">
        <v>31</v>
      </c>
      <c r="AB63" s="17" t="s">
        <v>31</v>
      </c>
      <c r="AC63" s="17" t="s">
        <v>31</v>
      </c>
      <c r="AD63" s="17" t="s">
        <v>31</v>
      </c>
      <c r="AE63" s="25" t="s">
        <v>31</v>
      </c>
      <c r="AF63" s="25" t="s">
        <v>31</v>
      </c>
    </row>
    <row r="64" spans="1:32" x14ac:dyDescent="0.2">
      <c r="A64" s="14" t="s">
        <v>31</v>
      </c>
      <c r="B64" s="15" t="s">
        <v>31</v>
      </c>
      <c r="C64" s="15" t="s">
        <v>31</v>
      </c>
      <c r="D64" s="16" t="s">
        <v>31</v>
      </c>
      <c r="E64" s="16" t="s">
        <v>31</v>
      </c>
      <c r="F64" s="16" t="s">
        <v>31</v>
      </c>
      <c r="G64" s="16" t="s">
        <v>31</v>
      </c>
      <c r="H64" s="16" t="s">
        <v>31</v>
      </c>
      <c r="I64" s="16" t="s">
        <v>31</v>
      </c>
      <c r="J64" s="16" t="s">
        <v>31</v>
      </c>
      <c r="K64" s="16" t="s">
        <v>31</v>
      </c>
      <c r="L64" s="16" t="s">
        <v>31</v>
      </c>
      <c r="M64" s="17" t="s">
        <v>31</v>
      </c>
      <c r="N64" s="17" t="s">
        <v>31</v>
      </c>
      <c r="O64" s="17" t="s">
        <v>31</v>
      </c>
      <c r="P64" s="17"/>
      <c r="T64" s="23" t="s">
        <v>31</v>
      </c>
      <c r="U64" s="23" t="s">
        <v>31</v>
      </c>
      <c r="V64" s="24" t="s">
        <v>31</v>
      </c>
      <c r="W64" s="24" t="s">
        <v>31</v>
      </c>
      <c r="X64" s="24" t="s">
        <v>31</v>
      </c>
      <c r="Y64" s="24" t="s">
        <v>31</v>
      </c>
      <c r="Z64" s="24" t="s">
        <v>31</v>
      </c>
      <c r="AA64" s="24" t="s">
        <v>31</v>
      </c>
      <c r="AB64" s="17" t="s">
        <v>31</v>
      </c>
      <c r="AC64" s="17" t="s">
        <v>31</v>
      </c>
      <c r="AD64" s="17" t="s">
        <v>31</v>
      </c>
      <c r="AE64" s="25" t="s">
        <v>31</v>
      </c>
      <c r="AF64" s="25" t="s">
        <v>31</v>
      </c>
    </row>
    <row r="65" spans="1:32" x14ac:dyDescent="0.2">
      <c r="A65" s="14" t="s">
        <v>31</v>
      </c>
      <c r="B65" s="15" t="s">
        <v>31</v>
      </c>
      <c r="C65" s="15" t="s">
        <v>31</v>
      </c>
      <c r="D65" s="16" t="s">
        <v>31</v>
      </c>
      <c r="E65" s="16" t="s">
        <v>31</v>
      </c>
      <c r="F65" s="16" t="s">
        <v>31</v>
      </c>
      <c r="G65" s="16" t="s">
        <v>31</v>
      </c>
      <c r="H65" s="16" t="s">
        <v>31</v>
      </c>
      <c r="I65" s="16" t="s">
        <v>31</v>
      </c>
      <c r="J65" s="16" t="s">
        <v>31</v>
      </c>
      <c r="K65" s="16" t="s">
        <v>31</v>
      </c>
      <c r="L65" s="16" t="s">
        <v>31</v>
      </c>
      <c r="M65" s="17" t="s">
        <v>31</v>
      </c>
      <c r="N65" s="17" t="s">
        <v>31</v>
      </c>
      <c r="O65" s="17" t="s">
        <v>31</v>
      </c>
      <c r="P65" s="17"/>
      <c r="T65" s="23" t="s">
        <v>31</v>
      </c>
      <c r="U65" s="23" t="s">
        <v>31</v>
      </c>
      <c r="V65" s="24" t="s">
        <v>31</v>
      </c>
      <c r="W65" s="24" t="s">
        <v>31</v>
      </c>
      <c r="X65" s="24" t="s">
        <v>31</v>
      </c>
      <c r="Y65" s="24" t="s">
        <v>31</v>
      </c>
      <c r="Z65" s="24" t="s">
        <v>31</v>
      </c>
      <c r="AA65" s="24" t="s">
        <v>31</v>
      </c>
      <c r="AB65" s="17" t="s">
        <v>31</v>
      </c>
      <c r="AC65" s="17" t="s">
        <v>31</v>
      </c>
      <c r="AD65" s="17" t="s">
        <v>31</v>
      </c>
      <c r="AE65" s="25" t="s">
        <v>31</v>
      </c>
      <c r="AF65" s="25" t="s">
        <v>31</v>
      </c>
    </row>
    <row r="66" spans="1:32" x14ac:dyDescent="0.2">
      <c r="A66" s="14" t="s">
        <v>31</v>
      </c>
      <c r="B66" s="15" t="s">
        <v>31</v>
      </c>
      <c r="C66" s="15" t="s">
        <v>31</v>
      </c>
      <c r="D66" s="16" t="s">
        <v>31</v>
      </c>
      <c r="E66" s="16" t="s">
        <v>31</v>
      </c>
      <c r="F66" s="16" t="s">
        <v>31</v>
      </c>
      <c r="G66" s="16" t="s">
        <v>31</v>
      </c>
      <c r="H66" s="16" t="s">
        <v>31</v>
      </c>
      <c r="I66" s="16" t="s">
        <v>31</v>
      </c>
      <c r="J66" s="16" t="s">
        <v>31</v>
      </c>
      <c r="K66" s="16" t="s">
        <v>31</v>
      </c>
      <c r="L66" s="16" t="s">
        <v>31</v>
      </c>
      <c r="M66" s="17" t="s">
        <v>31</v>
      </c>
      <c r="N66" s="17" t="s">
        <v>31</v>
      </c>
      <c r="O66" s="17" t="s">
        <v>31</v>
      </c>
      <c r="P66" s="17"/>
      <c r="T66" s="23" t="s">
        <v>31</v>
      </c>
      <c r="U66" s="23" t="s">
        <v>31</v>
      </c>
      <c r="V66" s="24" t="s">
        <v>31</v>
      </c>
      <c r="W66" s="24" t="s">
        <v>31</v>
      </c>
      <c r="X66" s="24" t="s">
        <v>31</v>
      </c>
      <c r="Y66" s="24" t="s">
        <v>31</v>
      </c>
      <c r="Z66" s="24" t="s">
        <v>31</v>
      </c>
      <c r="AA66" s="24" t="s">
        <v>31</v>
      </c>
      <c r="AB66" s="17" t="s">
        <v>31</v>
      </c>
      <c r="AC66" s="17" t="s">
        <v>31</v>
      </c>
      <c r="AD66" s="17" t="s">
        <v>31</v>
      </c>
      <c r="AE66" s="25" t="s">
        <v>31</v>
      </c>
      <c r="AF66" s="25" t="s">
        <v>31</v>
      </c>
    </row>
    <row r="67" spans="1:32" x14ac:dyDescent="0.2">
      <c r="A67" s="14" t="s">
        <v>31</v>
      </c>
      <c r="B67" s="15" t="s">
        <v>31</v>
      </c>
      <c r="C67" s="15" t="s">
        <v>31</v>
      </c>
      <c r="D67" s="16" t="s">
        <v>31</v>
      </c>
      <c r="E67" s="16" t="s">
        <v>31</v>
      </c>
      <c r="F67" s="16" t="s">
        <v>31</v>
      </c>
      <c r="G67" s="16" t="s">
        <v>31</v>
      </c>
      <c r="H67" s="16" t="s">
        <v>31</v>
      </c>
      <c r="I67" s="16" t="s">
        <v>31</v>
      </c>
      <c r="J67" s="16" t="s">
        <v>31</v>
      </c>
      <c r="K67" s="16" t="s">
        <v>31</v>
      </c>
      <c r="L67" s="16" t="s">
        <v>31</v>
      </c>
      <c r="M67" s="17" t="s">
        <v>31</v>
      </c>
      <c r="N67" s="17" t="s">
        <v>31</v>
      </c>
      <c r="O67" s="17" t="s">
        <v>31</v>
      </c>
      <c r="P67" s="17"/>
      <c r="T67" s="23" t="s">
        <v>31</v>
      </c>
      <c r="U67" s="23" t="s">
        <v>31</v>
      </c>
      <c r="V67" s="24" t="s">
        <v>31</v>
      </c>
      <c r="W67" s="24" t="s">
        <v>31</v>
      </c>
      <c r="X67" s="24" t="s">
        <v>31</v>
      </c>
      <c r="Y67" s="24" t="s">
        <v>31</v>
      </c>
      <c r="Z67" s="24" t="s">
        <v>31</v>
      </c>
      <c r="AA67" s="24" t="s">
        <v>31</v>
      </c>
      <c r="AB67" s="17" t="s">
        <v>31</v>
      </c>
      <c r="AC67" s="17" t="s">
        <v>31</v>
      </c>
      <c r="AD67" s="17" t="s">
        <v>31</v>
      </c>
      <c r="AE67" s="25" t="s">
        <v>31</v>
      </c>
      <c r="AF67" s="25" t="s">
        <v>31</v>
      </c>
    </row>
    <row r="68" spans="1:32" x14ac:dyDescent="0.2">
      <c r="A68" s="14" t="s">
        <v>31</v>
      </c>
      <c r="B68" s="15" t="s">
        <v>31</v>
      </c>
      <c r="C68" s="15" t="s">
        <v>31</v>
      </c>
      <c r="D68" s="16" t="s">
        <v>31</v>
      </c>
      <c r="E68" s="16" t="s">
        <v>31</v>
      </c>
      <c r="F68" s="16" t="s">
        <v>31</v>
      </c>
      <c r="G68" s="16" t="s">
        <v>31</v>
      </c>
      <c r="H68" s="16" t="s">
        <v>31</v>
      </c>
      <c r="I68" s="16" t="s">
        <v>31</v>
      </c>
      <c r="J68" s="16" t="s">
        <v>31</v>
      </c>
      <c r="K68" s="16" t="s">
        <v>31</v>
      </c>
      <c r="L68" s="16" t="s">
        <v>31</v>
      </c>
      <c r="M68" s="17" t="s">
        <v>31</v>
      </c>
      <c r="N68" s="17" t="s">
        <v>31</v>
      </c>
      <c r="O68" s="17" t="s">
        <v>31</v>
      </c>
      <c r="P68" s="17"/>
      <c r="T68" s="23" t="s">
        <v>31</v>
      </c>
      <c r="U68" s="23" t="s">
        <v>31</v>
      </c>
      <c r="V68" s="24" t="s">
        <v>31</v>
      </c>
      <c r="W68" s="24" t="s">
        <v>31</v>
      </c>
      <c r="X68" s="24" t="s">
        <v>31</v>
      </c>
      <c r="Y68" s="24" t="s">
        <v>31</v>
      </c>
      <c r="Z68" s="24" t="s">
        <v>31</v>
      </c>
      <c r="AA68" s="24" t="s">
        <v>31</v>
      </c>
      <c r="AB68" s="17" t="s">
        <v>31</v>
      </c>
      <c r="AC68" s="17" t="s">
        <v>31</v>
      </c>
      <c r="AD68" s="17" t="s">
        <v>31</v>
      </c>
      <c r="AE68" s="25" t="s">
        <v>31</v>
      </c>
      <c r="AF68" s="25" t="s">
        <v>31</v>
      </c>
    </row>
    <row r="69" spans="1:32" x14ac:dyDescent="0.2">
      <c r="A69" s="14" t="s">
        <v>31</v>
      </c>
      <c r="B69" s="15" t="s">
        <v>31</v>
      </c>
      <c r="C69" s="15" t="s">
        <v>31</v>
      </c>
      <c r="D69" s="16" t="s">
        <v>31</v>
      </c>
      <c r="E69" s="16" t="s">
        <v>31</v>
      </c>
      <c r="F69" s="16" t="s">
        <v>31</v>
      </c>
      <c r="G69" s="16" t="s">
        <v>31</v>
      </c>
      <c r="H69" s="16" t="s">
        <v>31</v>
      </c>
      <c r="I69" s="16" t="s">
        <v>31</v>
      </c>
      <c r="J69" s="16" t="s">
        <v>31</v>
      </c>
      <c r="K69" s="16" t="s">
        <v>31</v>
      </c>
      <c r="L69" s="16" t="s">
        <v>31</v>
      </c>
      <c r="M69" s="17" t="s">
        <v>31</v>
      </c>
      <c r="N69" s="17" t="s">
        <v>31</v>
      </c>
      <c r="O69" s="17" t="s">
        <v>31</v>
      </c>
      <c r="P69" s="17"/>
      <c r="T69" s="23" t="s">
        <v>31</v>
      </c>
      <c r="U69" s="23" t="s">
        <v>31</v>
      </c>
      <c r="V69" s="24" t="s">
        <v>31</v>
      </c>
      <c r="W69" s="24" t="s">
        <v>31</v>
      </c>
      <c r="X69" s="24" t="s">
        <v>31</v>
      </c>
      <c r="Y69" s="24" t="s">
        <v>31</v>
      </c>
      <c r="Z69" s="24" t="s">
        <v>31</v>
      </c>
      <c r="AA69" s="24" t="s">
        <v>31</v>
      </c>
      <c r="AB69" s="17" t="s">
        <v>31</v>
      </c>
      <c r="AC69" s="17" t="s">
        <v>31</v>
      </c>
      <c r="AD69" s="17" t="s">
        <v>31</v>
      </c>
      <c r="AE69" s="25" t="s">
        <v>31</v>
      </c>
      <c r="AF69" s="25" t="s">
        <v>31</v>
      </c>
    </row>
    <row r="70" spans="1:32" x14ac:dyDescent="0.2">
      <c r="A70" s="14" t="s">
        <v>31</v>
      </c>
      <c r="B70" s="15" t="s">
        <v>31</v>
      </c>
      <c r="C70" s="15" t="s">
        <v>31</v>
      </c>
      <c r="D70" s="16" t="s">
        <v>31</v>
      </c>
      <c r="E70" s="16" t="s">
        <v>31</v>
      </c>
      <c r="F70" s="16" t="s">
        <v>31</v>
      </c>
      <c r="G70" s="16" t="s">
        <v>31</v>
      </c>
      <c r="H70" s="16" t="s">
        <v>31</v>
      </c>
      <c r="I70" s="16" t="s">
        <v>31</v>
      </c>
      <c r="J70" s="16" t="s">
        <v>31</v>
      </c>
      <c r="K70" s="16" t="s">
        <v>31</v>
      </c>
      <c r="L70" s="16" t="s">
        <v>31</v>
      </c>
      <c r="M70" s="17" t="s">
        <v>31</v>
      </c>
      <c r="N70" s="17" t="s">
        <v>31</v>
      </c>
      <c r="O70" s="17" t="s">
        <v>31</v>
      </c>
      <c r="P70" s="17"/>
      <c r="T70" s="23" t="s">
        <v>31</v>
      </c>
      <c r="U70" s="23" t="s">
        <v>31</v>
      </c>
      <c r="V70" s="24" t="s">
        <v>31</v>
      </c>
      <c r="W70" s="24" t="s">
        <v>31</v>
      </c>
      <c r="X70" s="24" t="s">
        <v>31</v>
      </c>
      <c r="Y70" s="24" t="s">
        <v>31</v>
      </c>
      <c r="Z70" s="24" t="s">
        <v>31</v>
      </c>
      <c r="AA70" s="24" t="s">
        <v>31</v>
      </c>
      <c r="AB70" s="17" t="s">
        <v>31</v>
      </c>
      <c r="AC70" s="17" t="s">
        <v>31</v>
      </c>
      <c r="AD70" s="17" t="s">
        <v>31</v>
      </c>
      <c r="AE70" s="25" t="s">
        <v>31</v>
      </c>
      <c r="AF70" s="25" t="s">
        <v>31</v>
      </c>
    </row>
    <row r="71" spans="1:32" x14ac:dyDescent="0.2">
      <c r="A71" s="14" t="s">
        <v>31</v>
      </c>
      <c r="B71" s="15" t="s">
        <v>31</v>
      </c>
      <c r="C71" s="15" t="s">
        <v>31</v>
      </c>
      <c r="D71" s="16" t="s">
        <v>31</v>
      </c>
      <c r="E71" s="16" t="s">
        <v>31</v>
      </c>
      <c r="F71" s="16" t="s">
        <v>31</v>
      </c>
      <c r="G71" s="16" t="s">
        <v>31</v>
      </c>
      <c r="H71" s="16" t="s">
        <v>31</v>
      </c>
      <c r="I71" s="16" t="s">
        <v>31</v>
      </c>
      <c r="J71" s="16" t="s">
        <v>31</v>
      </c>
      <c r="K71" s="16" t="s">
        <v>31</v>
      </c>
      <c r="L71" s="16" t="s">
        <v>31</v>
      </c>
      <c r="M71" s="17" t="s">
        <v>31</v>
      </c>
      <c r="N71" s="17" t="s">
        <v>31</v>
      </c>
      <c r="O71" s="17" t="s">
        <v>31</v>
      </c>
      <c r="P71" s="17"/>
      <c r="T71" s="23" t="s">
        <v>31</v>
      </c>
      <c r="U71" s="23" t="s">
        <v>31</v>
      </c>
      <c r="V71" s="24" t="s">
        <v>31</v>
      </c>
      <c r="W71" s="24" t="s">
        <v>31</v>
      </c>
      <c r="X71" s="24" t="s">
        <v>31</v>
      </c>
      <c r="Y71" s="24" t="s">
        <v>31</v>
      </c>
      <c r="Z71" s="24" t="s">
        <v>31</v>
      </c>
      <c r="AA71" s="24" t="s">
        <v>31</v>
      </c>
      <c r="AB71" s="17" t="s">
        <v>31</v>
      </c>
      <c r="AC71" s="17" t="s">
        <v>31</v>
      </c>
      <c r="AD71" s="17" t="s">
        <v>31</v>
      </c>
      <c r="AE71" s="25" t="s">
        <v>31</v>
      </c>
      <c r="AF71" s="25" t="s">
        <v>31</v>
      </c>
    </row>
    <row r="72" spans="1:32" x14ac:dyDescent="0.2">
      <c r="A72" s="14" t="s">
        <v>31</v>
      </c>
      <c r="B72" s="15" t="s">
        <v>31</v>
      </c>
      <c r="C72" s="15" t="s">
        <v>31</v>
      </c>
      <c r="D72" s="16" t="s">
        <v>31</v>
      </c>
      <c r="E72" s="16" t="s">
        <v>31</v>
      </c>
      <c r="F72" s="16" t="s">
        <v>31</v>
      </c>
      <c r="G72" s="16" t="s">
        <v>31</v>
      </c>
      <c r="H72" s="16" t="s">
        <v>31</v>
      </c>
      <c r="I72" s="16" t="s">
        <v>31</v>
      </c>
      <c r="J72" s="16" t="s">
        <v>31</v>
      </c>
      <c r="K72" s="16" t="s">
        <v>31</v>
      </c>
      <c r="L72" s="16" t="s">
        <v>31</v>
      </c>
      <c r="M72" s="17" t="s">
        <v>31</v>
      </c>
      <c r="N72" s="17" t="s">
        <v>31</v>
      </c>
      <c r="O72" s="17" t="s">
        <v>31</v>
      </c>
      <c r="P72" s="17"/>
      <c r="T72" s="23" t="s">
        <v>31</v>
      </c>
      <c r="U72" s="23" t="s">
        <v>31</v>
      </c>
      <c r="V72" s="24" t="s">
        <v>31</v>
      </c>
      <c r="W72" s="24" t="s">
        <v>31</v>
      </c>
      <c r="X72" s="24" t="s">
        <v>31</v>
      </c>
      <c r="Y72" s="24" t="s">
        <v>31</v>
      </c>
      <c r="Z72" s="24" t="s">
        <v>31</v>
      </c>
      <c r="AA72" s="24" t="s">
        <v>31</v>
      </c>
      <c r="AB72" s="17" t="s">
        <v>31</v>
      </c>
      <c r="AC72" s="17" t="s">
        <v>31</v>
      </c>
      <c r="AD72" s="17" t="s">
        <v>31</v>
      </c>
      <c r="AE72" s="25" t="s">
        <v>31</v>
      </c>
      <c r="AF72" s="25" t="s">
        <v>31</v>
      </c>
    </row>
    <row r="73" spans="1:32" x14ac:dyDescent="0.2">
      <c r="A73" s="26"/>
      <c r="B73" s="7"/>
      <c r="C73" s="7"/>
      <c r="D73" s="3"/>
      <c r="E73" s="3"/>
      <c r="F73" s="3"/>
      <c r="G73" s="3"/>
      <c r="H73" s="3"/>
      <c r="I73" s="3"/>
      <c r="J73" s="3"/>
      <c r="K73" s="3"/>
      <c r="L73" s="3"/>
      <c r="T73" s="27"/>
      <c r="U73" s="27"/>
      <c r="V73" s="8"/>
      <c r="W73" s="8"/>
      <c r="X73" s="8"/>
      <c r="Y73" s="8"/>
      <c r="Z73" s="8"/>
      <c r="AA73" s="8"/>
    </row>
    <row r="74" spans="1:32" x14ac:dyDescent="0.2">
      <c r="A74" s="26"/>
      <c r="B74" s="7"/>
      <c r="C74" s="7"/>
      <c r="D74" s="3"/>
      <c r="E74" s="3"/>
      <c r="F74" s="3"/>
      <c r="G74" s="3"/>
      <c r="H74" s="3"/>
      <c r="I74" s="3"/>
      <c r="J74" s="3"/>
      <c r="K74" s="3"/>
      <c r="L74" s="3"/>
      <c r="T74" s="27"/>
      <c r="U74" s="27"/>
      <c r="V74" s="8"/>
      <c r="W74" s="8"/>
      <c r="X74" s="8"/>
      <c r="Y74" s="8"/>
      <c r="Z74" s="8"/>
      <c r="AA74" s="8"/>
    </row>
    <row r="75" spans="1:32" x14ac:dyDescent="0.2">
      <c r="A75" s="26"/>
      <c r="B75" s="7"/>
      <c r="C75" s="7"/>
      <c r="D75" s="3"/>
      <c r="E75" s="3"/>
      <c r="F75" s="3"/>
      <c r="G75" s="3"/>
      <c r="H75" s="3"/>
      <c r="I75" s="3"/>
      <c r="J75" s="3"/>
      <c r="K75" s="3"/>
      <c r="L75" s="3"/>
      <c r="T75" s="27"/>
      <c r="U75" s="27"/>
      <c r="V75" s="8"/>
      <c r="W75" s="8"/>
      <c r="X75" s="8"/>
      <c r="Y75" s="8"/>
      <c r="Z75" s="8"/>
      <c r="AA75" s="8"/>
    </row>
    <row r="76" spans="1:32" x14ac:dyDescent="0.2">
      <c r="A76" s="26"/>
      <c r="B76" s="7"/>
      <c r="C76" s="7"/>
      <c r="D76" s="3"/>
      <c r="E76" s="3"/>
      <c r="F76" s="3"/>
      <c r="G76" s="3"/>
      <c r="H76" s="3"/>
      <c r="I76" s="3"/>
      <c r="J76" s="3"/>
      <c r="K76" s="3"/>
      <c r="L76" s="3"/>
      <c r="T76" s="27"/>
      <c r="U76" s="27"/>
      <c r="V76" s="8"/>
      <c r="W76" s="8"/>
      <c r="X76" s="8"/>
      <c r="Y76" s="8"/>
      <c r="Z76" s="8"/>
      <c r="AA76" s="8"/>
    </row>
    <row r="77" spans="1:32" x14ac:dyDescent="0.2">
      <c r="A77" s="26"/>
      <c r="B77" s="7"/>
      <c r="C77" s="7"/>
      <c r="D77" s="3"/>
      <c r="E77" s="3"/>
      <c r="F77" s="3"/>
      <c r="G77" s="3"/>
      <c r="H77" s="3"/>
      <c r="I77" s="3"/>
      <c r="J77" s="3"/>
      <c r="K77" s="3"/>
      <c r="L77" s="3"/>
      <c r="T77" s="27"/>
      <c r="U77" s="27"/>
      <c r="V77" s="8"/>
      <c r="W77" s="8"/>
      <c r="X77" s="8"/>
      <c r="Y77" s="8"/>
      <c r="Z77" s="8"/>
      <c r="AA77" s="8"/>
    </row>
    <row r="78" spans="1:32" x14ac:dyDescent="0.2">
      <c r="A78" s="26"/>
      <c r="B78" s="7"/>
      <c r="C78" s="7"/>
      <c r="D78" s="3"/>
      <c r="E78" s="3"/>
      <c r="F78" s="3"/>
      <c r="G78" s="3"/>
      <c r="H78" s="3"/>
      <c r="I78" s="3"/>
      <c r="J78" s="3"/>
      <c r="K78" s="3"/>
      <c r="L78" s="3"/>
      <c r="T78" s="27"/>
      <c r="U78" s="27"/>
      <c r="V78" s="8"/>
      <c r="W78" s="8"/>
      <c r="X78" s="8"/>
      <c r="Y78" s="8"/>
      <c r="Z78" s="8"/>
      <c r="AA78" s="8"/>
    </row>
    <row r="79" spans="1:32" x14ac:dyDescent="0.2">
      <c r="A79" s="26"/>
      <c r="B79" s="7"/>
      <c r="C79" s="7"/>
      <c r="D79" s="3"/>
      <c r="E79" s="3"/>
      <c r="F79" s="3"/>
      <c r="G79" s="3"/>
      <c r="H79" s="3"/>
      <c r="I79" s="3"/>
      <c r="J79" s="3"/>
      <c r="K79" s="3"/>
      <c r="L79" s="3"/>
      <c r="T79" s="27"/>
      <c r="U79" s="27"/>
      <c r="V79" s="8"/>
      <c r="W79" s="8"/>
      <c r="X79" s="8"/>
      <c r="Y79" s="8"/>
      <c r="Z79" s="8"/>
      <c r="AA79" s="8"/>
    </row>
    <row r="80" spans="1:32" x14ac:dyDescent="0.2">
      <c r="A80" s="26"/>
      <c r="B80" s="7"/>
      <c r="C80" s="7"/>
      <c r="D80" s="3"/>
      <c r="E80" s="3"/>
      <c r="F80" s="3"/>
      <c r="G80" s="3"/>
      <c r="H80" s="3"/>
      <c r="I80" s="3"/>
      <c r="J80" s="3"/>
      <c r="K80" s="3"/>
      <c r="L80" s="3"/>
      <c r="T80" s="27"/>
      <c r="U80" s="27"/>
      <c r="V80" s="8"/>
      <c r="W80" s="8"/>
      <c r="X80" s="8"/>
      <c r="Y80" s="8"/>
      <c r="Z80" s="8"/>
      <c r="AA80" s="8"/>
    </row>
    <row r="81" spans="1:27" x14ac:dyDescent="0.2">
      <c r="A81" s="26"/>
      <c r="B81" s="7"/>
      <c r="C81" s="7"/>
      <c r="D81" s="3"/>
      <c r="E81" s="3"/>
      <c r="F81" s="3"/>
      <c r="G81" s="3"/>
      <c r="H81" s="3"/>
      <c r="I81" s="3"/>
      <c r="J81" s="3"/>
      <c r="K81" s="3"/>
      <c r="L81" s="3"/>
      <c r="T81" s="27"/>
      <c r="U81" s="27"/>
      <c r="V81" s="8"/>
      <c r="W81" s="8"/>
      <c r="X81" s="8"/>
      <c r="Y81" s="8"/>
      <c r="Z81" s="8"/>
      <c r="AA81" s="8"/>
    </row>
    <row r="82" spans="1:27" x14ac:dyDescent="0.2">
      <c r="A82" s="26"/>
      <c r="B82" s="7"/>
      <c r="C82" s="7"/>
      <c r="D82" s="3"/>
      <c r="E82" s="3"/>
      <c r="F82" s="3"/>
      <c r="G82" s="3"/>
      <c r="H82" s="3"/>
      <c r="I82" s="3"/>
      <c r="J82" s="3"/>
      <c r="K82" s="3"/>
      <c r="L82" s="3"/>
      <c r="T82" s="27"/>
      <c r="U82" s="27"/>
      <c r="V82" s="8"/>
      <c r="W82" s="8"/>
      <c r="X82" s="8"/>
      <c r="Y82" s="8"/>
      <c r="Z82" s="8"/>
      <c r="AA82" s="8"/>
    </row>
    <row r="83" spans="1:27" x14ac:dyDescent="0.2">
      <c r="A83" s="26"/>
      <c r="B83" s="7"/>
      <c r="C83" s="7"/>
      <c r="D83" s="3"/>
      <c r="E83" s="3"/>
      <c r="F83" s="3"/>
      <c r="G83" s="3"/>
      <c r="H83" s="3"/>
      <c r="I83" s="3"/>
      <c r="J83" s="3"/>
      <c r="K83" s="3"/>
      <c r="L83" s="3"/>
      <c r="T83" s="27"/>
      <c r="U83" s="27"/>
      <c r="V83" s="8"/>
      <c r="W83" s="8"/>
      <c r="X83" s="8"/>
      <c r="Y83" s="8"/>
      <c r="Z83" s="8"/>
      <c r="AA83" s="8"/>
    </row>
    <row r="84" spans="1:27" x14ac:dyDescent="0.2">
      <c r="A84" s="26"/>
      <c r="B84" s="7"/>
      <c r="C84" s="7"/>
      <c r="D84" s="3"/>
      <c r="E84" s="3"/>
      <c r="F84" s="3"/>
      <c r="G84" s="3"/>
      <c r="H84" s="3"/>
      <c r="I84" s="3"/>
      <c r="J84" s="3"/>
      <c r="K84" s="3"/>
      <c r="L84" s="3"/>
      <c r="T84" s="27"/>
      <c r="U84" s="27"/>
      <c r="V84" s="8"/>
      <c r="W84" s="8"/>
      <c r="X84" s="8"/>
      <c r="Y84" s="8"/>
      <c r="Z84" s="8"/>
      <c r="AA84" s="8"/>
    </row>
    <row r="85" spans="1:27" x14ac:dyDescent="0.2">
      <c r="A85" s="26"/>
      <c r="B85" s="7"/>
      <c r="C85" s="7"/>
      <c r="D85" s="3"/>
      <c r="E85" s="3"/>
      <c r="F85" s="3"/>
      <c r="G85" s="3"/>
      <c r="H85" s="3"/>
      <c r="I85" s="3"/>
      <c r="J85" s="3"/>
      <c r="K85" s="3"/>
      <c r="L85" s="3"/>
      <c r="T85" s="27"/>
      <c r="U85" s="27"/>
      <c r="V85" s="8"/>
      <c r="W85" s="8"/>
      <c r="X85" s="8"/>
      <c r="Y85" s="8"/>
      <c r="Z85" s="8"/>
      <c r="AA85" s="8"/>
    </row>
    <row r="86" spans="1:27" x14ac:dyDescent="0.2">
      <c r="A86" s="26"/>
      <c r="B86" s="7"/>
      <c r="C86" s="7"/>
      <c r="D86" s="3"/>
      <c r="E86" s="3"/>
      <c r="F86" s="3"/>
      <c r="G86" s="3"/>
      <c r="H86" s="3"/>
      <c r="I86" s="3"/>
      <c r="J86" s="3"/>
      <c r="K86" s="3"/>
      <c r="L86" s="3"/>
      <c r="T86" s="27"/>
      <c r="U86" s="27"/>
      <c r="V86" s="8"/>
      <c r="W86" s="8"/>
      <c r="X86" s="8"/>
      <c r="Y86" s="8"/>
      <c r="Z86" s="8"/>
      <c r="AA86" s="8"/>
    </row>
    <row r="87" spans="1:27" x14ac:dyDescent="0.2">
      <c r="A87" s="26"/>
      <c r="B87" s="7"/>
      <c r="C87" s="7"/>
      <c r="D87" s="3"/>
      <c r="E87" s="3"/>
      <c r="F87" s="3"/>
      <c r="G87" s="3"/>
      <c r="H87" s="3"/>
      <c r="I87" s="3"/>
      <c r="J87" s="3"/>
      <c r="K87" s="3"/>
      <c r="L87" s="3"/>
      <c r="T87" s="27"/>
      <c r="U87" s="27"/>
      <c r="V87" s="8"/>
      <c r="W87" s="8"/>
      <c r="X87" s="8"/>
      <c r="Y87" s="8"/>
      <c r="Z87" s="8"/>
      <c r="AA87" s="8"/>
    </row>
    <row r="88" spans="1:27" x14ac:dyDescent="0.2">
      <c r="A88" s="26"/>
      <c r="B88" s="7"/>
      <c r="C88" s="7"/>
      <c r="D88" s="3"/>
      <c r="E88" s="3"/>
      <c r="F88" s="3"/>
      <c r="G88" s="3"/>
      <c r="H88" s="3"/>
      <c r="I88" s="3"/>
      <c r="J88" s="3"/>
      <c r="K88" s="3"/>
      <c r="L88" s="3"/>
      <c r="T88" s="27"/>
      <c r="U88" s="27"/>
      <c r="V88" s="8"/>
      <c r="W88" s="8"/>
      <c r="X88" s="8"/>
      <c r="Y88" s="8"/>
      <c r="Z88" s="8"/>
      <c r="AA88" s="8"/>
    </row>
    <row r="89" spans="1:27" x14ac:dyDescent="0.2">
      <c r="A89" s="26"/>
      <c r="B89" s="7"/>
      <c r="C89" s="7"/>
      <c r="D89" s="3"/>
      <c r="E89" s="3"/>
      <c r="F89" s="3"/>
      <c r="G89" s="3"/>
      <c r="H89" s="3"/>
      <c r="I89" s="3"/>
      <c r="J89" s="3"/>
      <c r="K89" s="3"/>
      <c r="L89" s="3"/>
      <c r="T89" s="27"/>
      <c r="U89" s="27"/>
      <c r="V89" s="8"/>
      <c r="W89" s="8"/>
      <c r="X89" s="8"/>
      <c r="Y89" s="8"/>
      <c r="Z89" s="8"/>
      <c r="AA89" s="8"/>
    </row>
    <row r="90" spans="1:27" x14ac:dyDescent="0.2">
      <c r="A90" s="26"/>
      <c r="B90" s="7"/>
      <c r="C90" s="7"/>
      <c r="D90" s="3"/>
      <c r="E90" s="3"/>
      <c r="F90" s="3"/>
      <c r="G90" s="3"/>
      <c r="H90" s="3"/>
      <c r="I90" s="3"/>
      <c r="J90" s="3"/>
      <c r="K90" s="3"/>
      <c r="L90" s="3"/>
      <c r="T90" s="27"/>
      <c r="U90" s="27"/>
      <c r="V90" s="8"/>
      <c r="W90" s="8"/>
      <c r="X90" s="8"/>
      <c r="Y90" s="8"/>
      <c r="Z90" s="8"/>
      <c r="AA90" s="8"/>
    </row>
    <row r="91" spans="1:27" x14ac:dyDescent="0.2">
      <c r="A91" s="26"/>
      <c r="B91" s="7"/>
      <c r="C91" s="7"/>
      <c r="D91" s="3"/>
      <c r="E91" s="3"/>
      <c r="F91" s="3"/>
      <c r="G91" s="3"/>
      <c r="H91" s="3"/>
      <c r="I91" s="3"/>
      <c r="J91" s="3"/>
      <c r="K91" s="3"/>
      <c r="L91" s="3"/>
      <c r="T91" s="27"/>
      <c r="U91" s="27"/>
      <c r="V91" s="8"/>
      <c r="W91" s="8"/>
      <c r="X91" s="8"/>
      <c r="Y91" s="8"/>
      <c r="Z91" s="8"/>
      <c r="AA91" s="8"/>
    </row>
    <row r="92" spans="1:27" x14ac:dyDescent="0.2">
      <c r="A92" s="26"/>
      <c r="B92" s="7"/>
      <c r="C92" s="7"/>
      <c r="D92" s="3"/>
      <c r="E92" s="3"/>
      <c r="F92" s="3"/>
      <c r="G92" s="3"/>
      <c r="H92" s="3"/>
      <c r="I92" s="3"/>
      <c r="J92" s="3"/>
      <c r="K92" s="3"/>
      <c r="L92" s="3"/>
      <c r="T92" s="27"/>
      <c r="U92" s="27"/>
      <c r="V92" s="8"/>
      <c r="W92" s="8"/>
      <c r="X92" s="8"/>
      <c r="Y92" s="8"/>
      <c r="Z92" s="8"/>
      <c r="AA92" s="8"/>
    </row>
    <row r="93" spans="1:27" x14ac:dyDescent="0.2">
      <c r="A93" s="26"/>
      <c r="B93" s="7"/>
      <c r="C93" s="7"/>
      <c r="D93" s="3"/>
      <c r="E93" s="3"/>
      <c r="F93" s="3"/>
      <c r="G93" s="3"/>
      <c r="H93" s="3"/>
      <c r="I93" s="3"/>
      <c r="J93" s="3"/>
      <c r="K93" s="3"/>
      <c r="L93" s="3"/>
      <c r="T93" s="27"/>
      <c r="U93" s="27"/>
      <c r="V93" s="8"/>
      <c r="W93" s="8"/>
      <c r="X93" s="8"/>
      <c r="Y93" s="8"/>
      <c r="Z93" s="8"/>
      <c r="AA93" s="8"/>
    </row>
    <row r="94" spans="1:27" x14ac:dyDescent="0.2">
      <c r="A94" s="26"/>
      <c r="B94" s="7"/>
      <c r="C94" s="7"/>
      <c r="D94" s="3"/>
      <c r="E94" s="3"/>
      <c r="F94" s="3"/>
      <c r="G94" s="3"/>
      <c r="H94" s="3"/>
      <c r="I94" s="3"/>
      <c r="J94" s="3"/>
      <c r="K94" s="3"/>
      <c r="L94" s="3"/>
      <c r="T94" s="27"/>
      <c r="U94" s="27"/>
      <c r="V94" s="8"/>
      <c r="W94" s="8"/>
      <c r="X94" s="8"/>
      <c r="Y94" s="8"/>
      <c r="Z94" s="8"/>
      <c r="AA94" s="8"/>
    </row>
    <row r="95" spans="1:27" x14ac:dyDescent="0.2">
      <c r="A95" s="26"/>
      <c r="B95" s="7"/>
      <c r="C95" s="7"/>
      <c r="D95" s="3"/>
      <c r="E95" s="3"/>
      <c r="F95" s="3"/>
      <c r="G95" s="3"/>
      <c r="H95" s="3"/>
      <c r="I95" s="3"/>
      <c r="J95" s="3"/>
      <c r="K95" s="3"/>
      <c r="L95" s="3"/>
      <c r="T95" s="27"/>
      <c r="U95" s="27"/>
      <c r="V95" s="8"/>
      <c r="W95" s="8"/>
      <c r="X95" s="8"/>
      <c r="Y95" s="8"/>
      <c r="Z95" s="8"/>
      <c r="AA95" s="8"/>
    </row>
    <row r="96" spans="1:27" x14ac:dyDescent="0.2">
      <c r="A96" s="26"/>
      <c r="B96" s="7"/>
      <c r="C96" s="7"/>
      <c r="D96" s="3"/>
      <c r="E96" s="3"/>
      <c r="F96" s="3"/>
      <c r="G96" s="3"/>
      <c r="H96" s="3"/>
      <c r="I96" s="3"/>
      <c r="J96" s="3"/>
      <c r="K96" s="3"/>
      <c r="L96" s="3"/>
      <c r="T96" s="27"/>
      <c r="U96" s="27"/>
      <c r="V96" s="8"/>
      <c r="W96" s="8"/>
      <c r="X96" s="8"/>
      <c r="Y96" s="8"/>
      <c r="Z96" s="8"/>
      <c r="AA96" s="8"/>
    </row>
    <row r="97" spans="1:27" x14ac:dyDescent="0.2">
      <c r="A97" s="26"/>
      <c r="B97" s="7"/>
      <c r="C97" s="7"/>
      <c r="D97" s="3"/>
      <c r="E97" s="3"/>
      <c r="F97" s="3"/>
      <c r="G97" s="3"/>
      <c r="H97" s="3"/>
      <c r="I97" s="3"/>
      <c r="J97" s="3"/>
      <c r="K97" s="3"/>
      <c r="L97" s="3"/>
      <c r="T97" s="27"/>
      <c r="U97" s="27"/>
      <c r="V97" s="8"/>
      <c r="W97" s="8"/>
      <c r="X97" s="8"/>
      <c r="Y97" s="8"/>
      <c r="Z97" s="8"/>
      <c r="AA97" s="8"/>
    </row>
    <row r="98" spans="1:27" x14ac:dyDescent="0.2">
      <c r="A98" s="26"/>
      <c r="B98" s="7"/>
      <c r="C98" s="7"/>
      <c r="D98" s="3"/>
      <c r="E98" s="3"/>
      <c r="F98" s="3"/>
      <c r="G98" s="3"/>
      <c r="H98" s="3"/>
      <c r="I98" s="3"/>
      <c r="J98" s="3"/>
      <c r="K98" s="3"/>
      <c r="L98" s="3"/>
      <c r="T98" s="27"/>
      <c r="U98" s="27"/>
      <c r="V98" s="8"/>
      <c r="W98" s="8"/>
      <c r="X98" s="8"/>
      <c r="Y98" s="8"/>
      <c r="Z98" s="8"/>
      <c r="AA98" s="8"/>
    </row>
    <row r="99" spans="1:27" x14ac:dyDescent="0.2">
      <c r="A99" s="26"/>
      <c r="B99" s="7"/>
      <c r="C99" s="7"/>
      <c r="D99" s="3"/>
      <c r="E99" s="3"/>
      <c r="F99" s="3"/>
      <c r="G99" s="3"/>
      <c r="H99" s="3"/>
      <c r="I99" s="3"/>
      <c r="J99" s="3"/>
      <c r="K99" s="3"/>
      <c r="L99" s="3"/>
      <c r="T99" s="27"/>
      <c r="U99" s="27"/>
      <c r="V99" s="8"/>
      <c r="W99" s="8"/>
      <c r="X99" s="8"/>
      <c r="Y99" s="8"/>
      <c r="Z99" s="8"/>
      <c r="AA99" s="8"/>
    </row>
    <row r="100" spans="1:27" x14ac:dyDescent="0.2">
      <c r="A100" s="26"/>
      <c r="B100" s="7"/>
      <c r="C100" s="7"/>
      <c r="D100" s="3"/>
      <c r="E100" s="3"/>
      <c r="F100" s="3"/>
      <c r="G100" s="3"/>
      <c r="H100" s="3"/>
      <c r="I100" s="3"/>
      <c r="J100" s="3"/>
      <c r="K100" s="3"/>
      <c r="L100" s="3"/>
      <c r="T100" s="27"/>
      <c r="U100" s="27"/>
      <c r="V100" s="8"/>
      <c r="W100" s="8"/>
      <c r="X100" s="8"/>
      <c r="Y100" s="8"/>
      <c r="Z100" s="8"/>
      <c r="AA100" s="8"/>
    </row>
    <row r="101" spans="1:27" x14ac:dyDescent="0.2">
      <c r="A101" s="26"/>
      <c r="B101" s="7"/>
      <c r="C101" s="7"/>
      <c r="D101" s="3"/>
      <c r="E101" s="3"/>
      <c r="F101" s="3"/>
      <c r="G101" s="3"/>
      <c r="H101" s="3"/>
      <c r="I101" s="3"/>
      <c r="J101" s="3"/>
      <c r="K101" s="3"/>
      <c r="L101" s="3"/>
      <c r="T101" s="27"/>
      <c r="U101" s="27"/>
      <c r="V101" s="8"/>
      <c r="W101" s="8"/>
      <c r="X101" s="8"/>
      <c r="Y101" s="8"/>
      <c r="Z101" s="8"/>
      <c r="AA101" s="8"/>
    </row>
    <row r="102" spans="1:27" x14ac:dyDescent="0.2">
      <c r="A102" s="26"/>
      <c r="B102" s="7"/>
      <c r="C102" s="7"/>
      <c r="D102" s="3"/>
      <c r="E102" s="3"/>
      <c r="F102" s="3"/>
      <c r="G102" s="3"/>
      <c r="H102" s="3"/>
      <c r="I102" s="3"/>
      <c r="J102" s="3"/>
      <c r="K102" s="3"/>
      <c r="L102" s="3"/>
      <c r="T102" s="27"/>
      <c r="U102" s="27"/>
      <c r="V102" s="8"/>
      <c r="W102" s="8"/>
      <c r="X102" s="8"/>
      <c r="Y102" s="8"/>
      <c r="Z102" s="8"/>
      <c r="AA102" s="8"/>
    </row>
  </sheetData>
  <pageMargins left="0.75" right="0.75" top="1" bottom="1" header="0.5" footer="0.5"/>
  <pageSetup orientation="portrait" horizontalDpi="0" verticalDpi="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2"/>
  <sheetViews>
    <sheetView workbookViewId="0">
      <selection activeCell="J27" sqref="J27"/>
    </sheetView>
  </sheetViews>
  <sheetFormatPr defaultColWidth="9.140625" defaultRowHeight="12.75" x14ac:dyDescent="0.2"/>
  <cols>
    <col min="1" max="1" width="24.85546875" style="1" customWidth="1"/>
    <col min="2" max="3" width="15.42578125" style="27" customWidth="1"/>
    <col min="4" max="12" width="9.140625" style="8"/>
    <col min="13" max="16" width="11.140625" style="1" customWidth="1"/>
    <col min="17" max="18" width="9.140625" style="1"/>
    <col min="19" max="19" width="16" style="1" bestFit="1" customWidth="1"/>
    <col min="20" max="30" width="8.42578125" style="1" customWidth="1"/>
    <col min="31" max="31" width="20.140625" style="5" customWidth="1"/>
    <col min="32" max="32" width="19.5703125" style="5" customWidth="1"/>
    <col min="33" max="16384" width="9.140625" style="1"/>
  </cols>
  <sheetData>
    <row r="1" spans="1:32" ht="13.15" x14ac:dyDescent="0.25">
      <c r="A1" s="1" t="s">
        <v>40</v>
      </c>
      <c r="B1" s="2"/>
      <c r="C1" s="2"/>
      <c r="D1" s="3" t="s">
        <v>27</v>
      </c>
      <c r="E1" s="3" t="s">
        <v>27</v>
      </c>
      <c r="F1" s="3" t="s">
        <v>27</v>
      </c>
      <c r="G1" s="3" t="s">
        <v>27</v>
      </c>
      <c r="H1" s="3" t="s">
        <v>27</v>
      </c>
      <c r="I1" s="3" t="s">
        <v>27</v>
      </c>
      <c r="J1" s="3" t="s">
        <v>27</v>
      </c>
      <c r="K1" s="3" t="s">
        <v>27</v>
      </c>
      <c r="L1" s="3" t="s">
        <v>27</v>
      </c>
      <c r="M1" s="1" t="s">
        <v>0</v>
      </c>
      <c r="N1" s="1" t="s">
        <v>0</v>
      </c>
      <c r="O1" s="1" t="s">
        <v>0</v>
      </c>
      <c r="P1" s="4">
        <v>5</v>
      </c>
      <c r="Q1" s="5" t="s">
        <v>1</v>
      </c>
      <c r="S1" s="6" t="s">
        <v>2</v>
      </c>
    </row>
    <row r="2" spans="1:32" ht="33.75" x14ac:dyDescent="0.2">
      <c r="A2" s="1" t="s">
        <v>3</v>
      </c>
      <c r="B2" s="7" t="s">
        <v>4</v>
      </c>
      <c r="C2" s="7" t="s">
        <v>5</v>
      </c>
      <c r="D2" s="3" t="s">
        <v>28</v>
      </c>
      <c r="E2" s="3" t="s">
        <v>29</v>
      </c>
      <c r="F2" s="3" t="s">
        <v>30</v>
      </c>
      <c r="G2" s="3" t="s">
        <v>28</v>
      </c>
      <c r="H2" s="3" t="s">
        <v>29</v>
      </c>
      <c r="I2" s="3" t="s">
        <v>30</v>
      </c>
      <c r="J2" s="3" t="s">
        <v>28</v>
      </c>
      <c r="K2" s="3" t="s">
        <v>29</v>
      </c>
      <c r="L2" s="3" t="s">
        <v>30</v>
      </c>
      <c r="M2" s="8" t="s">
        <v>28</v>
      </c>
      <c r="N2" s="8" t="s">
        <v>29</v>
      </c>
      <c r="O2" s="8" t="s">
        <v>30</v>
      </c>
      <c r="P2" s="9" t="s">
        <v>6</v>
      </c>
      <c r="S2" s="10" t="s">
        <v>40</v>
      </c>
      <c r="T2" s="11" t="s">
        <v>7</v>
      </c>
      <c r="U2" s="11" t="s">
        <v>8</v>
      </c>
      <c r="V2" s="12" t="s">
        <v>9</v>
      </c>
      <c r="W2" s="12" t="s">
        <v>10</v>
      </c>
      <c r="X2" s="12" t="s">
        <v>11</v>
      </c>
      <c r="Y2" s="12" t="s">
        <v>12</v>
      </c>
      <c r="Z2" s="12" t="s">
        <v>13</v>
      </c>
      <c r="AA2" s="12" t="s">
        <v>14</v>
      </c>
      <c r="AB2" s="12" t="s">
        <v>15</v>
      </c>
      <c r="AC2" s="12" t="s">
        <v>16</v>
      </c>
      <c r="AD2" s="12" t="s">
        <v>17</v>
      </c>
      <c r="AE2" s="13" t="s">
        <v>18</v>
      </c>
      <c r="AF2" s="13" t="s">
        <v>6</v>
      </c>
    </row>
    <row r="3" spans="1:32" ht="13.15" x14ac:dyDescent="0.25">
      <c r="A3" s="14" t="s">
        <v>41</v>
      </c>
      <c r="B3" s="15">
        <v>-73.424181933499995</v>
      </c>
      <c r="C3" s="15">
        <v>40.896971644800004</v>
      </c>
      <c r="D3" s="16">
        <v>0</v>
      </c>
      <c r="E3" s="16">
        <v>0</v>
      </c>
      <c r="F3" s="16">
        <v>100</v>
      </c>
      <c r="G3" s="16">
        <v>0</v>
      </c>
      <c r="H3" s="16">
        <v>0</v>
      </c>
      <c r="I3" s="16">
        <v>100</v>
      </c>
      <c r="J3" s="16">
        <v>0</v>
      </c>
      <c r="K3" s="16">
        <v>0</v>
      </c>
      <c r="L3" s="16">
        <v>100</v>
      </c>
      <c r="M3" s="17" t="s">
        <v>31</v>
      </c>
      <c r="N3" s="17" t="s">
        <v>31</v>
      </c>
      <c r="O3" s="17" t="s">
        <v>31</v>
      </c>
      <c r="P3" s="18"/>
      <c r="T3" s="19">
        <v>-73.424181933499995</v>
      </c>
      <c r="U3" s="19">
        <v>40.896971644800004</v>
      </c>
      <c r="V3" s="20">
        <v>0</v>
      </c>
      <c r="W3" s="20">
        <v>0</v>
      </c>
      <c r="X3" s="20">
        <v>100</v>
      </c>
      <c r="Y3" s="20">
        <v>0</v>
      </c>
      <c r="Z3" s="20">
        <v>0</v>
      </c>
      <c r="AA3" s="20">
        <v>0</v>
      </c>
      <c r="AB3" s="21" t="s">
        <v>31</v>
      </c>
      <c r="AC3" s="21" t="s">
        <v>31</v>
      </c>
      <c r="AD3" s="21" t="s">
        <v>31</v>
      </c>
      <c r="AE3" s="22" t="s">
        <v>41</v>
      </c>
      <c r="AF3" s="22" t="s">
        <v>31</v>
      </c>
    </row>
    <row r="4" spans="1:32" ht="13.15" x14ac:dyDescent="0.25">
      <c r="A4" s="14" t="s">
        <v>31</v>
      </c>
      <c r="B4" s="15">
        <v>-73.424124643200003</v>
      </c>
      <c r="C4" s="15">
        <v>40.896977344500002</v>
      </c>
      <c r="D4" s="16">
        <v>0</v>
      </c>
      <c r="E4" s="16">
        <v>0</v>
      </c>
      <c r="F4" s="16">
        <v>100</v>
      </c>
      <c r="G4" s="16">
        <v>0</v>
      </c>
      <c r="H4" s="16">
        <v>0</v>
      </c>
      <c r="I4" s="16">
        <v>100</v>
      </c>
      <c r="J4" s="16">
        <v>0</v>
      </c>
      <c r="K4" s="16">
        <v>0</v>
      </c>
      <c r="L4" s="16">
        <v>100</v>
      </c>
      <c r="M4" s="17" t="s">
        <v>31</v>
      </c>
      <c r="N4" s="17" t="s">
        <v>31</v>
      </c>
      <c r="O4" s="17" t="s">
        <v>31</v>
      </c>
      <c r="P4" s="17"/>
      <c r="T4" s="23">
        <v>-73.424124643200003</v>
      </c>
      <c r="U4" s="23">
        <v>40.896977344500002</v>
      </c>
      <c r="V4" s="24">
        <v>0</v>
      </c>
      <c r="W4" s="24">
        <v>0</v>
      </c>
      <c r="X4" s="24">
        <v>100</v>
      </c>
      <c r="Y4" s="24">
        <v>0</v>
      </c>
      <c r="Z4" s="24">
        <v>0</v>
      </c>
      <c r="AA4" s="24">
        <v>0</v>
      </c>
      <c r="AB4" s="17" t="s">
        <v>31</v>
      </c>
      <c r="AC4" s="17" t="s">
        <v>31</v>
      </c>
      <c r="AD4" s="17" t="s">
        <v>31</v>
      </c>
      <c r="AE4" s="25" t="s">
        <v>31</v>
      </c>
      <c r="AF4" s="25" t="s">
        <v>31</v>
      </c>
    </row>
    <row r="5" spans="1:32" ht="13.15" x14ac:dyDescent="0.25">
      <c r="A5" s="14" t="s">
        <v>31</v>
      </c>
      <c r="B5" s="15">
        <v>-73.424085122549997</v>
      </c>
      <c r="C5" s="15">
        <v>40.896981116349998</v>
      </c>
      <c r="D5" s="16">
        <v>0</v>
      </c>
      <c r="E5" s="16">
        <v>0</v>
      </c>
      <c r="F5" s="16">
        <v>100</v>
      </c>
      <c r="G5" s="16">
        <v>0</v>
      </c>
      <c r="H5" s="16">
        <v>0</v>
      </c>
      <c r="I5" s="16">
        <v>100</v>
      </c>
      <c r="J5" s="16">
        <v>0</v>
      </c>
      <c r="K5" s="16">
        <v>0</v>
      </c>
      <c r="L5" s="16">
        <v>100</v>
      </c>
      <c r="M5" s="17" t="s">
        <v>31</v>
      </c>
      <c r="N5" s="17" t="s">
        <v>31</v>
      </c>
      <c r="O5" s="17" t="s">
        <v>31</v>
      </c>
      <c r="P5" s="17"/>
      <c r="T5" s="23">
        <v>-73.424085122549997</v>
      </c>
      <c r="U5" s="23">
        <v>40.896981116349998</v>
      </c>
      <c r="V5" s="24">
        <v>0</v>
      </c>
      <c r="W5" s="24">
        <v>0</v>
      </c>
      <c r="X5" s="24">
        <v>100</v>
      </c>
      <c r="Y5" s="24">
        <v>0</v>
      </c>
      <c r="Z5" s="24">
        <v>0</v>
      </c>
      <c r="AA5" s="24">
        <v>0</v>
      </c>
      <c r="AB5" s="17" t="s">
        <v>31</v>
      </c>
      <c r="AC5" s="17" t="s">
        <v>31</v>
      </c>
      <c r="AD5" s="17" t="s">
        <v>31</v>
      </c>
      <c r="AE5" s="25" t="s">
        <v>31</v>
      </c>
      <c r="AF5" s="25" t="s">
        <v>31</v>
      </c>
    </row>
    <row r="6" spans="1:32" ht="13.15" x14ac:dyDescent="0.25">
      <c r="A6" s="14" t="s">
        <v>31</v>
      </c>
      <c r="B6" s="15">
        <v>-73.424085122549997</v>
      </c>
      <c r="C6" s="15">
        <v>40.896981116349998</v>
      </c>
      <c r="D6" s="16">
        <v>0</v>
      </c>
      <c r="E6" s="16">
        <v>0</v>
      </c>
      <c r="F6" s="16">
        <v>100</v>
      </c>
      <c r="G6" s="16">
        <v>0</v>
      </c>
      <c r="H6" s="16">
        <v>0</v>
      </c>
      <c r="I6" s="16">
        <v>100</v>
      </c>
      <c r="J6" s="16">
        <v>0</v>
      </c>
      <c r="K6" s="16">
        <v>0</v>
      </c>
      <c r="L6" s="16">
        <v>100</v>
      </c>
      <c r="M6" s="17" t="s">
        <v>31</v>
      </c>
      <c r="N6" s="17" t="s">
        <v>31</v>
      </c>
      <c r="O6" s="17" t="s">
        <v>31</v>
      </c>
      <c r="P6" s="17"/>
      <c r="T6" s="23">
        <v>-73.424085122549997</v>
      </c>
      <c r="U6" s="23">
        <v>40.896981116349998</v>
      </c>
      <c r="V6" s="24">
        <v>0</v>
      </c>
      <c r="W6" s="24">
        <v>0</v>
      </c>
      <c r="X6" s="24">
        <v>100</v>
      </c>
      <c r="Y6" s="24">
        <v>0</v>
      </c>
      <c r="Z6" s="24">
        <v>0</v>
      </c>
      <c r="AA6" s="24">
        <v>0</v>
      </c>
      <c r="AB6" s="17" t="s">
        <v>31</v>
      </c>
      <c r="AC6" s="17" t="s">
        <v>31</v>
      </c>
      <c r="AD6" s="17" t="s">
        <v>31</v>
      </c>
      <c r="AE6" s="25" t="s">
        <v>31</v>
      </c>
      <c r="AF6" s="25" t="s">
        <v>31</v>
      </c>
    </row>
    <row r="7" spans="1:32" ht="13.15" x14ac:dyDescent="0.25">
      <c r="A7" s="14" t="s">
        <v>31</v>
      </c>
      <c r="B7" s="15">
        <v>-73.424085122549997</v>
      </c>
      <c r="C7" s="15">
        <v>40.896981116349998</v>
      </c>
      <c r="D7" s="16">
        <v>0</v>
      </c>
      <c r="E7" s="16">
        <v>0</v>
      </c>
      <c r="F7" s="16">
        <v>100</v>
      </c>
      <c r="G7" s="16">
        <v>0</v>
      </c>
      <c r="H7" s="16">
        <v>0</v>
      </c>
      <c r="I7" s="16">
        <v>100</v>
      </c>
      <c r="J7" s="16">
        <v>0</v>
      </c>
      <c r="K7" s="16">
        <v>0</v>
      </c>
      <c r="L7" s="16">
        <v>100</v>
      </c>
      <c r="M7" s="17" t="s">
        <v>31</v>
      </c>
      <c r="N7" s="17" t="s">
        <v>31</v>
      </c>
      <c r="O7" s="17" t="s">
        <v>31</v>
      </c>
      <c r="P7" s="17"/>
      <c r="T7" s="23">
        <v>-73.424085122549997</v>
      </c>
      <c r="U7" s="23">
        <v>40.896981116349998</v>
      </c>
      <c r="V7" s="24">
        <v>0</v>
      </c>
      <c r="W7" s="24">
        <v>0</v>
      </c>
      <c r="X7" s="24">
        <v>100</v>
      </c>
      <c r="Y7" s="24">
        <v>0</v>
      </c>
      <c r="Z7" s="24">
        <v>0</v>
      </c>
      <c r="AA7" s="24">
        <v>0</v>
      </c>
      <c r="AB7" s="17" t="s">
        <v>31</v>
      </c>
      <c r="AC7" s="17" t="s">
        <v>31</v>
      </c>
      <c r="AD7" s="17" t="s">
        <v>31</v>
      </c>
      <c r="AE7" s="25" t="s">
        <v>31</v>
      </c>
      <c r="AF7" s="25" t="s">
        <v>31</v>
      </c>
    </row>
    <row r="8" spans="1:32" ht="13.15" x14ac:dyDescent="0.25">
      <c r="A8" s="14" t="s">
        <v>31</v>
      </c>
      <c r="B8" s="15">
        <v>-73.424044805600005</v>
      </c>
      <c r="C8" s="15">
        <v>40.896952198800001</v>
      </c>
      <c r="D8" s="16">
        <v>0</v>
      </c>
      <c r="E8" s="16">
        <v>0</v>
      </c>
      <c r="F8" s="16">
        <v>100</v>
      </c>
      <c r="G8" s="16">
        <v>0</v>
      </c>
      <c r="H8" s="16">
        <v>0</v>
      </c>
      <c r="I8" s="16">
        <v>100</v>
      </c>
      <c r="J8" s="16">
        <v>0</v>
      </c>
      <c r="K8" s="16">
        <v>0</v>
      </c>
      <c r="L8" s="16">
        <v>100</v>
      </c>
      <c r="M8" s="17" t="s">
        <v>31</v>
      </c>
      <c r="N8" s="17" t="s">
        <v>31</v>
      </c>
      <c r="O8" s="17" t="s">
        <v>31</v>
      </c>
      <c r="P8" s="17"/>
      <c r="T8" s="23">
        <v>-73.424044805600005</v>
      </c>
      <c r="U8" s="23">
        <v>40.896952198800001</v>
      </c>
      <c r="V8" s="24">
        <v>0</v>
      </c>
      <c r="W8" s="24">
        <v>0</v>
      </c>
      <c r="X8" s="24">
        <v>100</v>
      </c>
      <c r="Y8" s="24">
        <v>0</v>
      </c>
      <c r="Z8" s="24">
        <v>0</v>
      </c>
      <c r="AA8" s="24">
        <v>0</v>
      </c>
      <c r="AB8" s="17" t="s">
        <v>31</v>
      </c>
      <c r="AC8" s="17" t="s">
        <v>31</v>
      </c>
      <c r="AD8" s="17" t="s">
        <v>31</v>
      </c>
      <c r="AE8" s="25" t="s">
        <v>31</v>
      </c>
      <c r="AF8" s="25" t="s">
        <v>31</v>
      </c>
    </row>
    <row r="9" spans="1:32" ht="13.15" x14ac:dyDescent="0.25">
      <c r="A9" s="14" t="s">
        <v>31</v>
      </c>
      <c r="B9" s="15">
        <v>-73.424044805600005</v>
      </c>
      <c r="C9" s="15">
        <v>40.896952198800001</v>
      </c>
      <c r="D9" s="16">
        <v>0</v>
      </c>
      <c r="E9" s="16">
        <v>0</v>
      </c>
      <c r="F9" s="16">
        <v>100</v>
      </c>
      <c r="G9" s="16">
        <v>0</v>
      </c>
      <c r="H9" s="16">
        <v>0</v>
      </c>
      <c r="I9" s="16">
        <v>100</v>
      </c>
      <c r="J9" s="16">
        <v>0</v>
      </c>
      <c r="K9" s="16">
        <v>0</v>
      </c>
      <c r="L9" s="16">
        <v>100</v>
      </c>
      <c r="M9" s="17" t="s">
        <v>31</v>
      </c>
      <c r="N9" s="17" t="s">
        <v>31</v>
      </c>
      <c r="O9" s="17" t="s">
        <v>31</v>
      </c>
      <c r="P9" s="17"/>
      <c r="T9" s="23">
        <v>-73.424044805600005</v>
      </c>
      <c r="U9" s="23">
        <v>40.896952198800001</v>
      </c>
      <c r="V9" s="24">
        <v>0</v>
      </c>
      <c r="W9" s="24">
        <v>0</v>
      </c>
      <c r="X9" s="24">
        <v>100</v>
      </c>
      <c r="Y9" s="24">
        <v>0</v>
      </c>
      <c r="Z9" s="24">
        <v>0</v>
      </c>
      <c r="AA9" s="24">
        <v>0</v>
      </c>
      <c r="AB9" s="17" t="s">
        <v>31</v>
      </c>
      <c r="AC9" s="17" t="s">
        <v>31</v>
      </c>
      <c r="AD9" s="17" t="s">
        <v>31</v>
      </c>
      <c r="AE9" s="25" t="s">
        <v>31</v>
      </c>
      <c r="AF9" s="25" t="s">
        <v>31</v>
      </c>
    </row>
    <row r="10" spans="1:32" ht="13.15" x14ac:dyDescent="0.25">
      <c r="A10" s="14" t="s">
        <v>31</v>
      </c>
      <c r="B10" s="15">
        <v>-73.42399945950001</v>
      </c>
      <c r="C10" s="15">
        <v>40.896905469700002</v>
      </c>
      <c r="D10" s="16">
        <v>0</v>
      </c>
      <c r="E10" s="16">
        <v>0</v>
      </c>
      <c r="F10" s="16">
        <v>100</v>
      </c>
      <c r="G10" s="16">
        <v>0</v>
      </c>
      <c r="H10" s="16">
        <v>0</v>
      </c>
      <c r="I10" s="16">
        <v>100</v>
      </c>
      <c r="J10" s="16">
        <v>0</v>
      </c>
      <c r="K10" s="16">
        <v>0</v>
      </c>
      <c r="L10" s="16">
        <v>100</v>
      </c>
      <c r="M10" s="17" t="s">
        <v>31</v>
      </c>
      <c r="N10" s="17" t="s">
        <v>31</v>
      </c>
      <c r="O10" s="17" t="s">
        <v>31</v>
      </c>
      <c r="P10" s="17"/>
      <c r="T10" s="23">
        <v>-73.42399945950001</v>
      </c>
      <c r="U10" s="23">
        <v>40.896905469700002</v>
      </c>
      <c r="V10" s="24">
        <v>0</v>
      </c>
      <c r="W10" s="24">
        <v>0</v>
      </c>
      <c r="X10" s="24">
        <v>100</v>
      </c>
      <c r="Y10" s="24">
        <v>0</v>
      </c>
      <c r="Z10" s="24">
        <v>0</v>
      </c>
      <c r="AA10" s="24">
        <v>0</v>
      </c>
      <c r="AB10" s="17" t="s">
        <v>31</v>
      </c>
      <c r="AC10" s="17" t="s">
        <v>31</v>
      </c>
      <c r="AD10" s="17" t="s">
        <v>31</v>
      </c>
      <c r="AE10" s="25" t="s">
        <v>31</v>
      </c>
      <c r="AF10" s="25" t="s">
        <v>31</v>
      </c>
    </row>
    <row r="11" spans="1:32" ht="13.15" x14ac:dyDescent="0.25">
      <c r="A11" s="14" t="s">
        <v>31</v>
      </c>
      <c r="B11" s="15">
        <v>-73.423957759499999</v>
      </c>
      <c r="C11" s="15">
        <v>40.896872738349998</v>
      </c>
      <c r="D11" s="16">
        <v>0</v>
      </c>
      <c r="E11" s="16">
        <v>0</v>
      </c>
      <c r="F11" s="16">
        <v>100</v>
      </c>
      <c r="G11" s="16">
        <v>0</v>
      </c>
      <c r="H11" s="16">
        <v>0</v>
      </c>
      <c r="I11" s="16">
        <v>100</v>
      </c>
      <c r="J11" s="16">
        <v>0</v>
      </c>
      <c r="K11" s="16">
        <v>0</v>
      </c>
      <c r="L11" s="16">
        <v>100</v>
      </c>
      <c r="M11" s="17" t="s">
        <v>31</v>
      </c>
      <c r="N11" s="17" t="s">
        <v>31</v>
      </c>
      <c r="O11" s="17" t="s">
        <v>31</v>
      </c>
      <c r="P11" s="17"/>
      <c r="T11" s="23">
        <v>-73.423957759499999</v>
      </c>
      <c r="U11" s="23">
        <v>40.896872738349998</v>
      </c>
      <c r="V11" s="24">
        <v>0</v>
      </c>
      <c r="W11" s="24">
        <v>0</v>
      </c>
      <c r="X11" s="24">
        <v>100</v>
      </c>
      <c r="Y11" s="24">
        <v>0</v>
      </c>
      <c r="Z11" s="24">
        <v>0</v>
      </c>
      <c r="AA11" s="24">
        <v>0</v>
      </c>
      <c r="AB11" s="17" t="s">
        <v>31</v>
      </c>
      <c r="AC11" s="17" t="s">
        <v>31</v>
      </c>
      <c r="AD11" s="17" t="s">
        <v>31</v>
      </c>
      <c r="AE11" s="25" t="s">
        <v>31</v>
      </c>
      <c r="AF11" s="25" t="s">
        <v>31</v>
      </c>
    </row>
    <row r="12" spans="1:32" ht="13.15" x14ac:dyDescent="0.25">
      <c r="A12" s="14" t="s">
        <v>31</v>
      </c>
      <c r="B12" s="15">
        <v>-73.423957759499999</v>
      </c>
      <c r="C12" s="15">
        <v>40.896872738349998</v>
      </c>
      <c r="D12" s="16">
        <v>0</v>
      </c>
      <c r="E12" s="16">
        <v>0</v>
      </c>
      <c r="F12" s="16">
        <v>100</v>
      </c>
      <c r="G12" s="16">
        <v>0</v>
      </c>
      <c r="H12" s="16">
        <v>0</v>
      </c>
      <c r="I12" s="16">
        <v>100</v>
      </c>
      <c r="J12" s="16">
        <v>0</v>
      </c>
      <c r="K12" s="16">
        <v>0</v>
      </c>
      <c r="L12" s="16">
        <v>100</v>
      </c>
      <c r="M12" s="17" t="s">
        <v>31</v>
      </c>
      <c r="N12" s="17" t="s">
        <v>31</v>
      </c>
      <c r="O12" s="17" t="s">
        <v>31</v>
      </c>
      <c r="P12" s="17"/>
      <c r="T12" s="23">
        <v>-73.423957759499999</v>
      </c>
      <c r="U12" s="23">
        <v>40.896872738349998</v>
      </c>
      <c r="V12" s="24">
        <v>0</v>
      </c>
      <c r="W12" s="24">
        <v>0</v>
      </c>
      <c r="X12" s="24">
        <v>100</v>
      </c>
      <c r="Y12" s="24">
        <v>0</v>
      </c>
      <c r="Z12" s="24">
        <v>0</v>
      </c>
      <c r="AA12" s="24">
        <v>0</v>
      </c>
      <c r="AB12" s="17" t="s">
        <v>31</v>
      </c>
      <c r="AC12" s="17" t="s">
        <v>31</v>
      </c>
      <c r="AD12" s="17" t="s">
        <v>31</v>
      </c>
      <c r="AE12" s="25" t="s">
        <v>31</v>
      </c>
      <c r="AF12" s="25" t="s">
        <v>31</v>
      </c>
    </row>
    <row r="13" spans="1:32" ht="13.15" x14ac:dyDescent="0.25">
      <c r="A13" s="14" t="s">
        <v>31</v>
      </c>
      <c r="B13" s="15">
        <v>-73.423957759499999</v>
      </c>
      <c r="C13" s="15">
        <v>40.896872738349998</v>
      </c>
      <c r="D13" s="16">
        <v>0</v>
      </c>
      <c r="E13" s="16">
        <v>0</v>
      </c>
      <c r="F13" s="16">
        <v>100</v>
      </c>
      <c r="G13" s="16">
        <v>0</v>
      </c>
      <c r="H13" s="16">
        <v>0</v>
      </c>
      <c r="I13" s="16">
        <v>100</v>
      </c>
      <c r="J13" s="16">
        <v>0</v>
      </c>
      <c r="K13" s="16">
        <v>0</v>
      </c>
      <c r="L13" s="16">
        <v>100</v>
      </c>
      <c r="M13" s="17" t="s">
        <v>31</v>
      </c>
      <c r="N13" s="17" t="s">
        <v>31</v>
      </c>
      <c r="O13" s="17" t="s">
        <v>31</v>
      </c>
      <c r="P13" s="17"/>
      <c r="T13" s="23">
        <v>-73.423957759499999</v>
      </c>
      <c r="U13" s="23">
        <v>40.896872738349998</v>
      </c>
      <c r="V13" s="24">
        <v>0</v>
      </c>
      <c r="W13" s="24">
        <v>0</v>
      </c>
      <c r="X13" s="24">
        <v>100</v>
      </c>
      <c r="Y13" s="24">
        <v>0</v>
      </c>
      <c r="Z13" s="24">
        <v>0</v>
      </c>
      <c r="AA13" s="24">
        <v>0</v>
      </c>
      <c r="AB13" s="17" t="s">
        <v>31</v>
      </c>
      <c r="AC13" s="17" t="s">
        <v>31</v>
      </c>
      <c r="AD13" s="17" t="s">
        <v>31</v>
      </c>
      <c r="AE13" s="25" t="s">
        <v>31</v>
      </c>
      <c r="AF13" s="25" t="s">
        <v>31</v>
      </c>
    </row>
    <row r="14" spans="1:32" ht="13.15" x14ac:dyDescent="0.25">
      <c r="A14" s="14" t="s">
        <v>31</v>
      </c>
      <c r="B14" s="15">
        <v>-73.423928841950001</v>
      </c>
      <c r="C14" s="15">
        <v>40.896856435550006</v>
      </c>
      <c r="D14" s="16">
        <v>0</v>
      </c>
      <c r="E14" s="16">
        <v>0</v>
      </c>
      <c r="F14" s="16">
        <v>100</v>
      </c>
      <c r="G14" s="16">
        <v>0</v>
      </c>
      <c r="H14" s="16">
        <v>0</v>
      </c>
      <c r="I14" s="16">
        <v>100</v>
      </c>
      <c r="J14" s="16">
        <v>0</v>
      </c>
      <c r="K14" s="16">
        <v>0</v>
      </c>
      <c r="L14" s="16">
        <v>100</v>
      </c>
      <c r="M14" s="17" t="s">
        <v>31</v>
      </c>
      <c r="N14" s="17" t="s">
        <v>31</v>
      </c>
      <c r="O14" s="17" t="s">
        <v>31</v>
      </c>
      <c r="P14" s="17"/>
      <c r="T14" s="23">
        <v>-73.423928841950001</v>
      </c>
      <c r="U14" s="23">
        <v>40.896856435550006</v>
      </c>
      <c r="V14" s="24">
        <v>0</v>
      </c>
      <c r="W14" s="24">
        <v>0</v>
      </c>
      <c r="X14" s="24">
        <v>100</v>
      </c>
      <c r="Y14" s="24">
        <v>0</v>
      </c>
      <c r="Z14" s="24">
        <v>0</v>
      </c>
      <c r="AA14" s="24">
        <v>0</v>
      </c>
      <c r="AB14" s="17" t="s">
        <v>31</v>
      </c>
      <c r="AC14" s="17" t="s">
        <v>31</v>
      </c>
      <c r="AD14" s="17" t="s">
        <v>31</v>
      </c>
      <c r="AE14" s="25" t="s">
        <v>31</v>
      </c>
      <c r="AF14" s="25" t="s">
        <v>31</v>
      </c>
    </row>
    <row r="15" spans="1:32" ht="13.15" x14ac:dyDescent="0.25">
      <c r="A15" s="14" t="s">
        <v>31</v>
      </c>
      <c r="B15" s="15">
        <v>-73.423928841950001</v>
      </c>
      <c r="C15" s="15">
        <v>40.896856435550006</v>
      </c>
      <c r="D15" s="16">
        <v>0</v>
      </c>
      <c r="E15" s="16">
        <v>0</v>
      </c>
      <c r="F15" s="16">
        <v>100</v>
      </c>
      <c r="G15" s="16">
        <v>0</v>
      </c>
      <c r="H15" s="16">
        <v>0</v>
      </c>
      <c r="I15" s="16">
        <v>100</v>
      </c>
      <c r="J15" s="16">
        <v>0</v>
      </c>
      <c r="K15" s="16">
        <v>0</v>
      </c>
      <c r="L15" s="16">
        <v>100</v>
      </c>
      <c r="M15" s="17" t="s">
        <v>31</v>
      </c>
      <c r="N15" s="17" t="s">
        <v>31</v>
      </c>
      <c r="O15" s="17" t="s">
        <v>31</v>
      </c>
      <c r="P15" s="17"/>
      <c r="T15" s="23">
        <v>-73.423928841950001</v>
      </c>
      <c r="U15" s="23">
        <v>40.896856435550006</v>
      </c>
      <c r="V15" s="24">
        <v>0</v>
      </c>
      <c r="W15" s="24">
        <v>0</v>
      </c>
      <c r="X15" s="24">
        <v>100</v>
      </c>
      <c r="Y15" s="24">
        <v>0</v>
      </c>
      <c r="Z15" s="24">
        <v>0</v>
      </c>
      <c r="AA15" s="24">
        <v>0</v>
      </c>
      <c r="AB15" s="17" t="s">
        <v>31</v>
      </c>
      <c r="AC15" s="17" t="s">
        <v>31</v>
      </c>
      <c r="AD15" s="17" t="s">
        <v>31</v>
      </c>
      <c r="AE15" s="25" t="s">
        <v>31</v>
      </c>
      <c r="AF15" s="25" t="s">
        <v>31</v>
      </c>
    </row>
    <row r="16" spans="1:32" ht="13.15" x14ac:dyDescent="0.25">
      <c r="A16" s="14" t="s">
        <v>31</v>
      </c>
      <c r="B16" s="15">
        <v>-73.423921382100005</v>
      </c>
      <c r="C16" s="15">
        <v>40.896850442500003</v>
      </c>
      <c r="D16" s="16">
        <v>0</v>
      </c>
      <c r="E16" s="16">
        <v>0</v>
      </c>
      <c r="F16" s="16">
        <v>100</v>
      </c>
      <c r="G16" s="16">
        <v>0</v>
      </c>
      <c r="H16" s="16">
        <v>0</v>
      </c>
      <c r="I16" s="16">
        <v>100</v>
      </c>
      <c r="J16" s="16">
        <v>0</v>
      </c>
      <c r="K16" s="16">
        <v>0</v>
      </c>
      <c r="L16" s="16">
        <v>100</v>
      </c>
      <c r="M16" s="17" t="s">
        <v>31</v>
      </c>
      <c r="N16" s="17" t="s">
        <v>31</v>
      </c>
      <c r="O16" s="17" t="s">
        <v>31</v>
      </c>
      <c r="P16" s="17"/>
      <c r="T16" s="23">
        <v>-73.423921382100005</v>
      </c>
      <c r="U16" s="23">
        <v>40.896850442500003</v>
      </c>
      <c r="V16" s="24">
        <v>0</v>
      </c>
      <c r="W16" s="24">
        <v>0</v>
      </c>
      <c r="X16" s="24">
        <v>100</v>
      </c>
      <c r="Y16" s="24">
        <v>0</v>
      </c>
      <c r="Z16" s="24">
        <v>0</v>
      </c>
      <c r="AA16" s="24">
        <v>0</v>
      </c>
      <c r="AB16" s="17" t="s">
        <v>31</v>
      </c>
      <c r="AC16" s="17" t="s">
        <v>31</v>
      </c>
      <c r="AD16" s="17" t="s">
        <v>31</v>
      </c>
      <c r="AE16" s="25" t="s">
        <v>31</v>
      </c>
      <c r="AF16" s="25" t="s">
        <v>31</v>
      </c>
    </row>
    <row r="17" spans="1:32" ht="13.15" x14ac:dyDescent="0.25">
      <c r="A17" s="14" t="s">
        <v>31</v>
      </c>
      <c r="B17" s="15">
        <v>-73.423921382100005</v>
      </c>
      <c r="C17" s="15">
        <v>40.896850442500003</v>
      </c>
      <c r="D17" s="16">
        <v>0</v>
      </c>
      <c r="E17" s="16">
        <v>0</v>
      </c>
      <c r="F17" s="16">
        <v>100</v>
      </c>
      <c r="G17" s="16">
        <v>0</v>
      </c>
      <c r="H17" s="16">
        <v>0</v>
      </c>
      <c r="I17" s="16">
        <v>100</v>
      </c>
      <c r="J17" s="16">
        <v>0</v>
      </c>
      <c r="K17" s="16">
        <v>0</v>
      </c>
      <c r="L17" s="16">
        <v>100</v>
      </c>
      <c r="M17" s="17" t="s">
        <v>31</v>
      </c>
      <c r="N17" s="17" t="s">
        <v>31</v>
      </c>
      <c r="O17" s="17" t="s">
        <v>31</v>
      </c>
      <c r="P17" s="17"/>
      <c r="T17" s="23">
        <v>-73.423921382100005</v>
      </c>
      <c r="U17" s="23">
        <v>40.896850442500003</v>
      </c>
      <c r="V17" s="24">
        <v>0</v>
      </c>
      <c r="W17" s="24">
        <v>0</v>
      </c>
      <c r="X17" s="24">
        <v>100</v>
      </c>
      <c r="Y17" s="24">
        <v>0</v>
      </c>
      <c r="Z17" s="24">
        <v>0</v>
      </c>
      <c r="AA17" s="24">
        <v>0</v>
      </c>
      <c r="AB17" s="17" t="s">
        <v>31</v>
      </c>
      <c r="AC17" s="17" t="s">
        <v>31</v>
      </c>
      <c r="AD17" s="17" t="s">
        <v>31</v>
      </c>
      <c r="AE17" s="25" t="s">
        <v>31</v>
      </c>
      <c r="AF17" s="25" t="s">
        <v>31</v>
      </c>
    </row>
    <row r="18" spans="1:32" x14ac:dyDescent="0.2">
      <c r="A18" s="14" t="s">
        <v>31</v>
      </c>
      <c r="B18" s="15">
        <v>-73.423921382100005</v>
      </c>
      <c r="C18" s="15">
        <v>40.896850442500003</v>
      </c>
      <c r="D18" s="16">
        <v>0</v>
      </c>
      <c r="E18" s="16">
        <v>0</v>
      </c>
      <c r="F18" s="16">
        <v>100</v>
      </c>
      <c r="G18" s="16">
        <v>0</v>
      </c>
      <c r="H18" s="16">
        <v>0</v>
      </c>
      <c r="I18" s="16">
        <v>100</v>
      </c>
      <c r="J18" s="16">
        <v>0</v>
      </c>
      <c r="K18" s="16">
        <v>0</v>
      </c>
      <c r="L18" s="16">
        <v>100</v>
      </c>
      <c r="M18" s="17" t="s">
        <v>31</v>
      </c>
      <c r="N18" s="17" t="s">
        <v>31</v>
      </c>
      <c r="O18" s="17" t="s">
        <v>31</v>
      </c>
      <c r="P18" s="17"/>
      <c r="T18" s="23">
        <v>-73.423921382100005</v>
      </c>
      <c r="U18" s="23">
        <v>40.896850442500003</v>
      </c>
      <c r="V18" s="24">
        <v>0</v>
      </c>
      <c r="W18" s="24">
        <v>0</v>
      </c>
      <c r="X18" s="24">
        <v>100</v>
      </c>
      <c r="Y18" s="24">
        <v>0</v>
      </c>
      <c r="Z18" s="24">
        <v>0</v>
      </c>
      <c r="AA18" s="24">
        <v>0</v>
      </c>
      <c r="AB18" s="17" t="s">
        <v>31</v>
      </c>
      <c r="AC18" s="17" t="s">
        <v>31</v>
      </c>
      <c r="AD18" s="17" t="s">
        <v>31</v>
      </c>
      <c r="AE18" s="25" t="s">
        <v>31</v>
      </c>
      <c r="AF18" s="25" t="s">
        <v>31</v>
      </c>
    </row>
    <row r="19" spans="1:32" x14ac:dyDescent="0.2">
      <c r="A19" s="14" t="s">
        <v>31</v>
      </c>
      <c r="B19" s="15">
        <v>-73.423882490050005</v>
      </c>
      <c r="C19" s="15">
        <v>40.896835858000003</v>
      </c>
      <c r="D19" s="16">
        <v>0</v>
      </c>
      <c r="E19" s="16">
        <v>0</v>
      </c>
      <c r="F19" s="16">
        <v>100</v>
      </c>
      <c r="G19" s="16">
        <v>0</v>
      </c>
      <c r="H19" s="16">
        <v>0</v>
      </c>
      <c r="I19" s="16">
        <v>100</v>
      </c>
      <c r="J19" s="16">
        <v>0</v>
      </c>
      <c r="K19" s="16">
        <v>0</v>
      </c>
      <c r="L19" s="16">
        <v>100</v>
      </c>
      <c r="M19" s="17" t="s">
        <v>31</v>
      </c>
      <c r="N19" s="17" t="s">
        <v>31</v>
      </c>
      <c r="O19" s="17" t="s">
        <v>31</v>
      </c>
      <c r="P19" s="17"/>
      <c r="T19" s="23">
        <v>-73.423882490050005</v>
      </c>
      <c r="U19" s="23">
        <v>40.896835858000003</v>
      </c>
      <c r="V19" s="24">
        <v>0</v>
      </c>
      <c r="W19" s="24">
        <v>0</v>
      </c>
      <c r="X19" s="24">
        <v>100</v>
      </c>
      <c r="Y19" s="24">
        <v>0</v>
      </c>
      <c r="Z19" s="24">
        <v>0</v>
      </c>
      <c r="AA19" s="24">
        <v>0</v>
      </c>
      <c r="AB19" s="17" t="s">
        <v>31</v>
      </c>
      <c r="AC19" s="17" t="s">
        <v>31</v>
      </c>
      <c r="AD19" s="17" t="s">
        <v>31</v>
      </c>
      <c r="AE19" s="25" t="s">
        <v>31</v>
      </c>
      <c r="AF19" s="25" t="s">
        <v>31</v>
      </c>
    </row>
    <row r="20" spans="1:32" x14ac:dyDescent="0.2">
      <c r="A20" s="14" t="s">
        <v>31</v>
      </c>
      <c r="B20" s="15">
        <v>-73.423882490050005</v>
      </c>
      <c r="C20" s="15">
        <v>40.896835858000003</v>
      </c>
      <c r="D20" s="16">
        <v>0</v>
      </c>
      <c r="E20" s="16">
        <v>0</v>
      </c>
      <c r="F20" s="16">
        <v>100</v>
      </c>
      <c r="G20" s="16">
        <v>0</v>
      </c>
      <c r="H20" s="16">
        <v>0</v>
      </c>
      <c r="I20" s="16">
        <v>100</v>
      </c>
      <c r="J20" s="16">
        <v>0</v>
      </c>
      <c r="K20" s="16">
        <v>0</v>
      </c>
      <c r="L20" s="16">
        <v>100</v>
      </c>
      <c r="M20" s="17" t="s">
        <v>31</v>
      </c>
      <c r="N20" s="17" t="s">
        <v>31</v>
      </c>
      <c r="O20" s="17" t="s">
        <v>31</v>
      </c>
      <c r="P20" s="17"/>
      <c r="T20" s="23">
        <v>-73.423882490050005</v>
      </c>
      <c r="U20" s="23">
        <v>40.896835858000003</v>
      </c>
      <c r="V20" s="24">
        <v>0</v>
      </c>
      <c r="W20" s="24">
        <v>0</v>
      </c>
      <c r="X20" s="24">
        <v>100</v>
      </c>
      <c r="Y20" s="24">
        <v>0</v>
      </c>
      <c r="Z20" s="24">
        <v>0</v>
      </c>
      <c r="AA20" s="24">
        <v>0</v>
      </c>
      <c r="AB20" s="17" t="s">
        <v>31</v>
      </c>
      <c r="AC20" s="17" t="s">
        <v>31</v>
      </c>
      <c r="AD20" s="17" t="s">
        <v>31</v>
      </c>
      <c r="AE20" s="25" t="s">
        <v>31</v>
      </c>
      <c r="AF20" s="25" t="s">
        <v>31</v>
      </c>
    </row>
    <row r="21" spans="1:32" x14ac:dyDescent="0.2">
      <c r="A21" s="14" t="s">
        <v>31</v>
      </c>
      <c r="B21" s="15">
        <v>-73.423819374299995</v>
      </c>
      <c r="C21" s="15">
        <v>40.896805305949997</v>
      </c>
      <c r="D21" s="16">
        <v>0</v>
      </c>
      <c r="E21" s="16">
        <v>0</v>
      </c>
      <c r="F21" s="16">
        <v>100</v>
      </c>
      <c r="G21" s="16">
        <v>0</v>
      </c>
      <c r="H21" s="16">
        <v>0</v>
      </c>
      <c r="I21" s="16">
        <v>100</v>
      </c>
      <c r="J21" s="16">
        <v>0</v>
      </c>
      <c r="K21" s="16">
        <v>0</v>
      </c>
      <c r="L21" s="16">
        <v>100</v>
      </c>
      <c r="M21" s="17" t="s">
        <v>31</v>
      </c>
      <c r="N21" s="17" t="s">
        <v>31</v>
      </c>
      <c r="O21" s="17" t="s">
        <v>31</v>
      </c>
      <c r="P21" s="17"/>
      <c r="T21" s="23">
        <v>-73.423819374299995</v>
      </c>
      <c r="U21" s="23">
        <v>40.896805305949997</v>
      </c>
      <c r="V21" s="24">
        <v>0</v>
      </c>
      <c r="W21" s="24">
        <v>0</v>
      </c>
      <c r="X21" s="24">
        <v>100</v>
      </c>
      <c r="Y21" s="24">
        <v>0</v>
      </c>
      <c r="Z21" s="24">
        <v>0</v>
      </c>
      <c r="AA21" s="24">
        <v>0</v>
      </c>
      <c r="AB21" s="17" t="s">
        <v>31</v>
      </c>
      <c r="AC21" s="17" t="s">
        <v>31</v>
      </c>
      <c r="AD21" s="17" t="s">
        <v>31</v>
      </c>
      <c r="AE21" s="25" t="s">
        <v>31</v>
      </c>
      <c r="AF21" s="25" t="s">
        <v>31</v>
      </c>
    </row>
    <row r="22" spans="1:32" x14ac:dyDescent="0.2">
      <c r="A22" s="14" t="s">
        <v>31</v>
      </c>
      <c r="B22" s="15">
        <v>-73.423819374299995</v>
      </c>
      <c r="C22" s="15">
        <v>40.896805305949997</v>
      </c>
      <c r="D22" s="16">
        <v>0</v>
      </c>
      <c r="E22" s="16">
        <v>0</v>
      </c>
      <c r="F22" s="16">
        <v>100</v>
      </c>
      <c r="G22" s="16">
        <v>0</v>
      </c>
      <c r="H22" s="16">
        <v>0</v>
      </c>
      <c r="I22" s="16">
        <v>100</v>
      </c>
      <c r="J22" s="16">
        <v>0</v>
      </c>
      <c r="K22" s="16">
        <v>0</v>
      </c>
      <c r="L22" s="16">
        <v>100</v>
      </c>
      <c r="M22" s="17" t="s">
        <v>31</v>
      </c>
      <c r="N22" s="17" t="s">
        <v>31</v>
      </c>
      <c r="O22" s="17" t="s">
        <v>31</v>
      </c>
      <c r="P22" s="17"/>
      <c r="T22" s="23">
        <v>-73.423819374299995</v>
      </c>
      <c r="U22" s="23">
        <v>40.896805305949997</v>
      </c>
      <c r="V22" s="24">
        <v>0</v>
      </c>
      <c r="W22" s="24">
        <v>0</v>
      </c>
      <c r="X22" s="24">
        <v>100</v>
      </c>
      <c r="Y22" s="24">
        <v>0</v>
      </c>
      <c r="Z22" s="24">
        <v>0</v>
      </c>
      <c r="AA22" s="24">
        <v>0</v>
      </c>
      <c r="AB22" s="17" t="s">
        <v>31</v>
      </c>
      <c r="AC22" s="17" t="s">
        <v>31</v>
      </c>
      <c r="AD22" s="17" t="s">
        <v>31</v>
      </c>
      <c r="AE22" s="25" t="s">
        <v>31</v>
      </c>
      <c r="AF22" s="25" t="s">
        <v>31</v>
      </c>
    </row>
    <row r="23" spans="1:32" x14ac:dyDescent="0.2">
      <c r="A23" s="14" t="s">
        <v>31</v>
      </c>
      <c r="B23" s="15">
        <v>-73.423772226099999</v>
      </c>
      <c r="C23" s="15">
        <v>40.896769515199999</v>
      </c>
      <c r="D23" s="16">
        <v>0</v>
      </c>
      <c r="E23" s="16">
        <v>0</v>
      </c>
      <c r="F23" s="16">
        <v>100</v>
      </c>
      <c r="G23" s="16">
        <v>0</v>
      </c>
      <c r="H23" s="16">
        <v>0</v>
      </c>
      <c r="I23" s="16">
        <v>100</v>
      </c>
      <c r="J23" s="16">
        <v>0</v>
      </c>
      <c r="K23" s="16">
        <v>0</v>
      </c>
      <c r="L23" s="16">
        <v>100</v>
      </c>
      <c r="M23" s="17" t="s">
        <v>31</v>
      </c>
      <c r="N23" s="17" t="s">
        <v>31</v>
      </c>
      <c r="O23" s="17" t="s">
        <v>31</v>
      </c>
      <c r="P23" s="17"/>
      <c r="T23" s="23">
        <v>-73.423772226099999</v>
      </c>
      <c r="U23" s="23">
        <v>40.896769515199999</v>
      </c>
      <c r="V23" s="24">
        <v>0</v>
      </c>
      <c r="W23" s="24">
        <v>0</v>
      </c>
      <c r="X23" s="24">
        <v>100</v>
      </c>
      <c r="Y23" s="24">
        <v>0</v>
      </c>
      <c r="Z23" s="24">
        <v>0</v>
      </c>
      <c r="AA23" s="24">
        <v>0</v>
      </c>
      <c r="AB23" s="17" t="s">
        <v>31</v>
      </c>
      <c r="AC23" s="17" t="s">
        <v>31</v>
      </c>
      <c r="AD23" s="17" t="s">
        <v>31</v>
      </c>
      <c r="AE23" s="25" t="s">
        <v>31</v>
      </c>
      <c r="AF23" s="25" t="s">
        <v>31</v>
      </c>
    </row>
    <row r="24" spans="1:32" x14ac:dyDescent="0.2">
      <c r="A24" s="14" t="s">
        <v>31</v>
      </c>
      <c r="B24" s="15">
        <v>-73.423772226099999</v>
      </c>
      <c r="C24" s="15">
        <v>40.896769515199999</v>
      </c>
      <c r="D24" s="16">
        <v>0</v>
      </c>
      <c r="E24" s="16">
        <v>0</v>
      </c>
      <c r="F24" s="16">
        <v>100</v>
      </c>
      <c r="G24" s="16">
        <v>0</v>
      </c>
      <c r="H24" s="16">
        <v>0</v>
      </c>
      <c r="I24" s="16">
        <v>100</v>
      </c>
      <c r="J24" s="16">
        <v>0</v>
      </c>
      <c r="K24" s="16">
        <v>0</v>
      </c>
      <c r="L24" s="16">
        <v>100</v>
      </c>
      <c r="M24" s="17" t="s">
        <v>31</v>
      </c>
      <c r="N24" s="17" t="s">
        <v>31</v>
      </c>
      <c r="O24" s="17" t="s">
        <v>31</v>
      </c>
      <c r="P24" s="17"/>
      <c r="T24" s="23">
        <v>-73.423772226099999</v>
      </c>
      <c r="U24" s="23">
        <v>40.896769515199999</v>
      </c>
      <c r="V24" s="24">
        <v>0</v>
      </c>
      <c r="W24" s="24">
        <v>0</v>
      </c>
      <c r="X24" s="24">
        <v>100</v>
      </c>
      <c r="Y24" s="24">
        <v>0</v>
      </c>
      <c r="Z24" s="24">
        <v>0</v>
      </c>
      <c r="AA24" s="24">
        <v>0</v>
      </c>
      <c r="AB24" s="17" t="s">
        <v>31</v>
      </c>
      <c r="AC24" s="17" t="s">
        <v>31</v>
      </c>
      <c r="AD24" s="17" t="s">
        <v>31</v>
      </c>
      <c r="AE24" s="25" t="s">
        <v>31</v>
      </c>
      <c r="AF24" s="25" t="s">
        <v>31</v>
      </c>
    </row>
    <row r="25" spans="1:32" x14ac:dyDescent="0.2">
      <c r="A25" s="14" t="s">
        <v>31</v>
      </c>
      <c r="B25" s="15">
        <v>-73.423732747350002</v>
      </c>
      <c r="C25" s="15">
        <v>40.896733095849996</v>
      </c>
      <c r="D25" s="16">
        <v>0</v>
      </c>
      <c r="E25" s="16">
        <v>0</v>
      </c>
      <c r="F25" s="16">
        <v>100</v>
      </c>
      <c r="G25" s="16">
        <v>0</v>
      </c>
      <c r="H25" s="16">
        <v>0</v>
      </c>
      <c r="I25" s="16">
        <v>100</v>
      </c>
      <c r="J25" s="16">
        <v>0</v>
      </c>
      <c r="K25" s="16">
        <v>0</v>
      </c>
      <c r="L25" s="16">
        <v>100</v>
      </c>
      <c r="M25" s="17" t="s">
        <v>31</v>
      </c>
      <c r="N25" s="17" t="s">
        <v>31</v>
      </c>
      <c r="O25" s="17" t="s">
        <v>31</v>
      </c>
      <c r="P25" s="17"/>
      <c r="T25" s="23">
        <v>-73.423732747350002</v>
      </c>
      <c r="U25" s="23">
        <v>40.896733095849996</v>
      </c>
      <c r="V25" s="24">
        <v>0</v>
      </c>
      <c r="W25" s="24">
        <v>0</v>
      </c>
      <c r="X25" s="24">
        <v>100</v>
      </c>
      <c r="Y25" s="24">
        <v>0</v>
      </c>
      <c r="Z25" s="24">
        <v>0</v>
      </c>
      <c r="AA25" s="24">
        <v>0</v>
      </c>
      <c r="AB25" s="17" t="s">
        <v>31</v>
      </c>
      <c r="AC25" s="17" t="s">
        <v>31</v>
      </c>
      <c r="AD25" s="17" t="s">
        <v>31</v>
      </c>
      <c r="AE25" s="25" t="s">
        <v>31</v>
      </c>
      <c r="AF25" s="25" t="s">
        <v>31</v>
      </c>
    </row>
    <row r="26" spans="1:32" x14ac:dyDescent="0.2">
      <c r="A26" s="14" t="s">
        <v>31</v>
      </c>
      <c r="B26" s="15">
        <v>-73.423732747350002</v>
      </c>
      <c r="C26" s="15">
        <v>40.896733095849996</v>
      </c>
      <c r="D26" s="16">
        <v>0</v>
      </c>
      <c r="E26" s="16">
        <v>0</v>
      </c>
      <c r="F26" s="16">
        <v>100</v>
      </c>
      <c r="G26" s="16">
        <v>0</v>
      </c>
      <c r="H26" s="16">
        <v>0</v>
      </c>
      <c r="I26" s="16">
        <v>100</v>
      </c>
      <c r="J26" s="16">
        <v>0</v>
      </c>
      <c r="K26" s="16">
        <v>0</v>
      </c>
      <c r="L26" s="16">
        <v>100</v>
      </c>
      <c r="M26" s="17" t="s">
        <v>31</v>
      </c>
      <c r="N26" s="17" t="s">
        <v>31</v>
      </c>
      <c r="O26" s="17" t="s">
        <v>31</v>
      </c>
      <c r="P26" s="17"/>
      <c r="T26" s="23">
        <v>-73.423732747350002</v>
      </c>
      <c r="U26" s="23">
        <v>40.896733095849996</v>
      </c>
      <c r="V26" s="24">
        <v>0</v>
      </c>
      <c r="W26" s="24">
        <v>0</v>
      </c>
      <c r="X26" s="24">
        <v>100</v>
      </c>
      <c r="Y26" s="24">
        <v>0</v>
      </c>
      <c r="Z26" s="24">
        <v>0</v>
      </c>
      <c r="AA26" s="24">
        <v>0</v>
      </c>
      <c r="AB26" s="17" t="s">
        <v>31</v>
      </c>
      <c r="AC26" s="17" t="s">
        <v>31</v>
      </c>
      <c r="AD26" s="17" t="s">
        <v>31</v>
      </c>
      <c r="AE26" s="25" t="s">
        <v>31</v>
      </c>
      <c r="AF26" s="25" t="s">
        <v>31</v>
      </c>
    </row>
    <row r="27" spans="1:32" x14ac:dyDescent="0.2">
      <c r="A27" s="14" t="s">
        <v>31</v>
      </c>
      <c r="B27" s="15">
        <v>-73.423688616600003</v>
      </c>
      <c r="C27" s="15">
        <v>40.896712015399999</v>
      </c>
      <c r="D27" s="16">
        <v>0</v>
      </c>
      <c r="E27" s="16">
        <v>0</v>
      </c>
      <c r="F27" s="16">
        <v>100</v>
      </c>
      <c r="G27" s="16">
        <v>0</v>
      </c>
      <c r="H27" s="16">
        <v>0</v>
      </c>
      <c r="I27" s="16">
        <v>100</v>
      </c>
      <c r="J27" s="16">
        <v>0</v>
      </c>
      <c r="K27" s="16">
        <v>0</v>
      </c>
      <c r="L27" s="16">
        <v>100</v>
      </c>
      <c r="M27" s="17" t="s">
        <v>31</v>
      </c>
      <c r="N27" s="17" t="s">
        <v>31</v>
      </c>
      <c r="O27" s="17" t="s">
        <v>31</v>
      </c>
      <c r="P27" s="17"/>
      <c r="T27" s="23">
        <v>-73.423688616600003</v>
      </c>
      <c r="U27" s="23">
        <v>40.896712015399999</v>
      </c>
      <c r="V27" s="24">
        <v>0</v>
      </c>
      <c r="W27" s="24">
        <v>0</v>
      </c>
      <c r="X27" s="24">
        <v>100</v>
      </c>
      <c r="Y27" s="24">
        <v>0</v>
      </c>
      <c r="Z27" s="24">
        <v>0</v>
      </c>
      <c r="AA27" s="24">
        <v>0</v>
      </c>
      <c r="AB27" s="17" t="s">
        <v>31</v>
      </c>
      <c r="AC27" s="17" t="s">
        <v>31</v>
      </c>
      <c r="AD27" s="17" t="s">
        <v>31</v>
      </c>
      <c r="AE27" s="25" t="s">
        <v>31</v>
      </c>
      <c r="AF27" s="25" t="s">
        <v>31</v>
      </c>
    </row>
    <row r="28" spans="1:32" x14ac:dyDescent="0.2">
      <c r="A28" s="14" t="s">
        <v>31</v>
      </c>
      <c r="B28" s="15">
        <v>-73.423688616600003</v>
      </c>
      <c r="C28" s="15">
        <v>40.896712015399999</v>
      </c>
      <c r="D28" s="16">
        <v>0</v>
      </c>
      <c r="E28" s="16">
        <v>0</v>
      </c>
      <c r="F28" s="16">
        <v>100</v>
      </c>
      <c r="G28" s="16">
        <v>0</v>
      </c>
      <c r="H28" s="16">
        <v>0</v>
      </c>
      <c r="I28" s="16">
        <v>100</v>
      </c>
      <c r="J28" s="16">
        <v>0</v>
      </c>
      <c r="K28" s="16">
        <v>0</v>
      </c>
      <c r="L28" s="16">
        <v>100</v>
      </c>
      <c r="M28" s="17" t="s">
        <v>31</v>
      </c>
      <c r="N28" s="17" t="s">
        <v>31</v>
      </c>
      <c r="O28" s="17" t="s">
        <v>31</v>
      </c>
      <c r="P28" s="17"/>
      <c r="T28" s="23">
        <v>-73.423688616600003</v>
      </c>
      <c r="U28" s="23">
        <v>40.896712015399999</v>
      </c>
      <c r="V28" s="24">
        <v>0</v>
      </c>
      <c r="W28" s="24">
        <v>0</v>
      </c>
      <c r="X28" s="24">
        <v>100</v>
      </c>
      <c r="Y28" s="24">
        <v>0</v>
      </c>
      <c r="Z28" s="24">
        <v>0</v>
      </c>
      <c r="AA28" s="24">
        <v>0</v>
      </c>
      <c r="AB28" s="17" t="s">
        <v>31</v>
      </c>
      <c r="AC28" s="17" t="s">
        <v>31</v>
      </c>
      <c r="AD28" s="17" t="s">
        <v>31</v>
      </c>
      <c r="AE28" s="25" t="s">
        <v>31</v>
      </c>
      <c r="AF28" s="25" t="s">
        <v>31</v>
      </c>
    </row>
    <row r="29" spans="1:32" x14ac:dyDescent="0.2">
      <c r="A29" s="14" t="s">
        <v>31</v>
      </c>
      <c r="B29" s="15">
        <v>-73.423619549699993</v>
      </c>
      <c r="C29" s="15">
        <v>40.896700280749997</v>
      </c>
      <c r="D29" s="16">
        <v>0</v>
      </c>
      <c r="E29" s="16">
        <v>0</v>
      </c>
      <c r="F29" s="16">
        <v>100</v>
      </c>
      <c r="G29" s="16">
        <v>0</v>
      </c>
      <c r="H29" s="16">
        <v>0</v>
      </c>
      <c r="I29" s="16">
        <v>100</v>
      </c>
      <c r="J29" s="16">
        <v>0</v>
      </c>
      <c r="K29" s="16">
        <v>0</v>
      </c>
      <c r="L29" s="16">
        <v>100</v>
      </c>
      <c r="M29" s="17" t="s">
        <v>31</v>
      </c>
      <c r="N29" s="17" t="s">
        <v>31</v>
      </c>
      <c r="O29" s="17" t="s">
        <v>31</v>
      </c>
      <c r="P29" s="17"/>
      <c r="T29" s="23">
        <v>-73.423619549699993</v>
      </c>
      <c r="U29" s="23">
        <v>40.896700280749997</v>
      </c>
      <c r="V29" s="24">
        <v>0</v>
      </c>
      <c r="W29" s="24">
        <v>0</v>
      </c>
      <c r="X29" s="24">
        <v>100</v>
      </c>
      <c r="Y29" s="24">
        <v>0</v>
      </c>
      <c r="Z29" s="24">
        <v>0</v>
      </c>
      <c r="AA29" s="24">
        <v>0</v>
      </c>
      <c r="AB29" s="17" t="s">
        <v>31</v>
      </c>
      <c r="AC29" s="17" t="s">
        <v>31</v>
      </c>
      <c r="AD29" s="17" t="s">
        <v>31</v>
      </c>
      <c r="AE29" s="25" t="s">
        <v>31</v>
      </c>
      <c r="AF29" s="25" t="s">
        <v>31</v>
      </c>
    </row>
    <row r="30" spans="1:32" x14ac:dyDescent="0.2">
      <c r="A30" s="14" t="s">
        <v>31</v>
      </c>
      <c r="B30" s="15">
        <v>-73.423619549699993</v>
      </c>
      <c r="C30" s="15">
        <v>40.896700280749997</v>
      </c>
      <c r="D30" s="16">
        <v>0</v>
      </c>
      <c r="E30" s="16">
        <v>0</v>
      </c>
      <c r="F30" s="16">
        <v>100</v>
      </c>
      <c r="G30" s="16">
        <v>0</v>
      </c>
      <c r="H30" s="16">
        <v>0</v>
      </c>
      <c r="I30" s="16">
        <v>100</v>
      </c>
      <c r="J30" s="16">
        <v>0</v>
      </c>
      <c r="K30" s="16">
        <v>0</v>
      </c>
      <c r="L30" s="16">
        <v>100</v>
      </c>
      <c r="M30" s="17" t="s">
        <v>31</v>
      </c>
      <c r="N30" s="17" t="s">
        <v>31</v>
      </c>
      <c r="O30" s="17" t="s">
        <v>31</v>
      </c>
      <c r="P30" s="17"/>
      <c r="T30" s="23">
        <v>-73.423619549699993</v>
      </c>
      <c r="U30" s="23">
        <v>40.896700280749997</v>
      </c>
      <c r="V30" s="24">
        <v>0</v>
      </c>
      <c r="W30" s="24">
        <v>0</v>
      </c>
      <c r="X30" s="24">
        <v>100</v>
      </c>
      <c r="Y30" s="24">
        <v>0</v>
      </c>
      <c r="Z30" s="24">
        <v>0</v>
      </c>
      <c r="AA30" s="24">
        <v>0</v>
      </c>
      <c r="AB30" s="17" t="s">
        <v>31</v>
      </c>
      <c r="AC30" s="17" t="s">
        <v>31</v>
      </c>
      <c r="AD30" s="17" t="s">
        <v>31</v>
      </c>
      <c r="AE30" s="25" t="s">
        <v>31</v>
      </c>
      <c r="AF30" s="25" t="s">
        <v>31</v>
      </c>
    </row>
    <row r="31" spans="1:32" x14ac:dyDescent="0.2">
      <c r="A31" s="14" t="s">
        <v>31</v>
      </c>
      <c r="B31" s="15">
        <v>-73.423619549699993</v>
      </c>
      <c r="C31" s="15">
        <v>40.896700280749997</v>
      </c>
      <c r="D31" s="16">
        <v>0</v>
      </c>
      <c r="E31" s="16">
        <v>0</v>
      </c>
      <c r="F31" s="16">
        <v>100</v>
      </c>
      <c r="G31" s="16">
        <v>0</v>
      </c>
      <c r="H31" s="16">
        <v>0</v>
      </c>
      <c r="I31" s="16">
        <v>100</v>
      </c>
      <c r="J31" s="16">
        <v>0</v>
      </c>
      <c r="K31" s="16">
        <v>0</v>
      </c>
      <c r="L31" s="16">
        <v>100</v>
      </c>
      <c r="M31" s="17" t="s">
        <v>31</v>
      </c>
      <c r="N31" s="17" t="s">
        <v>31</v>
      </c>
      <c r="O31" s="17" t="s">
        <v>31</v>
      </c>
      <c r="P31" s="17"/>
      <c r="T31" s="23">
        <v>-73.423619549699993</v>
      </c>
      <c r="U31" s="23">
        <v>40.896700280749997</v>
      </c>
      <c r="V31" s="24">
        <v>0</v>
      </c>
      <c r="W31" s="24">
        <v>0</v>
      </c>
      <c r="X31" s="24">
        <v>100</v>
      </c>
      <c r="Y31" s="24">
        <v>0</v>
      </c>
      <c r="Z31" s="24">
        <v>0</v>
      </c>
      <c r="AA31" s="24">
        <v>0</v>
      </c>
      <c r="AB31" s="17" t="s">
        <v>31</v>
      </c>
      <c r="AC31" s="17" t="s">
        <v>31</v>
      </c>
      <c r="AD31" s="17" t="s">
        <v>31</v>
      </c>
      <c r="AE31" s="25" t="s">
        <v>31</v>
      </c>
      <c r="AF31" s="25" t="s">
        <v>31</v>
      </c>
    </row>
    <row r="32" spans="1:32" x14ac:dyDescent="0.2">
      <c r="A32" s="14" t="s">
        <v>31</v>
      </c>
      <c r="B32" s="15">
        <v>-73.423556182550001</v>
      </c>
      <c r="C32" s="15">
        <v>40.896688965150005</v>
      </c>
      <c r="D32" s="16">
        <v>0</v>
      </c>
      <c r="E32" s="16">
        <v>0</v>
      </c>
      <c r="F32" s="16">
        <v>100</v>
      </c>
      <c r="G32" s="16">
        <v>0</v>
      </c>
      <c r="H32" s="16">
        <v>0</v>
      </c>
      <c r="I32" s="16">
        <v>100</v>
      </c>
      <c r="J32" s="16">
        <v>0</v>
      </c>
      <c r="K32" s="16">
        <v>0</v>
      </c>
      <c r="L32" s="16">
        <v>100</v>
      </c>
      <c r="M32" s="17" t="s">
        <v>31</v>
      </c>
      <c r="N32" s="17" t="s">
        <v>31</v>
      </c>
      <c r="O32" s="17" t="s">
        <v>31</v>
      </c>
      <c r="P32" s="17"/>
      <c r="T32" s="23">
        <v>-73.423556182550001</v>
      </c>
      <c r="U32" s="23">
        <v>40.896688965150005</v>
      </c>
      <c r="V32" s="24">
        <v>0</v>
      </c>
      <c r="W32" s="24">
        <v>0</v>
      </c>
      <c r="X32" s="24">
        <v>100</v>
      </c>
      <c r="Y32" s="24">
        <v>0</v>
      </c>
      <c r="Z32" s="24">
        <v>0</v>
      </c>
      <c r="AA32" s="24">
        <v>0</v>
      </c>
      <c r="AB32" s="17" t="s">
        <v>31</v>
      </c>
      <c r="AC32" s="17" t="s">
        <v>31</v>
      </c>
      <c r="AD32" s="17" t="s">
        <v>31</v>
      </c>
      <c r="AE32" s="25" t="s">
        <v>31</v>
      </c>
      <c r="AF32" s="25" t="s">
        <v>31</v>
      </c>
    </row>
    <row r="33" spans="1:32" x14ac:dyDescent="0.2">
      <c r="A33" s="14" t="s">
        <v>31</v>
      </c>
      <c r="B33" s="15">
        <v>-73.423556182550001</v>
      </c>
      <c r="C33" s="15">
        <v>40.896688965150005</v>
      </c>
      <c r="D33" s="16">
        <v>0</v>
      </c>
      <c r="E33" s="16">
        <v>0</v>
      </c>
      <c r="F33" s="16">
        <v>100</v>
      </c>
      <c r="G33" s="16">
        <v>0</v>
      </c>
      <c r="H33" s="16">
        <v>0</v>
      </c>
      <c r="I33" s="16">
        <v>100</v>
      </c>
      <c r="J33" s="16">
        <v>0</v>
      </c>
      <c r="K33" s="16">
        <v>0</v>
      </c>
      <c r="L33" s="16">
        <v>100</v>
      </c>
      <c r="M33" s="17" t="s">
        <v>31</v>
      </c>
      <c r="N33" s="17" t="s">
        <v>31</v>
      </c>
      <c r="O33" s="17" t="s">
        <v>31</v>
      </c>
      <c r="P33" s="17"/>
      <c r="T33" s="23">
        <v>-73.423556182550001</v>
      </c>
      <c r="U33" s="23">
        <v>40.896688965150005</v>
      </c>
      <c r="V33" s="24">
        <v>0</v>
      </c>
      <c r="W33" s="24">
        <v>0</v>
      </c>
      <c r="X33" s="24">
        <v>100</v>
      </c>
      <c r="Y33" s="24">
        <v>0</v>
      </c>
      <c r="Z33" s="24">
        <v>0</v>
      </c>
      <c r="AA33" s="24">
        <v>0</v>
      </c>
      <c r="AB33" s="17" t="s">
        <v>31</v>
      </c>
      <c r="AC33" s="17" t="s">
        <v>31</v>
      </c>
      <c r="AD33" s="17" t="s">
        <v>31</v>
      </c>
      <c r="AE33" s="25" t="s">
        <v>31</v>
      </c>
      <c r="AF33" s="25" t="s">
        <v>31</v>
      </c>
    </row>
    <row r="34" spans="1:32" x14ac:dyDescent="0.2">
      <c r="A34" s="14" t="s">
        <v>31</v>
      </c>
      <c r="B34" s="15">
        <v>-73.423556182550001</v>
      </c>
      <c r="C34" s="15">
        <v>40.896688965150005</v>
      </c>
      <c r="D34" s="16">
        <v>0</v>
      </c>
      <c r="E34" s="16">
        <v>0</v>
      </c>
      <c r="F34" s="16">
        <v>100</v>
      </c>
      <c r="G34" s="16">
        <v>0</v>
      </c>
      <c r="H34" s="16">
        <v>0</v>
      </c>
      <c r="I34" s="16">
        <v>100</v>
      </c>
      <c r="J34" s="16">
        <v>0</v>
      </c>
      <c r="K34" s="16">
        <v>0</v>
      </c>
      <c r="L34" s="16">
        <v>100</v>
      </c>
      <c r="M34" s="17" t="s">
        <v>31</v>
      </c>
      <c r="N34" s="17" t="s">
        <v>31</v>
      </c>
      <c r="O34" s="17" t="s">
        <v>31</v>
      </c>
      <c r="P34" s="17"/>
      <c r="T34" s="23">
        <v>-73.423556182550001</v>
      </c>
      <c r="U34" s="23">
        <v>40.896688965150005</v>
      </c>
      <c r="V34" s="24">
        <v>0</v>
      </c>
      <c r="W34" s="24">
        <v>0</v>
      </c>
      <c r="X34" s="24">
        <v>100</v>
      </c>
      <c r="Y34" s="24">
        <v>0</v>
      </c>
      <c r="Z34" s="24">
        <v>0</v>
      </c>
      <c r="AA34" s="24">
        <v>0</v>
      </c>
      <c r="AB34" s="17" t="s">
        <v>31</v>
      </c>
      <c r="AC34" s="17" t="s">
        <v>31</v>
      </c>
      <c r="AD34" s="17" t="s">
        <v>31</v>
      </c>
      <c r="AE34" s="25" t="s">
        <v>31</v>
      </c>
      <c r="AF34" s="25" t="s">
        <v>31</v>
      </c>
    </row>
    <row r="35" spans="1:32" x14ac:dyDescent="0.2">
      <c r="A35" s="14" t="s">
        <v>31</v>
      </c>
      <c r="B35" s="15">
        <v>-73.423511758450005</v>
      </c>
      <c r="C35" s="15">
        <v>40.896679703149999</v>
      </c>
      <c r="D35" s="16">
        <v>0</v>
      </c>
      <c r="E35" s="16">
        <v>0</v>
      </c>
      <c r="F35" s="16">
        <v>100</v>
      </c>
      <c r="G35" s="16">
        <v>0</v>
      </c>
      <c r="H35" s="16">
        <v>0</v>
      </c>
      <c r="I35" s="16">
        <v>100</v>
      </c>
      <c r="J35" s="16">
        <v>0</v>
      </c>
      <c r="K35" s="16">
        <v>0</v>
      </c>
      <c r="L35" s="16">
        <v>100</v>
      </c>
      <c r="M35" s="17" t="s">
        <v>31</v>
      </c>
      <c r="N35" s="17" t="s">
        <v>31</v>
      </c>
      <c r="O35" s="17" t="s">
        <v>31</v>
      </c>
      <c r="P35" s="17"/>
      <c r="T35" s="23">
        <v>-73.423511758450005</v>
      </c>
      <c r="U35" s="23">
        <v>40.896679703149999</v>
      </c>
      <c r="V35" s="24">
        <v>0</v>
      </c>
      <c r="W35" s="24">
        <v>0</v>
      </c>
      <c r="X35" s="24">
        <v>100</v>
      </c>
      <c r="Y35" s="24">
        <v>0</v>
      </c>
      <c r="Z35" s="24">
        <v>0</v>
      </c>
      <c r="AA35" s="24">
        <v>0</v>
      </c>
      <c r="AB35" s="17" t="s">
        <v>31</v>
      </c>
      <c r="AC35" s="17" t="s">
        <v>31</v>
      </c>
      <c r="AD35" s="17" t="s">
        <v>31</v>
      </c>
      <c r="AE35" s="25" t="s">
        <v>31</v>
      </c>
      <c r="AF35" s="25" t="s">
        <v>31</v>
      </c>
    </row>
    <row r="36" spans="1:32" x14ac:dyDescent="0.2">
      <c r="A36" s="14" t="s">
        <v>31</v>
      </c>
      <c r="B36" s="15">
        <v>-73.423485439250001</v>
      </c>
      <c r="C36" s="15">
        <v>40.896663987099998</v>
      </c>
      <c r="D36" s="16">
        <v>0</v>
      </c>
      <c r="E36" s="16">
        <v>0</v>
      </c>
      <c r="F36" s="16">
        <v>100</v>
      </c>
      <c r="G36" s="16">
        <v>0</v>
      </c>
      <c r="H36" s="16">
        <v>0</v>
      </c>
      <c r="I36" s="16">
        <v>100</v>
      </c>
      <c r="J36" s="16">
        <v>0</v>
      </c>
      <c r="K36" s="16">
        <v>0</v>
      </c>
      <c r="L36" s="16">
        <v>100</v>
      </c>
      <c r="M36" s="17" t="s">
        <v>31</v>
      </c>
      <c r="N36" s="17" t="s">
        <v>31</v>
      </c>
      <c r="O36" s="17" t="s">
        <v>31</v>
      </c>
      <c r="P36" s="17"/>
      <c r="T36" s="23">
        <v>-73.423485439250001</v>
      </c>
      <c r="U36" s="23">
        <v>40.896663987099998</v>
      </c>
      <c r="V36" s="24">
        <v>0</v>
      </c>
      <c r="W36" s="24">
        <v>0</v>
      </c>
      <c r="X36" s="24">
        <v>100</v>
      </c>
      <c r="Y36" s="24">
        <v>0</v>
      </c>
      <c r="Z36" s="24">
        <v>0</v>
      </c>
      <c r="AA36" s="24">
        <v>0</v>
      </c>
      <c r="AB36" s="17" t="s">
        <v>31</v>
      </c>
      <c r="AC36" s="17" t="s">
        <v>31</v>
      </c>
      <c r="AD36" s="17" t="s">
        <v>31</v>
      </c>
      <c r="AE36" s="25" t="s">
        <v>31</v>
      </c>
      <c r="AF36" s="25" t="s">
        <v>31</v>
      </c>
    </row>
    <row r="37" spans="1:32" x14ac:dyDescent="0.2">
      <c r="A37" s="14" t="s">
        <v>31</v>
      </c>
      <c r="B37" s="15">
        <v>-73.423485439250001</v>
      </c>
      <c r="C37" s="15">
        <v>40.896663987099998</v>
      </c>
      <c r="D37" s="16">
        <v>0</v>
      </c>
      <c r="E37" s="16">
        <v>0</v>
      </c>
      <c r="F37" s="16">
        <v>100</v>
      </c>
      <c r="G37" s="16">
        <v>0</v>
      </c>
      <c r="H37" s="16">
        <v>0</v>
      </c>
      <c r="I37" s="16">
        <v>100</v>
      </c>
      <c r="J37" s="16">
        <v>0</v>
      </c>
      <c r="K37" s="16">
        <v>0</v>
      </c>
      <c r="L37" s="16">
        <v>100</v>
      </c>
      <c r="M37" s="17" t="s">
        <v>31</v>
      </c>
      <c r="N37" s="17" t="s">
        <v>31</v>
      </c>
      <c r="O37" s="17" t="s">
        <v>31</v>
      </c>
      <c r="P37" s="17"/>
      <c r="T37" s="23">
        <v>-73.423485439250001</v>
      </c>
      <c r="U37" s="23">
        <v>40.896663987099998</v>
      </c>
      <c r="V37" s="24">
        <v>0</v>
      </c>
      <c r="W37" s="24">
        <v>0</v>
      </c>
      <c r="X37" s="24">
        <v>100</v>
      </c>
      <c r="Y37" s="24">
        <v>0</v>
      </c>
      <c r="Z37" s="24">
        <v>0</v>
      </c>
      <c r="AA37" s="24">
        <v>0</v>
      </c>
      <c r="AB37" s="17" t="s">
        <v>31</v>
      </c>
      <c r="AC37" s="17" t="s">
        <v>31</v>
      </c>
      <c r="AD37" s="17" t="s">
        <v>31</v>
      </c>
      <c r="AE37" s="25" t="s">
        <v>31</v>
      </c>
      <c r="AF37" s="25" t="s">
        <v>31</v>
      </c>
    </row>
    <row r="38" spans="1:32" x14ac:dyDescent="0.2">
      <c r="A38" s="14" t="s">
        <v>31</v>
      </c>
      <c r="B38" s="15">
        <v>-73.423485439250001</v>
      </c>
      <c r="C38" s="15">
        <v>40.896663987099998</v>
      </c>
      <c r="D38" s="16">
        <v>0</v>
      </c>
      <c r="E38" s="16">
        <v>0</v>
      </c>
      <c r="F38" s="16">
        <v>100</v>
      </c>
      <c r="G38" s="16">
        <v>0</v>
      </c>
      <c r="H38" s="16">
        <v>0</v>
      </c>
      <c r="I38" s="16">
        <v>100</v>
      </c>
      <c r="J38" s="16">
        <v>0</v>
      </c>
      <c r="K38" s="16">
        <v>0</v>
      </c>
      <c r="L38" s="16">
        <v>100</v>
      </c>
      <c r="M38" s="17" t="s">
        <v>31</v>
      </c>
      <c r="N38" s="17" t="s">
        <v>31</v>
      </c>
      <c r="O38" s="17" t="s">
        <v>31</v>
      </c>
      <c r="P38" s="17"/>
      <c r="T38" s="23">
        <v>-73.423485439250001</v>
      </c>
      <c r="U38" s="23">
        <v>40.896663987099998</v>
      </c>
      <c r="V38" s="24">
        <v>0</v>
      </c>
      <c r="W38" s="24">
        <v>0</v>
      </c>
      <c r="X38" s="24">
        <v>100</v>
      </c>
      <c r="Y38" s="24">
        <v>0</v>
      </c>
      <c r="Z38" s="24">
        <v>0</v>
      </c>
      <c r="AA38" s="24">
        <v>0</v>
      </c>
      <c r="AB38" s="17" t="s">
        <v>31</v>
      </c>
      <c r="AC38" s="17" t="s">
        <v>31</v>
      </c>
      <c r="AD38" s="17" t="s">
        <v>31</v>
      </c>
      <c r="AE38" s="25" t="s">
        <v>31</v>
      </c>
      <c r="AF38" s="25" t="s">
        <v>31</v>
      </c>
    </row>
    <row r="39" spans="1:32" x14ac:dyDescent="0.2">
      <c r="A39" s="14" t="s">
        <v>31</v>
      </c>
      <c r="B39" s="15">
        <v>-73.423497006299996</v>
      </c>
      <c r="C39" s="15">
        <v>40.896635907700002</v>
      </c>
      <c r="D39" s="16">
        <v>0</v>
      </c>
      <c r="E39" s="16">
        <v>0</v>
      </c>
      <c r="F39" s="16">
        <v>100</v>
      </c>
      <c r="G39" s="16">
        <v>0</v>
      </c>
      <c r="H39" s="16">
        <v>0</v>
      </c>
      <c r="I39" s="16">
        <v>100</v>
      </c>
      <c r="J39" s="16">
        <v>0</v>
      </c>
      <c r="K39" s="16">
        <v>0</v>
      </c>
      <c r="L39" s="16">
        <v>100</v>
      </c>
      <c r="M39" s="17" t="s">
        <v>31</v>
      </c>
      <c r="N39" s="17" t="s">
        <v>31</v>
      </c>
      <c r="O39" s="17" t="s">
        <v>31</v>
      </c>
      <c r="P39" s="17"/>
      <c r="T39" s="23">
        <v>-73.423497006299996</v>
      </c>
      <c r="U39" s="23">
        <v>40.896635907700002</v>
      </c>
      <c r="V39" s="24">
        <v>0</v>
      </c>
      <c r="W39" s="24">
        <v>0</v>
      </c>
      <c r="X39" s="24">
        <v>100</v>
      </c>
      <c r="Y39" s="24">
        <v>0</v>
      </c>
      <c r="Z39" s="24">
        <v>0</v>
      </c>
      <c r="AA39" s="24">
        <v>0</v>
      </c>
      <c r="AB39" s="17" t="s">
        <v>31</v>
      </c>
      <c r="AC39" s="17" t="s">
        <v>31</v>
      </c>
      <c r="AD39" s="17" t="s">
        <v>31</v>
      </c>
      <c r="AE39" s="25" t="s">
        <v>31</v>
      </c>
      <c r="AF39" s="25" t="s">
        <v>31</v>
      </c>
    </row>
    <row r="40" spans="1:32" x14ac:dyDescent="0.2">
      <c r="A40" s="14" t="s">
        <v>31</v>
      </c>
      <c r="B40" s="15">
        <v>-73.423497006299996</v>
      </c>
      <c r="C40" s="15">
        <v>40.896635907700002</v>
      </c>
      <c r="D40" s="16">
        <v>0</v>
      </c>
      <c r="E40" s="16">
        <v>0</v>
      </c>
      <c r="F40" s="16">
        <v>100</v>
      </c>
      <c r="G40" s="16">
        <v>0</v>
      </c>
      <c r="H40" s="16">
        <v>0</v>
      </c>
      <c r="I40" s="16">
        <v>100</v>
      </c>
      <c r="J40" s="16">
        <v>0</v>
      </c>
      <c r="K40" s="16">
        <v>0</v>
      </c>
      <c r="L40" s="16">
        <v>100</v>
      </c>
      <c r="M40" s="17" t="s">
        <v>31</v>
      </c>
      <c r="N40" s="17" t="s">
        <v>31</v>
      </c>
      <c r="O40" s="17" t="s">
        <v>31</v>
      </c>
      <c r="P40" s="17"/>
      <c r="T40" s="23">
        <v>-73.423497006299996</v>
      </c>
      <c r="U40" s="23">
        <v>40.896635907700002</v>
      </c>
      <c r="V40" s="24">
        <v>0</v>
      </c>
      <c r="W40" s="24">
        <v>0</v>
      </c>
      <c r="X40" s="24">
        <v>100</v>
      </c>
      <c r="Y40" s="24">
        <v>0</v>
      </c>
      <c r="Z40" s="24">
        <v>0</v>
      </c>
      <c r="AA40" s="24">
        <v>0</v>
      </c>
      <c r="AB40" s="17" t="s">
        <v>31</v>
      </c>
      <c r="AC40" s="17" t="s">
        <v>31</v>
      </c>
      <c r="AD40" s="17" t="s">
        <v>31</v>
      </c>
      <c r="AE40" s="25" t="s">
        <v>31</v>
      </c>
      <c r="AF40" s="25" t="s">
        <v>31</v>
      </c>
    </row>
    <row r="41" spans="1:32" x14ac:dyDescent="0.2">
      <c r="A41" s="14" t="s">
        <v>31</v>
      </c>
      <c r="B41" s="15">
        <v>-73.423534096249995</v>
      </c>
      <c r="C41" s="15">
        <v>40.896611684</v>
      </c>
      <c r="D41" s="16">
        <v>0</v>
      </c>
      <c r="E41" s="16">
        <v>0</v>
      </c>
      <c r="F41" s="16">
        <v>100</v>
      </c>
      <c r="G41" s="16">
        <v>0</v>
      </c>
      <c r="H41" s="16">
        <v>0</v>
      </c>
      <c r="I41" s="16">
        <v>100</v>
      </c>
      <c r="J41" s="16">
        <v>0</v>
      </c>
      <c r="K41" s="16">
        <v>0</v>
      </c>
      <c r="L41" s="16">
        <v>100</v>
      </c>
      <c r="M41" s="17" t="s">
        <v>31</v>
      </c>
      <c r="N41" s="17" t="s">
        <v>31</v>
      </c>
      <c r="O41" s="17" t="s">
        <v>31</v>
      </c>
      <c r="P41" s="17"/>
      <c r="T41" s="23">
        <v>-73.423534096249995</v>
      </c>
      <c r="U41" s="23">
        <v>40.896611684</v>
      </c>
      <c r="V41" s="24">
        <v>0</v>
      </c>
      <c r="W41" s="24">
        <v>0</v>
      </c>
      <c r="X41" s="24">
        <v>100</v>
      </c>
      <c r="Y41" s="24">
        <v>0</v>
      </c>
      <c r="Z41" s="24">
        <v>0</v>
      </c>
      <c r="AA41" s="24">
        <v>0</v>
      </c>
      <c r="AB41" s="17" t="s">
        <v>31</v>
      </c>
      <c r="AC41" s="17" t="s">
        <v>31</v>
      </c>
      <c r="AD41" s="17" t="s">
        <v>31</v>
      </c>
      <c r="AE41" s="25" t="s">
        <v>31</v>
      </c>
      <c r="AF41" s="25" t="s">
        <v>31</v>
      </c>
    </row>
    <row r="42" spans="1:32" x14ac:dyDescent="0.2">
      <c r="A42" s="14" t="s">
        <v>31</v>
      </c>
      <c r="B42" s="15">
        <v>-73.423534096249995</v>
      </c>
      <c r="C42" s="15">
        <v>40.896611684</v>
      </c>
      <c r="D42" s="16">
        <v>0</v>
      </c>
      <c r="E42" s="16">
        <v>0</v>
      </c>
      <c r="F42" s="16">
        <v>100</v>
      </c>
      <c r="G42" s="16">
        <v>0</v>
      </c>
      <c r="H42" s="16">
        <v>0</v>
      </c>
      <c r="I42" s="16">
        <v>100</v>
      </c>
      <c r="J42" s="16">
        <v>0</v>
      </c>
      <c r="K42" s="16">
        <v>0</v>
      </c>
      <c r="L42" s="16">
        <v>100</v>
      </c>
      <c r="M42" s="17" t="s">
        <v>31</v>
      </c>
      <c r="N42" s="17" t="s">
        <v>31</v>
      </c>
      <c r="O42" s="17" t="s">
        <v>31</v>
      </c>
      <c r="P42" s="17"/>
      <c r="T42" s="23">
        <v>-73.423534096249995</v>
      </c>
      <c r="U42" s="23">
        <v>40.896611684</v>
      </c>
      <c r="V42" s="24">
        <v>0</v>
      </c>
      <c r="W42" s="24">
        <v>0</v>
      </c>
      <c r="X42" s="24">
        <v>100</v>
      </c>
      <c r="Y42" s="24">
        <v>0</v>
      </c>
      <c r="Z42" s="24">
        <v>0</v>
      </c>
      <c r="AA42" s="24">
        <v>0</v>
      </c>
      <c r="AB42" s="17" t="s">
        <v>31</v>
      </c>
      <c r="AC42" s="17" t="s">
        <v>31</v>
      </c>
      <c r="AD42" s="17" t="s">
        <v>31</v>
      </c>
      <c r="AE42" s="25" t="s">
        <v>31</v>
      </c>
      <c r="AF42" s="25" t="s">
        <v>31</v>
      </c>
    </row>
    <row r="43" spans="1:32" x14ac:dyDescent="0.2">
      <c r="A43" s="14" t="s">
        <v>31</v>
      </c>
      <c r="B43" s="15">
        <v>-73.423552662150001</v>
      </c>
      <c r="C43" s="15">
        <v>40.896618557150006</v>
      </c>
      <c r="D43" s="16">
        <v>0</v>
      </c>
      <c r="E43" s="16">
        <v>0</v>
      </c>
      <c r="F43" s="16">
        <v>100</v>
      </c>
      <c r="G43" s="16">
        <v>0</v>
      </c>
      <c r="H43" s="16">
        <v>0</v>
      </c>
      <c r="I43" s="16">
        <v>100</v>
      </c>
      <c r="J43" s="16">
        <v>0</v>
      </c>
      <c r="K43" s="16">
        <v>0</v>
      </c>
      <c r="L43" s="16">
        <v>100</v>
      </c>
      <c r="M43" s="17" t="s">
        <v>31</v>
      </c>
      <c r="N43" s="17" t="s">
        <v>31</v>
      </c>
      <c r="O43" s="17" t="s">
        <v>31</v>
      </c>
      <c r="P43" s="17"/>
      <c r="T43" s="23">
        <v>-73.423552662150001</v>
      </c>
      <c r="U43" s="23">
        <v>40.896618557150006</v>
      </c>
      <c r="V43" s="24">
        <v>0</v>
      </c>
      <c r="W43" s="24">
        <v>0</v>
      </c>
      <c r="X43" s="24">
        <v>100</v>
      </c>
      <c r="Y43" s="24">
        <v>0</v>
      </c>
      <c r="Z43" s="24">
        <v>0</v>
      </c>
      <c r="AA43" s="24">
        <v>0</v>
      </c>
      <c r="AB43" s="17" t="s">
        <v>31</v>
      </c>
      <c r="AC43" s="17" t="s">
        <v>31</v>
      </c>
      <c r="AD43" s="17" t="s">
        <v>31</v>
      </c>
      <c r="AE43" s="25" t="s">
        <v>31</v>
      </c>
      <c r="AF43" s="25" t="s">
        <v>31</v>
      </c>
    </row>
    <row r="44" spans="1:32" x14ac:dyDescent="0.2">
      <c r="A44" s="14" t="s">
        <v>31</v>
      </c>
      <c r="B44" s="15">
        <v>-73.423552662150001</v>
      </c>
      <c r="C44" s="15">
        <v>40.896618557150006</v>
      </c>
      <c r="D44" s="16">
        <v>0</v>
      </c>
      <c r="E44" s="16">
        <v>0</v>
      </c>
      <c r="F44" s="16">
        <v>100</v>
      </c>
      <c r="G44" s="16">
        <v>0</v>
      </c>
      <c r="H44" s="16">
        <v>0</v>
      </c>
      <c r="I44" s="16">
        <v>100</v>
      </c>
      <c r="J44" s="16">
        <v>0</v>
      </c>
      <c r="K44" s="16">
        <v>0</v>
      </c>
      <c r="L44" s="16">
        <v>100</v>
      </c>
      <c r="M44" s="17" t="s">
        <v>31</v>
      </c>
      <c r="N44" s="17" t="s">
        <v>31</v>
      </c>
      <c r="O44" s="17" t="s">
        <v>31</v>
      </c>
      <c r="P44" s="17"/>
      <c r="T44" s="23">
        <v>-73.423552662150001</v>
      </c>
      <c r="U44" s="23">
        <v>40.896618557150006</v>
      </c>
      <c r="V44" s="24">
        <v>0</v>
      </c>
      <c r="W44" s="24">
        <v>0</v>
      </c>
      <c r="X44" s="24">
        <v>100</v>
      </c>
      <c r="Y44" s="24">
        <v>0</v>
      </c>
      <c r="Z44" s="24">
        <v>0</v>
      </c>
      <c r="AA44" s="24">
        <v>0</v>
      </c>
      <c r="AB44" s="17" t="s">
        <v>31</v>
      </c>
      <c r="AC44" s="17" t="s">
        <v>31</v>
      </c>
      <c r="AD44" s="17" t="s">
        <v>31</v>
      </c>
      <c r="AE44" s="25" t="s">
        <v>31</v>
      </c>
      <c r="AF44" s="25" t="s">
        <v>31</v>
      </c>
    </row>
    <row r="45" spans="1:32" x14ac:dyDescent="0.2">
      <c r="A45" s="14" t="s">
        <v>31</v>
      </c>
      <c r="B45" s="15">
        <v>-73.423552662150001</v>
      </c>
      <c r="C45" s="15">
        <v>40.896618557150006</v>
      </c>
      <c r="D45" s="16">
        <v>0</v>
      </c>
      <c r="E45" s="16">
        <v>0</v>
      </c>
      <c r="F45" s="16">
        <v>100</v>
      </c>
      <c r="G45" s="16">
        <v>0</v>
      </c>
      <c r="H45" s="16">
        <v>0</v>
      </c>
      <c r="I45" s="16">
        <v>100</v>
      </c>
      <c r="J45" s="16">
        <v>0</v>
      </c>
      <c r="K45" s="16">
        <v>0</v>
      </c>
      <c r="L45" s="16">
        <v>100</v>
      </c>
      <c r="M45" s="17" t="s">
        <v>31</v>
      </c>
      <c r="N45" s="17" t="s">
        <v>31</v>
      </c>
      <c r="O45" s="17" t="s">
        <v>31</v>
      </c>
      <c r="P45" s="17"/>
      <c r="T45" s="23">
        <v>-73.423552662150001</v>
      </c>
      <c r="U45" s="23">
        <v>40.896618557150006</v>
      </c>
      <c r="V45" s="24">
        <v>0</v>
      </c>
      <c r="W45" s="24">
        <v>0</v>
      </c>
      <c r="X45" s="24">
        <v>100</v>
      </c>
      <c r="Y45" s="24">
        <v>0</v>
      </c>
      <c r="Z45" s="24">
        <v>0</v>
      </c>
      <c r="AA45" s="24">
        <v>0</v>
      </c>
      <c r="AB45" s="17" t="s">
        <v>31</v>
      </c>
      <c r="AC45" s="17" t="s">
        <v>31</v>
      </c>
      <c r="AD45" s="17" t="s">
        <v>31</v>
      </c>
      <c r="AE45" s="25" t="s">
        <v>31</v>
      </c>
      <c r="AF45" s="25" t="s">
        <v>31</v>
      </c>
    </row>
    <row r="46" spans="1:32" x14ac:dyDescent="0.2">
      <c r="A46" s="14" t="s">
        <v>31</v>
      </c>
      <c r="B46" s="15">
        <v>-73.4235537518</v>
      </c>
      <c r="C46" s="15">
        <v>40.896672494699999</v>
      </c>
      <c r="D46" s="16">
        <v>0</v>
      </c>
      <c r="E46" s="16">
        <v>0</v>
      </c>
      <c r="F46" s="16">
        <v>100</v>
      </c>
      <c r="G46" s="16">
        <v>0</v>
      </c>
      <c r="H46" s="16">
        <v>0</v>
      </c>
      <c r="I46" s="16">
        <v>100</v>
      </c>
      <c r="J46" s="16">
        <v>0</v>
      </c>
      <c r="K46" s="16">
        <v>0</v>
      </c>
      <c r="L46" s="16">
        <v>100</v>
      </c>
      <c r="M46" s="17" t="s">
        <v>31</v>
      </c>
      <c r="N46" s="17" t="s">
        <v>31</v>
      </c>
      <c r="O46" s="17" t="s">
        <v>31</v>
      </c>
      <c r="P46" s="17"/>
      <c r="T46" s="23">
        <v>-73.4235537518</v>
      </c>
      <c r="U46" s="23">
        <v>40.896672494699999</v>
      </c>
      <c r="V46" s="24">
        <v>0</v>
      </c>
      <c r="W46" s="24">
        <v>0</v>
      </c>
      <c r="X46" s="24">
        <v>100</v>
      </c>
      <c r="Y46" s="24">
        <v>0</v>
      </c>
      <c r="Z46" s="24">
        <v>0</v>
      </c>
      <c r="AA46" s="24">
        <v>0</v>
      </c>
      <c r="AB46" s="17" t="s">
        <v>31</v>
      </c>
      <c r="AC46" s="17" t="s">
        <v>31</v>
      </c>
      <c r="AD46" s="17" t="s">
        <v>31</v>
      </c>
      <c r="AE46" s="25" t="s">
        <v>31</v>
      </c>
      <c r="AF46" s="25" t="s">
        <v>31</v>
      </c>
    </row>
    <row r="47" spans="1:32" x14ac:dyDescent="0.2">
      <c r="A47" s="14" t="s">
        <v>31</v>
      </c>
      <c r="B47" s="15">
        <v>-73.4235537518</v>
      </c>
      <c r="C47" s="15">
        <v>40.896672494699999</v>
      </c>
      <c r="D47" s="16">
        <v>0</v>
      </c>
      <c r="E47" s="16">
        <v>0</v>
      </c>
      <c r="F47" s="16">
        <v>100</v>
      </c>
      <c r="G47" s="16">
        <v>0</v>
      </c>
      <c r="H47" s="16">
        <v>0</v>
      </c>
      <c r="I47" s="16">
        <v>100</v>
      </c>
      <c r="J47" s="16">
        <v>0</v>
      </c>
      <c r="K47" s="16">
        <v>0</v>
      </c>
      <c r="L47" s="16">
        <v>100</v>
      </c>
      <c r="M47" s="17" t="s">
        <v>31</v>
      </c>
      <c r="N47" s="17" t="s">
        <v>31</v>
      </c>
      <c r="O47" s="17" t="s">
        <v>31</v>
      </c>
      <c r="P47" s="17"/>
      <c r="T47" s="23">
        <v>-73.4235537518</v>
      </c>
      <c r="U47" s="23">
        <v>40.896672494699999</v>
      </c>
      <c r="V47" s="24">
        <v>0</v>
      </c>
      <c r="W47" s="24">
        <v>0</v>
      </c>
      <c r="X47" s="24">
        <v>100</v>
      </c>
      <c r="Y47" s="24">
        <v>0</v>
      </c>
      <c r="Z47" s="24">
        <v>0</v>
      </c>
      <c r="AA47" s="24">
        <v>0</v>
      </c>
      <c r="AB47" s="17" t="s">
        <v>31</v>
      </c>
      <c r="AC47" s="17" t="s">
        <v>31</v>
      </c>
      <c r="AD47" s="17" t="s">
        <v>31</v>
      </c>
      <c r="AE47" s="25" t="s">
        <v>31</v>
      </c>
      <c r="AF47" s="25" t="s">
        <v>31</v>
      </c>
    </row>
    <row r="48" spans="1:32" x14ac:dyDescent="0.2">
      <c r="A48" s="14" t="s">
        <v>31</v>
      </c>
      <c r="B48" s="15">
        <v>-73.4235537518</v>
      </c>
      <c r="C48" s="15">
        <v>40.896672494699999</v>
      </c>
      <c r="D48" s="16">
        <v>0</v>
      </c>
      <c r="E48" s="16">
        <v>0</v>
      </c>
      <c r="F48" s="16">
        <v>100</v>
      </c>
      <c r="G48" s="16">
        <v>0</v>
      </c>
      <c r="H48" s="16">
        <v>0</v>
      </c>
      <c r="I48" s="16">
        <v>100</v>
      </c>
      <c r="J48" s="16">
        <v>0</v>
      </c>
      <c r="K48" s="16">
        <v>0</v>
      </c>
      <c r="L48" s="16">
        <v>100</v>
      </c>
      <c r="M48" s="17" t="s">
        <v>31</v>
      </c>
      <c r="N48" s="17" t="s">
        <v>31</v>
      </c>
      <c r="O48" s="17" t="s">
        <v>31</v>
      </c>
      <c r="P48" s="17"/>
      <c r="T48" s="23">
        <v>-73.4235537518</v>
      </c>
      <c r="U48" s="23">
        <v>40.896672494699999</v>
      </c>
      <c r="V48" s="24">
        <v>0</v>
      </c>
      <c r="W48" s="24">
        <v>0</v>
      </c>
      <c r="X48" s="24">
        <v>100</v>
      </c>
      <c r="Y48" s="24">
        <v>0</v>
      </c>
      <c r="Z48" s="24">
        <v>0</v>
      </c>
      <c r="AA48" s="24">
        <v>0</v>
      </c>
      <c r="AB48" s="17" t="s">
        <v>31</v>
      </c>
      <c r="AC48" s="17" t="s">
        <v>31</v>
      </c>
      <c r="AD48" s="17" t="s">
        <v>31</v>
      </c>
      <c r="AE48" s="25" t="s">
        <v>31</v>
      </c>
      <c r="AF48" s="25" t="s">
        <v>31</v>
      </c>
    </row>
    <row r="49" spans="1:32" x14ac:dyDescent="0.2">
      <c r="A49" s="14" t="s">
        <v>31</v>
      </c>
      <c r="B49" s="15">
        <v>-73.423602324949997</v>
      </c>
      <c r="C49" s="15">
        <v>40.89674583635</v>
      </c>
      <c r="D49" s="16">
        <v>0</v>
      </c>
      <c r="E49" s="16">
        <v>0</v>
      </c>
      <c r="F49" s="16">
        <v>100</v>
      </c>
      <c r="G49" s="16">
        <v>0</v>
      </c>
      <c r="H49" s="16">
        <v>0</v>
      </c>
      <c r="I49" s="16">
        <v>100</v>
      </c>
      <c r="J49" s="16">
        <v>0</v>
      </c>
      <c r="K49" s="16">
        <v>0</v>
      </c>
      <c r="L49" s="16">
        <v>100</v>
      </c>
      <c r="M49" s="17" t="s">
        <v>31</v>
      </c>
      <c r="N49" s="17" t="s">
        <v>31</v>
      </c>
      <c r="O49" s="17" t="s">
        <v>31</v>
      </c>
      <c r="P49" s="17"/>
      <c r="T49" s="23">
        <v>-73.423602324949997</v>
      </c>
      <c r="U49" s="23">
        <v>40.89674583635</v>
      </c>
      <c r="V49" s="24">
        <v>0</v>
      </c>
      <c r="W49" s="24">
        <v>0</v>
      </c>
      <c r="X49" s="24">
        <v>100</v>
      </c>
      <c r="Y49" s="24">
        <v>0</v>
      </c>
      <c r="Z49" s="24">
        <v>0</v>
      </c>
      <c r="AA49" s="24">
        <v>0</v>
      </c>
      <c r="AB49" s="17" t="s">
        <v>31</v>
      </c>
      <c r="AC49" s="17" t="s">
        <v>31</v>
      </c>
      <c r="AD49" s="17" t="s">
        <v>31</v>
      </c>
      <c r="AE49" s="25" t="s">
        <v>31</v>
      </c>
      <c r="AF49" s="25" t="s">
        <v>31</v>
      </c>
    </row>
    <row r="50" spans="1:32" x14ac:dyDescent="0.2">
      <c r="A50" s="14" t="s">
        <v>31</v>
      </c>
      <c r="B50" s="15">
        <v>-73.423602324949997</v>
      </c>
      <c r="C50" s="15">
        <v>40.89674583635</v>
      </c>
      <c r="D50" s="16">
        <v>0</v>
      </c>
      <c r="E50" s="16">
        <v>0</v>
      </c>
      <c r="F50" s="16">
        <v>100</v>
      </c>
      <c r="G50" s="16">
        <v>0</v>
      </c>
      <c r="H50" s="16">
        <v>0</v>
      </c>
      <c r="I50" s="16">
        <v>100</v>
      </c>
      <c r="J50" s="16">
        <v>0</v>
      </c>
      <c r="K50" s="16">
        <v>0</v>
      </c>
      <c r="L50" s="16">
        <v>100</v>
      </c>
      <c r="M50" s="17" t="s">
        <v>31</v>
      </c>
      <c r="N50" s="17" t="s">
        <v>31</v>
      </c>
      <c r="O50" s="17" t="s">
        <v>31</v>
      </c>
      <c r="P50" s="17"/>
      <c r="T50" s="23">
        <v>-73.423602324949997</v>
      </c>
      <c r="U50" s="23">
        <v>40.89674583635</v>
      </c>
      <c r="V50" s="24">
        <v>0</v>
      </c>
      <c r="W50" s="24">
        <v>0</v>
      </c>
      <c r="X50" s="24">
        <v>100</v>
      </c>
      <c r="Y50" s="24">
        <v>0</v>
      </c>
      <c r="Z50" s="24">
        <v>0</v>
      </c>
      <c r="AA50" s="24">
        <v>0</v>
      </c>
      <c r="AB50" s="17" t="s">
        <v>31</v>
      </c>
      <c r="AC50" s="17" t="s">
        <v>31</v>
      </c>
      <c r="AD50" s="17" t="s">
        <v>31</v>
      </c>
      <c r="AE50" s="25" t="s">
        <v>31</v>
      </c>
      <c r="AF50" s="25" t="s">
        <v>31</v>
      </c>
    </row>
    <row r="51" spans="1:32" x14ac:dyDescent="0.2">
      <c r="A51" s="14" t="s">
        <v>31</v>
      </c>
      <c r="B51" s="15">
        <v>-73.423602324949997</v>
      </c>
      <c r="C51" s="15">
        <v>40.89674583635</v>
      </c>
      <c r="D51" s="16">
        <v>0</v>
      </c>
      <c r="E51" s="16">
        <v>0</v>
      </c>
      <c r="F51" s="16">
        <v>100</v>
      </c>
      <c r="G51" s="16">
        <v>0</v>
      </c>
      <c r="H51" s="16">
        <v>0</v>
      </c>
      <c r="I51" s="16">
        <v>100</v>
      </c>
      <c r="J51" s="16">
        <v>0</v>
      </c>
      <c r="K51" s="16">
        <v>0</v>
      </c>
      <c r="L51" s="16">
        <v>100</v>
      </c>
      <c r="M51" s="17" t="s">
        <v>31</v>
      </c>
      <c r="N51" s="17" t="s">
        <v>31</v>
      </c>
      <c r="O51" s="17" t="s">
        <v>31</v>
      </c>
      <c r="P51" s="17"/>
      <c r="T51" s="23">
        <v>-73.423602324949997</v>
      </c>
      <c r="U51" s="23">
        <v>40.89674583635</v>
      </c>
      <c r="V51" s="24">
        <v>0</v>
      </c>
      <c r="W51" s="24">
        <v>0</v>
      </c>
      <c r="X51" s="24">
        <v>100</v>
      </c>
      <c r="Y51" s="24">
        <v>0</v>
      </c>
      <c r="Z51" s="24">
        <v>0</v>
      </c>
      <c r="AA51" s="24">
        <v>0</v>
      </c>
      <c r="AB51" s="17" t="s">
        <v>31</v>
      </c>
      <c r="AC51" s="17" t="s">
        <v>31</v>
      </c>
      <c r="AD51" s="17" t="s">
        <v>31</v>
      </c>
      <c r="AE51" s="25" t="s">
        <v>31</v>
      </c>
      <c r="AF51" s="25" t="s">
        <v>31</v>
      </c>
    </row>
    <row r="52" spans="1:32" x14ac:dyDescent="0.2">
      <c r="A52" s="14" t="s">
        <v>31</v>
      </c>
      <c r="B52" s="15">
        <v>-73.423602324949997</v>
      </c>
      <c r="C52" s="15">
        <v>40.89674583635</v>
      </c>
      <c r="D52" s="16">
        <v>0</v>
      </c>
      <c r="E52" s="16">
        <v>0</v>
      </c>
      <c r="F52" s="16">
        <v>100</v>
      </c>
      <c r="G52" s="16">
        <v>0</v>
      </c>
      <c r="H52" s="16">
        <v>0</v>
      </c>
      <c r="I52" s="16">
        <v>100</v>
      </c>
      <c r="J52" s="16">
        <v>0</v>
      </c>
      <c r="K52" s="16">
        <v>0</v>
      </c>
      <c r="L52" s="16">
        <v>100</v>
      </c>
      <c r="M52" s="17" t="s">
        <v>31</v>
      </c>
      <c r="N52" s="17" t="s">
        <v>31</v>
      </c>
      <c r="O52" s="17" t="s">
        <v>31</v>
      </c>
      <c r="P52" s="17"/>
      <c r="T52" s="23">
        <v>-73.423602324949997</v>
      </c>
      <c r="U52" s="23">
        <v>40.89674583635</v>
      </c>
      <c r="V52" s="24">
        <v>0</v>
      </c>
      <c r="W52" s="24">
        <v>0</v>
      </c>
      <c r="X52" s="24">
        <v>100</v>
      </c>
      <c r="Y52" s="24">
        <v>0</v>
      </c>
      <c r="Z52" s="24">
        <v>0</v>
      </c>
      <c r="AA52" s="24">
        <v>0</v>
      </c>
      <c r="AB52" s="17" t="s">
        <v>31</v>
      </c>
      <c r="AC52" s="17" t="s">
        <v>31</v>
      </c>
      <c r="AD52" s="17" t="s">
        <v>31</v>
      </c>
      <c r="AE52" s="25" t="s">
        <v>31</v>
      </c>
      <c r="AF52" s="25" t="s">
        <v>31</v>
      </c>
    </row>
    <row r="53" spans="1:32" x14ac:dyDescent="0.2">
      <c r="A53" s="14" t="s">
        <v>31</v>
      </c>
      <c r="B53" s="15">
        <v>-73.423682372100004</v>
      </c>
      <c r="C53" s="15">
        <v>40.896812220999998</v>
      </c>
      <c r="D53" s="16">
        <v>0</v>
      </c>
      <c r="E53" s="16">
        <v>0</v>
      </c>
      <c r="F53" s="16">
        <v>100</v>
      </c>
      <c r="G53" s="16">
        <v>0</v>
      </c>
      <c r="H53" s="16">
        <v>0</v>
      </c>
      <c r="I53" s="16">
        <v>100</v>
      </c>
      <c r="J53" s="16">
        <v>0</v>
      </c>
      <c r="K53" s="16">
        <v>0</v>
      </c>
      <c r="L53" s="16">
        <v>100</v>
      </c>
      <c r="M53" s="17" t="s">
        <v>31</v>
      </c>
      <c r="N53" s="17" t="s">
        <v>31</v>
      </c>
      <c r="O53" s="17" t="s">
        <v>31</v>
      </c>
      <c r="P53" s="17"/>
      <c r="T53" s="23">
        <v>-73.423682372100004</v>
      </c>
      <c r="U53" s="23">
        <v>40.896812220999998</v>
      </c>
      <c r="V53" s="24">
        <v>0</v>
      </c>
      <c r="W53" s="24">
        <v>0</v>
      </c>
      <c r="X53" s="24">
        <v>100</v>
      </c>
      <c r="Y53" s="24">
        <v>0</v>
      </c>
      <c r="Z53" s="24">
        <v>0</v>
      </c>
      <c r="AA53" s="24">
        <v>0</v>
      </c>
      <c r="AB53" s="17" t="s">
        <v>31</v>
      </c>
      <c r="AC53" s="17" t="s">
        <v>31</v>
      </c>
      <c r="AD53" s="17" t="s">
        <v>31</v>
      </c>
      <c r="AE53" s="25" t="s">
        <v>31</v>
      </c>
      <c r="AF53" s="25" t="s">
        <v>31</v>
      </c>
    </row>
    <row r="54" spans="1:32" x14ac:dyDescent="0.2">
      <c r="A54" s="14" t="s">
        <v>31</v>
      </c>
      <c r="B54" s="15">
        <v>-73.423682372100004</v>
      </c>
      <c r="C54" s="15">
        <v>40.896812220999998</v>
      </c>
      <c r="D54" s="16">
        <v>0</v>
      </c>
      <c r="E54" s="16">
        <v>0</v>
      </c>
      <c r="F54" s="16">
        <v>100</v>
      </c>
      <c r="G54" s="16">
        <v>0</v>
      </c>
      <c r="H54" s="16">
        <v>0</v>
      </c>
      <c r="I54" s="16">
        <v>100</v>
      </c>
      <c r="J54" s="16">
        <v>0</v>
      </c>
      <c r="K54" s="16">
        <v>0</v>
      </c>
      <c r="L54" s="16">
        <v>100</v>
      </c>
      <c r="M54" s="17" t="s">
        <v>31</v>
      </c>
      <c r="N54" s="17" t="s">
        <v>31</v>
      </c>
      <c r="O54" s="17" t="s">
        <v>31</v>
      </c>
      <c r="P54" s="17"/>
      <c r="T54" s="23">
        <v>-73.423682372100004</v>
      </c>
      <c r="U54" s="23">
        <v>40.896812220999998</v>
      </c>
      <c r="V54" s="24">
        <v>0</v>
      </c>
      <c r="W54" s="24">
        <v>0</v>
      </c>
      <c r="X54" s="24">
        <v>100</v>
      </c>
      <c r="Y54" s="24">
        <v>0</v>
      </c>
      <c r="Z54" s="24">
        <v>0</v>
      </c>
      <c r="AA54" s="24">
        <v>0</v>
      </c>
      <c r="AB54" s="17" t="s">
        <v>31</v>
      </c>
      <c r="AC54" s="17" t="s">
        <v>31</v>
      </c>
      <c r="AD54" s="17" t="s">
        <v>31</v>
      </c>
      <c r="AE54" s="25" t="s">
        <v>31</v>
      </c>
      <c r="AF54" s="25" t="s">
        <v>31</v>
      </c>
    </row>
    <row r="55" spans="1:32" x14ac:dyDescent="0.2">
      <c r="A55" s="14" t="s">
        <v>31</v>
      </c>
      <c r="B55" s="15">
        <v>-73.423682372100004</v>
      </c>
      <c r="C55" s="15">
        <v>40.896812220999998</v>
      </c>
      <c r="D55" s="16">
        <v>0</v>
      </c>
      <c r="E55" s="16">
        <v>0</v>
      </c>
      <c r="F55" s="16">
        <v>100</v>
      </c>
      <c r="G55" s="16">
        <v>0</v>
      </c>
      <c r="H55" s="16">
        <v>0</v>
      </c>
      <c r="I55" s="16">
        <v>100</v>
      </c>
      <c r="J55" s="16">
        <v>0</v>
      </c>
      <c r="K55" s="16">
        <v>0</v>
      </c>
      <c r="L55" s="16">
        <v>100</v>
      </c>
      <c r="M55" s="17" t="s">
        <v>31</v>
      </c>
      <c r="N55" s="17" t="s">
        <v>31</v>
      </c>
      <c r="O55" s="17" t="s">
        <v>31</v>
      </c>
      <c r="P55" s="17"/>
      <c r="T55" s="23">
        <v>-73.423682372100004</v>
      </c>
      <c r="U55" s="23">
        <v>40.896812220999998</v>
      </c>
      <c r="V55" s="24">
        <v>0</v>
      </c>
      <c r="W55" s="24">
        <v>0</v>
      </c>
      <c r="X55" s="24">
        <v>100</v>
      </c>
      <c r="Y55" s="24">
        <v>0</v>
      </c>
      <c r="Z55" s="24">
        <v>0</v>
      </c>
      <c r="AA55" s="24">
        <v>0</v>
      </c>
      <c r="AB55" s="17" t="s">
        <v>31</v>
      </c>
      <c r="AC55" s="17" t="s">
        <v>31</v>
      </c>
      <c r="AD55" s="17" t="s">
        <v>31</v>
      </c>
      <c r="AE55" s="25" t="s">
        <v>31</v>
      </c>
      <c r="AF55" s="25" t="s">
        <v>31</v>
      </c>
    </row>
    <row r="56" spans="1:32" x14ac:dyDescent="0.2">
      <c r="A56" s="14" t="s">
        <v>31</v>
      </c>
      <c r="B56" s="15">
        <v>-73.42376681975</v>
      </c>
      <c r="C56" s="15">
        <v>40.896858866299993</v>
      </c>
      <c r="D56" s="16">
        <v>0</v>
      </c>
      <c r="E56" s="16">
        <v>0</v>
      </c>
      <c r="F56" s="16">
        <v>100</v>
      </c>
      <c r="G56" s="16">
        <v>0</v>
      </c>
      <c r="H56" s="16">
        <v>0</v>
      </c>
      <c r="I56" s="16">
        <v>100</v>
      </c>
      <c r="J56" s="16">
        <v>0</v>
      </c>
      <c r="K56" s="16">
        <v>0</v>
      </c>
      <c r="L56" s="16">
        <v>100</v>
      </c>
      <c r="M56" s="17" t="s">
        <v>31</v>
      </c>
      <c r="N56" s="17" t="s">
        <v>31</v>
      </c>
      <c r="O56" s="17" t="s">
        <v>31</v>
      </c>
      <c r="P56" s="17"/>
      <c r="T56" s="23">
        <v>-73.42376681975</v>
      </c>
      <c r="U56" s="23">
        <v>40.896858866299993</v>
      </c>
      <c r="V56" s="24">
        <v>0</v>
      </c>
      <c r="W56" s="24">
        <v>0</v>
      </c>
      <c r="X56" s="24">
        <v>100</v>
      </c>
      <c r="Y56" s="24">
        <v>0</v>
      </c>
      <c r="Z56" s="24">
        <v>0</v>
      </c>
      <c r="AA56" s="24">
        <v>0</v>
      </c>
      <c r="AB56" s="17" t="s">
        <v>31</v>
      </c>
      <c r="AC56" s="17" t="s">
        <v>31</v>
      </c>
      <c r="AD56" s="17" t="s">
        <v>31</v>
      </c>
      <c r="AE56" s="25" t="s">
        <v>31</v>
      </c>
      <c r="AF56" s="25" t="s">
        <v>31</v>
      </c>
    </row>
    <row r="57" spans="1:32" x14ac:dyDescent="0.2">
      <c r="A57" s="14" t="s">
        <v>31</v>
      </c>
      <c r="B57" s="15">
        <v>-73.42376681975</v>
      </c>
      <c r="C57" s="15">
        <v>40.896858866299993</v>
      </c>
      <c r="D57" s="16">
        <v>0</v>
      </c>
      <c r="E57" s="16">
        <v>0</v>
      </c>
      <c r="F57" s="16">
        <v>100</v>
      </c>
      <c r="G57" s="16">
        <v>0</v>
      </c>
      <c r="H57" s="16">
        <v>0</v>
      </c>
      <c r="I57" s="16">
        <v>100</v>
      </c>
      <c r="J57" s="16">
        <v>0</v>
      </c>
      <c r="K57" s="16">
        <v>0</v>
      </c>
      <c r="L57" s="16">
        <v>100</v>
      </c>
      <c r="M57" s="17" t="s">
        <v>31</v>
      </c>
      <c r="N57" s="17" t="s">
        <v>31</v>
      </c>
      <c r="O57" s="17" t="s">
        <v>31</v>
      </c>
      <c r="P57" s="17"/>
      <c r="T57" s="23">
        <v>-73.42376681975</v>
      </c>
      <c r="U57" s="23">
        <v>40.896858866299993</v>
      </c>
      <c r="V57" s="24">
        <v>0</v>
      </c>
      <c r="W57" s="24">
        <v>0</v>
      </c>
      <c r="X57" s="24">
        <v>100</v>
      </c>
      <c r="Y57" s="24">
        <v>0</v>
      </c>
      <c r="Z57" s="24">
        <v>0</v>
      </c>
      <c r="AA57" s="24">
        <v>0</v>
      </c>
      <c r="AB57" s="17" t="s">
        <v>31</v>
      </c>
      <c r="AC57" s="17" t="s">
        <v>31</v>
      </c>
      <c r="AD57" s="17" t="s">
        <v>31</v>
      </c>
      <c r="AE57" s="25" t="s">
        <v>31</v>
      </c>
      <c r="AF57" s="25" t="s">
        <v>31</v>
      </c>
    </row>
    <row r="58" spans="1:32" x14ac:dyDescent="0.2">
      <c r="A58" s="14" t="s">
        <v>31</v>
      </c>
      <c r="B58" s="15">
        <v>-73.42376681975</v>
      </c>
      <c r="C58" s="15">
        <v>40.896858866299993</v>
      </c>
      <c r="D58" s="16">
        <v>0</v>
      </c>
      <c r="E58" s="16">
        <v>0</v>
      </c>
      <c r="F58" s="16">
        <v>100</v>
      </c>
      <c r="G58" s="16">
        <v>0</v>
      </c>
      <c r="H58" s="16">
        <v>0</v>
      </c>
      <c r="I58" s="16">
        <v>100</v>
      </c>
      <c r="J58" s="16">
        <v>0</v>
      </c>
      <c r="K58" s="16">
        <v>0</v>
      </c>
      <c r="L58" s="16">
        <v>100</v>
      </c>
      <c r="M58" s="17" t="s">
        <v>31</v>
      </c>
      <c r="N58" s="17" t="s">
        <v>31</v>
      </c>
      <c r="O58" s="17" t="s">
        <v>31</v>
      </c>
      <c r="P58" s="17"/>
      <c r="T58" s="23">
        <v>-73.42376681975</v>
      </c>
      <c r="U58" s="23">
        <v>40.896858866299993</v>
      </c>
      <c r="V58" s="24">
        <v>0</v>
      </c>
      <c r="W58" s="24">
        <v>0</v>
      </c>
      <c r="X58" s="24">
        <v>100</v>
      </c>
      <c r="Y58" s="24">
        <v>0</v>
      </c>
      <c r="Z58" s="24">
        <v>0</v>
      </c>
      <c r="AA58" s="24">
        <v>0</v>
      </c>
      <c r="AB58" s="17" t="s">
        <v>31</v>
      </c>
      <c r="AC58" s="17" t="s">
        <v>31</v>
      </c>
      <c r="AD58" s="17" t="s">
        <v>31</v>
      </c>
      <c r="AE58" s="25" t="s">
        <v>31</v>
      </c>
      <c r="AF58" s="25" t="s">
        <v>31</v>
      </c>
    </row>
    <row r="59" spans="1:32" x14ac:dyDescent="0.2">
      <c r="A59" s="14" t="s">
        <v>31</v>
      </c>
      <c r="B59" s="15">
        <v>-73.423866732049987</v>
      </c>
      <c r="C59" s="15">
        <v>40.89687982105</v>
      </c>
      <c r="D59" s="16">
        <v>0</v>
      </c>
      <c r="E59" s="16">
        <v>0</v>
      </c>
      <c r="F59" s="16">
        <v>100</v>
      </c>
      <c r="G59" s="16">
        <v>0</v>
      </c>
      <c r="H59" s="16">
        <v>0</v>
      </c>
      <c r="I59" s="16">
        <v>100</v>
      </c>
      <c r="J59" s="16">
        <v>0</v>
      </c>
      <c r="K59" s="16">
        <v>0</v>
      </c>
      <c r="L59" s="16">
        <v>100</v>
      </c>
      <c r="M59" s="17" t="s">
        <v>31</v>
      </c>
      <c r="N59" s="17" t="s">
        <v>31</v>
      </c>
      <c r="O59" s="17" t="s">
        <v>31</v>
      </c>
      <c r="P59" s="17"/>
      <c r="T59" s="23">
        <v>-73.423866732049987</v>
      </c>
      <c r="U59" s="23">
        <v>40.89687982105</v>
      </c>
      <c r="V59" s="24">
        <v>0</v>
      </c>
      <c r="W59" s="24">
        <v>0</v>
      </c>
      <c r="X59" s="24">
        <v>100</v>
      </c>
      <c r="Y59" s="24">
        <v>0</v>
      </c>
      <c r="Z59" s="24">
        <v>0</v>
      </c>
      <c r="AA59" s="24">
        <v>0</v>
      </c>
      <c r="AB59" s="17" t="s">
        <v>31</v>
      </c>
      <c r="AC59" s="17" t="s">
        <v>31</v>
      </c>
      <c r="AD59" s="17" t="s">
        <v>31</v>
      </c>
      <c r="AE59" s="25" t="s">
        <v>31</v>
      </c>
      <c r="AF59" s="25" t="s">
        <v>31</v>
      </c>
    </row>
    <row r="60" spans="1:32" x14ac:dyDescent="0.2">
      <c r="A60" s="14" t="s">
        <v>31</v>
      </c>
      <c r="B60" s="15">
        <v>-73.423866732049987</v>
      </c>
      <c r="C60" s="15">
        <v>40.89687982105</v>
      </c>
      <c r="D60" s="16">
        <v>0</v>
      </c>
      <c r="E60" s="16">
        <v>0</v>
      </c>
      <c r="F60" s="16">
        <v>100</v>
      </c>
      <c r="G60" s="16">
        <v>0</v>
      </c>
      <c r="H60" s="16">
        <v>0</v>
      </c>
      <c r="I60" s="16">
        <v>100</v>
      </c>
      <c r="J60" s="16">
        <v>0</v>
      </c>
      <c r="K60" s="16">
        <v>0</v>
      </c>
      <c r="L60" s="16">
        <v>100</v>
      </c>
      <c r="M60" s="17" t="s">
        <v>31</v>
      </c>
      <c r="N60" s="17" t="s">
        <v>31</v>
      </c>
      <c r="O60" s="17" t="s">
        <v>31</v>
      </c>
      <c r="P60" s="17"/>
      <c r="T60" s="23">
        <v>-73.423866732049987</v>
      </c>
      <c r="U60" s="23">
        <v>40.89687982105</v>
      </c>
      <c r="V60" s="24">
        <v>0</v>
      </c>
      <c r="W60" s="24">
        <v>0</v>
      </c>
      <c r="X60" s="24">
        <v>100</v>
      </c>
      <c r="Y60" s="24">
        <v>0</v>
      </c>
      <c r="Z60" s="24">
        <v>0</v>
      </c>
      <c r="AA60" s="24">
        <v>0</v>
      </c>
      <c r="AB60" s="17" t="s">
        <v>31</v>
      </c>
      <c r="AC60" s="17" t="s">
        <v>31</v>
      </c>
      <c r="AD60" s="17" t="s">
        <v>31</v>
      </c>
      <c r="AE60" s="25" t="s">
        <v>31</v>
      </c>
      <c r="AF60" s="25" t="s">
        <v>31</v>
      </c>
    </row>
    <row r="61" spans="1:32" x14ac:dyDescent="0.2">
      <c r="A61" s="14" t="s">
        <v>31</v>
      </c>
      <c r="B61" s="15">
        <v>-73.423965554700004</v>
      </c>
      <c r="C61" s="15">
        <v>40.896884095849998</v>
      </c>
      <c r="D61" s="16">
        <v>0</v>
      </c>
      <c r="E61" s="16">
        <v>0</v>
      </c>
      <c r="F61" s="16">
        <v>100</v>
      </c>
      <c r="G61" s="16">
        <v>0</v>
      </c>
      <c r="H61" s="16">
        <v>0</v>
      </c>
      <c r="I61" s="16">
        <v>100</v>
      </c>
      <c r="J61" s="16">
        <v>0</v>
      </c>
      <c r="K61" s="16">
        <v>0</v>
      </c>
      <c r="L61" s="16">
        <v>100</v>
      </c>
      <c r="M61" s="17" t="s">
        <v>31</v>
      </c>
      <c r="N61" s="17" t="s">
        <v>31</v>
      </c>
      <c r="O61" s="17" t="s">
        <v>31</v>
      </c>
      <c r="P61" s="17"/>
      <c r="T61" s="23">
        <v>-73.423965554700004</v>
      </c>
      <c r="U61" s="23">
        <v>40.896884095849998</v>
      </c>
      <c r="V61" s="24">
        <v>0</v>
      </c>
      <c r="W61" s="24">
        <v>0</v>
      </c>
      <c r="X61" s="24">
        <v>100</v>
      </c>
      <c r="Y61" s="24">
        <v>0</v>
      </c>
      <c r="Z61" s="24">
        <v>0</v>
      </c>
      <c r="AA61" s="24">
        <v>0</v>
      </c>
      <c r="AB61" s="17" t="s">
        <v>31</v>
      </c>
      <c r="AC61" s="17" t="s">
        <v>31</v>
      </c>
      <c r="AD61" s="17" t="s">
        <v>31</v>
      </c>
      <c r="AE61" s="25" t="s">
        <v>31</v>
      </c>
      <c r="AF61" s="25" t="s">
        <v>31</v>
      </c>
    </row>
    <row r="62" spans="1:32" x14ac:dyDescent="0.2">
      <c r="A62" s="14" t="s">
        <v>31</v>
      </c>
      <c r="B62" s="15">
        <v>-73.423965554700004</v>
      </c>
      <c r="C62" s="15">
        <v>40.896884095849998</v>
      </c>
      <c r="D62" s="16">
        <v>0</v>
      </c>
      <c r="E62" s="16">
        <v>0</v>
      </c>
      <c r="F62" s="16">
        <v>100</v>
      </c>
      <c r="G62" s="16">
        <v>0</v>
      </c>
      <c r="H62" s="16">
        <v>0</v>
      </c>
      <c r="I62" s="16">
        <v>100</v>
      </c>
      <c r="J62" s="16">
        <v>0</v>
      </c>
      <c r="K62" s="16">
        <v>0</v>
      </c>
      <c r="L62" s="16">
        <v>100</v>
      </c>
      <c r="M62" s="17" t="s">
        <v>31</v>
      </c>
      <c r="N62" s="17" t="s">
        <v>31</v>
      </c>
      <c r="O62" s="17" t="s">
        <v>31</v>
      </c>
      <c r="P62" s="17"/>
      <c r="T62" s="23">
        <v>-73.423965554700004</v>
      </c>
      <c r="U62" s="23">
        <v>40.896884095849998</v>
      </c>
      <c r="V62" s="24">
        <v>0</v>
      </c>
      <c r="W62" s="24">
        <v>0</v>
      </c>
      <c r="X62" s="24">
        <v>100</v>
      </c>
      <c r="Y62" s="24">
        <v>0</v>
      </c>
      <c r="Z62" s="24">
        <v>0</v>
      </c>
      <c r="AA62" s="24">
        <v>0</v>
      </c>
      <c r="AB62" s="17" t="s">
        <v>31</v>
      </c>
      <c r="AC62" s="17" t="s">
        <v>31</v>
      </c>
      <c r="AD62" s="17" t="s">
        <v>31</v>
      </c>
      <c r="AE62" s="25" t="s">
        <v>31</v>
      </c>
      <c r="AF62" s="25" t="s">
        <v>31</v>
      </c>
    </row>
    <row r="63" spans="1:32" x14ac:dyDescent="0.2">
      <c r="A63" s="14" t="s">
        <v>31</v>
      </c>
      <c r="B63" s="15">
        <v>-73.423965554700004</v>
      </c>
      <c r="C63" s="15">
        <v>40.896884095849998</v>
      </c>
      <c r="D63" s="16">
        <v>0</v>
      </c>
      <c r="E63" s="16">
        <v>0</v>
      </c>
      <c r="F63" s="16">
        <v>100</v>
      </c>
      <c r="G63" s="16">
        <v>0</v>
      </c>
      <c r="H63" s="16">
        <v>0</v>
      </c>
      <c r="I63" s="16">
        <v>100</v>
      </c>
      <c r="J63" s="16">
        <v>0</v>
      </c>
      <c r="K63" s="16">
        <v>0</v>
      </c>
      <c r="L63" s="16">
        <v>100</v>
      </c>
      <c r="M63" s="17" t="s">
        <v>31</v>
      </c>
      <c r="N63" s="17" t="s">
        <v>31</v>
      </c>
      <c r="O63" s="17" t="s">
        <v>31</v>
      </c>
      <c r="P63" s="17"/>
      <c r="T63" s="23">
        <v>-73.423965554700004</v>
      </c>
      <c r="U63" s="23">
        <v>40.896884095849998</v>
      </c>
      <c r="V63" s="24">
        <v>0</v>
      </c>
      <c r="W63" s="24">
        <v>0</v>
      </c>
      <c r="X63" s="24">
        <v>100</v>
      </c>
      <c r="Y63" s="24">
        <v>0</v>
      </c>
      <c r="Z63" s="24">
        <v>0</v>
      </c>
      <c r="AA63" s="24">
        <v>0</v>
      </c>
      <c r="AB63" s="17" t="s">
        <v>31</v>
      </c>
      <c r="AC63" s="17" t="s">
        <v>31</v>
      </c>
      <c r="AD63" s="17" t="s">
        <v>31</v>
      </c>
      <c r="AE63" s="25" t="s">
        <v>31</v>
      </c>
      <c r="AF63" s="25" t="s">
        <v>31</v>
      </c>
    </row>
    <row r="64" spans="1:32" x14ac:dyDescent="0.2">
      <c r="A64" s="14" t="s">
        <v>31</v>
      </c>
      <c r="B64" s="15">
        <v>-73.424040363149999</v>
      </c>
      <c r="C64" s="15">
        <v>40.896878605750004</v>
      </c>
      <c r="D64" s="16">
        <v>0</v>
      </c>
      <c r="E64" s="16">
        <v>0</v>
      </c>
      <c r="F64" s="16">
        <v>100</v>
      </c>
      <c r="G64" s="16">
        <v>0</v>
      </c>
      <c r="H64" s="16">
        <v>0</v>
      </c>
      <c r="I64" s="16">
        <v>100</v>
      </c>
      <c r="J64" s="16">
        <v>0</v>
      </c>
      <c r="K64" s="16">
        <v>0</v>
      </c>
      <c r="L64" s="16">
        <v>100</v>
      </c>
      <c r="M64" s="17" t="s">
        <v>31</v>
      </c>
      <c r="N64" s="17" t="s">
        <v>31</v>
      </c>
      <c r="O64" s="17" t="s">
        <v>31</v>
      </c>
      <c r="P64" s="17"/>
      <c r="T64" s="23">
        <v>-73.424040363149999</v>
      </c>
      <c r="U64" s="23">
        <v>40.896878605750004</v>
      </c>
      <c r="V64" s="24">
        <v>0</v>
      </c>
      <c r="W64" s="24">
        <v>0</v>
      </c>
      <c r="X64" s="24">
        <v>100</v>
      </c>
      <c r="Y64" s="24">
        <v>0</v>
      </c>
      <c r="Z64" s="24">
        <v>0</v>
      </c>
      <c r="AA64" s="24">
        <v>0</v>
      </c>
      <c r="AB64" s="17" t="s">
        <v>31</v>
      </c>
      <c r="AC64" s="17" t="s">
        <v>31</v>
      </c>
      <c r="AD64" s="17" t="s">
        <v>31</v>
      </c>
      <c r="AE64" s="25" t="s">
        <v>31</v>
      </c>
      <c r="AF64" s="25" t="s">
        <v>31</v>
      </c>
    </row>
    <row r="65" spans="1:32" x14ac:dyDescent="0.2">
      <c r="A65" s="14" t="s">
        <v>31</v>
      </c>
      <c r="B65" s="15" t="s">
        <v>31</v>
      </c>
      <c r="C65" s="15" t="s">
        <v>31</v>
      </c>
      <c r="D65" s="16" t="s">
        <v>31</v>
      </c>
      <c r="E65" s="16" t="s">
        <v>31</v>
      </c>
      <c r="F65" s="16" t="s">
        <v>31</v>
      </c>
      <c r="G65" s="16" t="s">
        <v>31</v>
      </c>
      <c r="H65" s="16" t="s">
        <v>31</v>
      </c>
      <c r="I65" s="16" t="s">
        <v>31</v>
      </c>
      <c r="J65" s="16" t="s">
        <v>31</v>
      </c>
      <c r="K65" s="16" t="s">
        <v>31</v>
      </c>
      <c r="L65" s="16" t="s">
        <v>31</v>
      </c>
      <c r="M65" s="17" t="s">
        <v>31</v>
      </c>
      <c r="N65" s="17" t="s">
        <v>31</v>
      </c>
      <c r="O65" s="17" t="s">
        <v>31</v>
      </c>
      <c r="P65" s="17"/>
      <c r="T65" s="23" t="s">
        <v>31</v>
      </c>
      <c r="U65" s="23" t="s">
        <v>31</v>
      </c>
      <c r="V65" s="24" t="s">
        <v>31</v>
      </c>
      <c r="W65" s="24" t="s">
        <v>31</v>
      </c>
      <c r="X65" s="24" t="s">
        <v>31</v>
      </c>
      <c r="Y65" s="24" t="s">
        <v>31</v>
      </c>
      <c r="Z65" s="24" t="s">
        <v>31</v>
      </c>
      <c r="AA65" s="24" t="s">
        <v>31</v>
      </c>
      <c r="AB65" s="17" t="s">
        <v>31</v>
      </c>
      <c r="AC65" s="17" t="s">
        <v>31</v>
      </c>
      <c r="AD65" s="17" t="s">
        <v>31</v>
      </c>
      <c r="AE65" s="25" t="s">
        <v>31</v>
      </c>
      <c r="AF65" s="25" t="s">
        <v>31</v>
      </c>
    </row>
    <row r="66" spans="1:32" x14ac:dyDescent="0.2">
      <c r="A66" s="14" t="s">
        <v>31</v>
      </c>
      <c r="B66" s="15" t="s">
        <v>31</v>
      </c>
      <c r="C66" s="15" t="s">
        <v>31</v>
      </c>
      <c r="D66" s="16" t="s">
        <v>31</v>
      </c>
      <c r="E66" s="16" t="s">
        <v>31</v>
      </c>
      <c r="F66" s="16" t="s">
        <v>31</v>
      </c>
      <c r="G66" s="16" t="s">
        <v>31</v>
      </c>
      <c r="H66" s="16" t="s">
        <v>31</v>
      </c>
      <c r="I66" s="16" t="s">
        <v>31</v>
      </c>
      <c r="J66" s="16" t="s">
        <v>31</v>
      </c>
      <c r="K66" s="16" t="s">
        <v>31</v>
      </c>
      <c r="L66" s="16" t="s">
        <v>31</v>
      </c>
      <c r="M66" s="17" t="s">
        <v>31</v>
      </c>
      <c r="N66" s="17" t="s">
        <v>31</v>
      </c>
      <c r="O66" s="17" t="s">
        <v>31</v>
      </c>
      <c r="P66" s="17"/>
      <c r="T66" s="23" t="s">
        <v>31</v>
      </c>
      <c r="U66" s="23" t="s">
        <v>31</v>
      </c>
      <c r="V66" s="24" t="s">
        <v>31</v>
      </c>
      <c r="W66" s="24" t="s">
        <v>31</v>
      </c>
      <c r="X66" s="24" t="s">
        <v>31</v>
      </c>
      <c r="Y66" s="24" t="s">
        <v>31</v>
      </c>
      <c r="Z66" s="24" t="s">
        <v>31</v>
      </c>
      <c r="AA66" s="24" t="s">
        <v>31</v>
      </c>
      <c r="AB66" s="17" t="s">
        <v>31</v>
      </c>
      <c r="AC66" s="17" t="s">
        <v>31</v>
      </c>
      <c r="AD66" s="17" t="s">
        <v>31</v>
      </c>
      <c r="AE66" s="25" t="s">
        <v>31</v>
      </c>
      <c r="AF66" s="25" t="s">
        <v>31</v>
      </c>
    </row>
    <row r="67" spans="1:32" x14ac:dyDescent="0.2">
      <c r="A67" s="14" t="s">
        <v>31</v>
      </c>
      <c r="B67" s="15" t="s">
        <v>31</v>
      </c>
      <c r="C67" s="15" t="s">
        <v>31</v>
      </c>
      <c r="D67" s="16" t="s">
        <v>31</v>
      </c>
      <c r="E67" s="16" t="s">
        <v>31</v>
      </c>
      <c r="F67" s="16" t="s">
        <v>31</v>
      </c>
      <c r="G67" s="16" t="s">
        <v>31</v>
      </c>
      <c r="H67" s="16" t="s">
        <v>31</v>
      </c>
      <c r="I67" s="16" t="s">
        <v>31</v>
      </c>
      <c r="J67" s="16" t="s">
        <v>31</v>
      </c>
      <c r="K67" s="16" t="s">
        <v>31</v>
      </c>
      <c r="L67" s="16" t="s">
        <v>31</v>
      </c>
      <c r="M67" s="17" t="s">
        <v>31</v>
      </c>
      <c r="N67" s="17" t="s">
        <v>31</v>
      </c>
      <c r="O67" s="17" t="s">
        <v>31</v>
      </c>
      <c r="P67" s="17"/>
      <c r="T67" s="23" t="s">
        <v>31</v>
      </c>
      <c r="U67" s="23" t="s">
        <v>31</v>
      </c>
      <c r="V67" s="24" t="s">
        <v>31</v>
      </c>
      <c r="W67" s="24" t="s">
        <v>31</v>
      </c>
      <c r="X67" s="24" t="s">
        <v>31</v>
      </c>
      <c r="Y67" s="24" t="s">
        <v>31</v>
      </c>
      <c r="Z67" s="24" t="s">
        <v>31</v>
      </c>
      <c r="AA67" s="24" t="s">
        <v>31</v>
      </c>
      <c r="AB67" s="17" t="s">
        <v>31</v>
      </c>
      <c r="AC67" s="17" t="s">
        <v>31</v>
      </c>
      <c r="AD67" s="17" t="s">
        <v>31</v>
      </c>
      <c r="AE67" s="25" t="s">
        <v>31</v>
      </c>
      <c r="AF67" s="25" t="s">
        <v>31</v>
      </c>
    </row>
    <row r="68" spans="1:32" x14ac:dyDescent="0.2">
      <c r="A68" s="14" t="s">
        <v>31</v>
      </c>
      <c r="B68" s="15" t="s">
        <v>31</v>
      </c>
      <c r="C68" s="15" t="s">
        <v>31</v>
      </c>
      <c r="D68" s="16" t="s">
        <v>31</v>
      </c>
      <c r="E68" s="16" t="s">
        <v>31</v>
      </c>
      <c r="F68" s="16" t="s">
        <v>31</v>
      </c>
      <c r="G68" s="16" t="s">
        <v>31</v>
      </c>
      <c r="H68" s="16" t="s">
        <v>31</v>
      </c>
      <c r="I68" s="16" t="s">
        <v>31</v>
      </c>
      <c r="J68" s="16" t="s">
        <v>31</v>
      </c>
      <c r="K68" s="16" t="s">
        <v>31</v>
      </c>
      <c r="L68" s="16" t="s">
        <v>31</v>
      </c>
      <c r="M68" s="17" t="s">
        <v>31</v>
      </c>
      <c r="N68" s="17" t="s">
        <v>31</v>
      </c>
      <c r="O68" s="17" t="s">
        <v>31</v>
      </c>
      <c r="P68" s="17"/>
      <c r="T68" s="23" t="s">
        <v>31</v>
      </c>
      <c r="U68" s="23" t="s">
        <v>31</v>
      </c>
      <c r="V68" s="24" t="s">
        <v>31</v>
      </c>
      <c r="W68" s="24" t="s">
        <v>31</v>
      </c>
      <c r="X68" s="24" t="s">
        <v>31</v>
      </c>
      <c r="Y68" s="24" t="s">
        <v>31</v>
      </c>
      <c r="Z68" s="24" t="s">
        <v>31</v>
      </c>
      <c r="AA68" s="24" t="s">
        <v>31</v>
      </c>
      <c r="AB68" s="17" t="s">
        <v>31</v>
      </c>
      <c r="AC68" s="17" t="s">
        <v>31</v>
      </c>
      <c r="AD68" s="17" t="s">
        <v>31</v>
      </c>
      <c r="AE68" s="25" t="s">
        <v>31</v>
      </c>
      <c r="AF68" s="25" t="s">
        <v>31</v>
      </c>
    </row>
    <row r="69" spans="1:32" x14ac:dyDescent="0.2">
      <c r="A69" s="14" t="s">
        <v>31</v>
      </c>
      <c r="B69" s="15" t="s">
        <v>31</v>
      </c>
      <c r="C69" s="15" t="s">
        <v>31</v>
      </c>
      <c r="D69" s="16" t="s">
        <v>31</v>
      </c>
      <c r="E69" s="16" t="s">
        <v>31</v>
      </c>
      <c r="F69" s="16" t="s">
        <v>31</v>
      </c>
      <c r="G69" s="16" t="s">
        <v>31</v>
      </c>
      <c r="H69" s="16" t="s">
        <v>31</v>
      </c>
      <c r="I69" s="16" t="s">
        <v>31</v>
      </c>
      <c r="J69" s="16" t="s">
        <v>31</v>
      </c>
      <c r="K69" s="16" t="s">
        <v>31</v>
      </c>
      <c r="L69" s="16" t="s">
        <v>31</v>
      </c>
      <c r="M69" s="17" t="s">
        <v>31</v>
      </c>
      <c r="N69" s="17" t="s">
        <v>31</v>
      </c>
      <c r="O69" s="17" t="s">
        <v>31</v>
      </c>
      <c r="P69" s="17"/>
      <c r="T69" s="23" t="s">
        <v>31</v>
      </c>
      <c r="U69" s="23" t="s">
        <v>31</v>
      </c>
      <c r="V69" s="24" t="s">
        <v>31</v>
      </c>
      <c r="W69" s="24" t="s">
        <v>31</v>
      </c>
      <c r="X69" s="24" t="s">
        <v>31</v>
      </c>
      <c r="Y69" s="24" t="s">
        <v>31</v>
      </c>
      <c r="Z69" s="24" t="s">
        <v>31</v>
      </c>
      <c r="AA69" s="24" t="s">
        <v>31</v>
      </c>
      <c r="AB69" s="17" t="s">
        <v>31</v>
      </c>
      <c r="AC69" s="17" t="s">
        <v>31</v>
      </c>
      <c r="AD69" s="17" t="s">
        <v>31</v>
      </c>
      <c r="AE69" s="25" t="s">
        <v>31</v>
      </c>
      <c r="AF69" s="25" t="s">
        <v>31</v>
      </c>
    </row>
    <row r="70" spans="1:32" x14ac:dyDescent="0.2">
      <c r="A70" s="14" t="s">
        <v>31</v>
      </c>
      <c r="B70" s="15" t="s">
        <v>31</v>
      </c>
      <c r="C70" s="15" t="s">
        <v>31</v>
      </c>
      <c r="D70" s="16" t="s">
        <v>31</v>
      </c>
      <c r="E70" s="16" t="s">
        <v>31</v>
      </c>
      <c r="F70" s="16" t="s">
        <v>31</v>
      </c>
      <c r="G70" s="16" t="s">
        <v>31</v>
      </c>
      <c r="H70" s="16" t="s">
        <v>31</v>
      </c>
      <c r="I70" s="16" t="s">
        <v>31</v>
      </c>
      <c r="J70" s="16" t="s">
        <v>31</v>
      </c>
      <c r="K70" s="16" t="s">
        <v>31</v>
      </c>
      <c r="L70" s="16" t="s">
        <v>31</v>
      </c>
      <c r="M70" s="17" t="s">
        <v>31</v>
      </c>
      <c r="N70" s="17" t="s">
        <v>31</v>
      </c>
      <c r="O70" s="17" t="s">
        <v>31</v>
      </c>
      <c r="P70" s="17"/>
      <c r="T70" s="23" t="s">
        <v>31</v>
      </c>
      <c r="U70" s="23" t="s">
        <v>31</v>
      </c>
      <c r="V70" s="24" t="s">
        <v>31</v>
      </c>
      <c r="W70" s="24" t="s">
        <v>31</v>
      </c>
      <c r="X70" s="24" t="s">
        <v>31</v>
      </c>
      <c r="Y70" s="24" t="s">
        <v>31</v>
      </c>
      <c r="Z70" s="24" t="s">
        <v>31</v>
      </c>
      <c r="AA70" s="24" t="s">
        <v>31</v>
      </c>
      <c r="AB70" s="17" t="s">
        <v>31</v>
      </c>
      <c r="AC70" s="17" t="s">
        <v>31</v>
      </c>
      <c r="AD70" s="17" t="s">
        <v>31</v>
      </c>
      <c r="AE70" s="25" t="s">
        <v>31</v>
      </c>
      <c r="AF70" s="25" t="s">
        <v>31</v>
      </c>
    </row>
    <row r="71" spans="1:32" x14ac:dyDescent="0.2">
      <c r="A71" s="14" t="s">
        <v>31</v>
      </c>
      <c r="B71" s="15" t="s">
        <v>31</v>
      </c>
      <c r="C71" s="15" t="s">
        <v>31</v>
      </c>
      <c r="D71" s="16" t="s">
        <v>31</v>
      </c>
      <c r="E71" s="16" t="s">
        <v>31</v>
      </c>
      <c r="F71" s="16" t="s">
        <v>31</v>
      </c>
      <c r="G71" s="16" t="s">
        <v>31</v>
      </c>
      <c r="H71" s="16" t="s">
        <v>31</v>
      </c>
      <c r="I71" s="16" t="s">
        <v>31</v>
      </c>
      <c r="J71" s="16" t="s">
        <v>31</v>
      </c>
      <c r="K71" s="16" t="s">
        <v>31</v>
      </c>
      <c r="L71" s="16" t="s">
        <v>31</v>
      </c>
      <c r="M71" s="17" t="s">
        <v>31</v>
      </c>
      <c r="N71" s="17" t="s">
        <v>31</v>
      </c>
      <c r="O71" s="17" t="s">
        <v>31</v>
      </c>
      <c r="P71" s="17"/>
      <c r="T71" s="23" t="s">
        <v>31</v>
      </c>
      <c r="U71" s="23" t="s">
        <v>31</v>
      </c>
      <c r="V71" s="24" t="s">
        <v>31</v>
      </c>
      <c r="W71" s="24" t="s">
        <v>31</v>
      </c>
      <c r="X71" s="24" t="s">
        <v>31</v>
      </c>
      <c r="Y71" s="24" t="s">
        <v>31</v>
      </c>
      <c r="Z71" s="24" t="s">
        <v>31</v>
      </c>
      <c r="AA71" s="24" t="s">
        <v>31</v>
      </c>
      <c r="AB71" s="17" t="s">
        <v>31</v>
      </c>
      <c r="AC71" s="17" t="s">
        <v>31</v>
      </c>
      <c r="AD71" s="17" t="s">
        <v>31</v>
      </c>
      <c r="AE71" s="25" t="s">
        <v>31</v>
      </c>
      <c r="AF71" s="25" t="s">
        <v>31</v>
      </c>
    </row>
    <row r="72" spans="1:32" x14ac:dyDescent="0.2">
      <c r="A72" s="14" t="s">
        <v>31</v>
      </c>
      <c r="B72" s="15" t="s">
        <v>31</v>
      </c>
      <c r="C72" s="15" t="s">
        <v>31</v>
      </c>
      <c r="D72" s="16" t="s">
        <v>31</v>
      </c>
      <c r="E72" s="16" t="s">
        <v>31</v>
      </c>
      <c r="F72" s="16" t="s">
        <v>31</v>
      </c>
      <c r="G72" s="16" t="s">
        <v>31</v>
      </c>
      <c r="H72" s="16" t="s">
        <v>31</v>
      </c>
      <c r="I72" s="16" t="s">
        <v>31</v>
      </c>
      <c r="J72" s="16" t="s">
        <v>31</v>
      </c>
      <c r="K72" s="16" t="s">
        <v>31</v>
      </c>
      <c r="L72" s="16" t="s">
        <v>31</v>
      </c>
      <c r="M72" s="17" t="s">
        <v>31</v>
      </c>
      <c r="N72" s="17" t="s">
        <v>31</v>
      </c>
      <c r="O72" s="17" t="s">
        <v>31</v>
      </c>
      <c r="P72" s="17"/>
      <c r="T72" s="23" t="s">
        <v>31</v>
      </c>
      <c r="U72" s="23" t="s">
        <v>31</v>
      </c>
      <c r="V72" s="24" t="s">
        <v>31</v>
      </c>
      <c r="W72" s="24" t="s">
        <v>31</v>
      </c>
      <c r="X72" s="24" t="s">
        <v>31</v>
      </c>
      <c r="Y72" s="24" t="s">
        <v>31</v>
      </c>
      <c r="Z72" s="24" t="s">
        <v>31</v>
      </c>
      <c r="AA72" s="24" t="s">
        <v>31</v>
      </c>
      <c r="AB72" s="17" t="s">
        <v>31</v>
      </c>
      <c r="AC72" s="17" t="s">
        <v>31</v>
      </c>
      <c r="AD72" s="17" t="s">
        <v>31</v>
      </c>
      <c r="AE72" s="25" t="s">
        <v>31</v>
      </c>
      <c r="AF72" s="25" t="s">
        <v>31</v>
      </c>
    </row>
    <row r="73" spans="1:32" x14ac:dyDescent="0.2">
      <c r="A73" s="26"/>
      <c r="B73" s="7"/>
      <c r="C73" s="7"/>
      <c r="D73" s="3"/>
      <c r="E73" s="3"/>
      <c r="F73" s="3"/>
      <c r="G73" s="3"/>
      <c r="H73" s="3"/>
      <c r="I73" s="3"/>
      <c r="J73" s="3"/>
      <c r="K73" s="3"/>
      <c r="L73" s="3"/>
      <c r="T73" s="27"/>
      <c r="U73" s="27"/>
      <c r="V73" s="8"/>
      <c r="W73" s="8"/>
      <c r="X73" s="8"/>
      <c r="Y73" s="8"/>
      <c r="Z73" s="8"/>
      <c r="AA73" s="8"/>
    </row>
    <row r="74" spans="1:32" x14ac:dyDescent="0.2">
      <c r="A74" s="26"/>
      <c r="B74" s="7"/>
      <c r="C74" s="7"/>
      <c r="D74" s="3"/>
      <c r="E74" s="3"/>
      <c r="F74" s="3"/>
      <c r="G74" s="3"/>
      <c r="H74" s="3"/>
      <c r="I74" s="3"/>
      <c r="J74" s="3"/>
      <c r="K74" s="3"/>
      <c r="L74" s="3"/>
      <c r="T74" s="27"/>
      <c r="U74" s="27"/>
      <c r="V74" s="8"/>
      <c r="W74" s="8"/>
      <c r="X74" s="8"/>
      <c r="Y74" s="8"/>
      <c r="Z74" s="8"/>
      <c r="AA74" s="8"/>
    </row>
    <row r="75" spans="1:32" x14ac:dyDescent="0.2">
      <c r="A75" s="26"/>
      <c r="B75" s="7"/>
      <c r="C75" s="7"/>
      <c r="D75" s="3"/>
      <c r="E75" s="3"/>
      <c r="F75" s="3"/>
      <c r="G75" s="3"/>
      <c r="H75" s="3"/>
      <c r="I75" s="3"/>
      <c r="J75" s="3"/>
      <c r="K75" s="3"/>
      <c r="L75" s="3"/>
      <c r="T75" s="27"/>
      <c r="U75" s="27"/>
      <c r="V75" s="8"/>
      <c r="W75" s="8"/>
      <c r="X75" s="8"/>
      <c r="Y75" s="8"/>
      <c r="Z75" s="8"/>
      <c r="AA75" s="8"/>
    </row>
    <row r="76" spans="1:32" x14ac:dyDescent="0.2">
      <c r="A76" s="26"/>
      <c r="B76" s="7"/>
      <c r="C76" s="7"/>
      <c r="D76" s="3"/>
      <c r="E76" s="3"/>
      <c r="F76" s="3"/>
      <c r="G76" s="3"/>
      <c r="H76" s="3"/>
      <c r="I76" s="3"/>
      <c r="J76" s="3"/>
      <c r="K76" s="3"/>
      <c r="L76" s="3"/>
      <c r="T76" s="27"/>
      <c r="U76" s="27"/>
      <c r="V76" s="8"/>
      <c r="W76" s="8"/>
      <c r="X76" s="8"/>
      <c r="Y76" s="8"/>
      <c r="Z76" s="8"/>
      <c r="AA76" s="8"/>
    </row>
    <row r="77" spans="1:32" x14ac:dyDescent="0.2">
      <c r="A77" s="26"/>
      <c r="B77" s="7"/>
      <c r="C77" s="7"/>
      <c r="D77" s="3"/>
      <c r="E77" s="3"/>
      <c r="F77" s="3"/>
      <c r="G77" s="3"/>
      <c r="H77" s="3"/>
      <c r="I77" s="3"/>
      <c r="J77" s="3"/>
      <c r="K77" s="3"/>
      <c r="L77" s="3"/>
      <c r="T77" s="27"/>
      <c r="U77" s="27"/>
      <c r="V77" s="8"/>
      <c r="W77" s="8"/>
      <c r="X77" s="8"/>
      <c r="Y77" s="8"/>
      <c r="Z77" s="8"/>
      <c r="AA77" s="8"/>
    </row>
    <row r="78" spans="1:32" x14ac:dyDescent="0.2">
      <c r="A78" s="26"/>
      <c r="B78" s="7"/>
      <c r="C78" s="7"/>
      <c r="D78" s="3"/>
      <c r="E78" s="3"/>
      <c r="F78" s="3"/>
      <c r="G78" s="3"/>
      <c r="H78" s="3"/>
      <c r="I78" s="3"/>
      <c r="J78" s="3"/>
      <c r="K78" s="3"/>
      <c r="L78" s="3"/>
      <c r="T78" s="27"/>
      <c r="U78" s="27"/>
      <c r="V78" s="8"/>
      <c r="W78" s="8"/>
      <c r="X78" s="8"/>
      <c r="Y78" s="8"/>
      <c r="Z78" s="8"/>
      <c r="AA78" s="8"/>
    </row>
    <row r="79" spans="1:32" x14ac:dyDescent="0.2">
      <c r="A79" s="26"/>
      <c r="B79" s="7"/>
      <c r="C79" s="7"/>
      <c r="D79" s="3"/>
      <c r="E79" s="3"/>
      <c r="F79" s="3"/>
      <c r="G79" s="3"/>
      <c r="H79" s="3"/>
      <c r="I79" s="3"/>
      <c r="J79" s="3"/>
      <c r="K79" s="3"/>
      <c r="L79" s="3"/>
      <c r="T79" s="27"/>
      <c r="U79" s="27"/>
      <c r="V79" s="8"/>
      <c r="W79" s="8"/>
      <c r="X79" s="8"/>
      <c r="Y79" s="8"/>
      <c r="Z79" s="8"/>
      <c r="AA79" s="8"/>
    </row>
    <row r="80" spans="1:32" x14ac:dyDescent="0.2">
      <c r="A80" s="26"/>
      <c r="B80" s="7"/>
      <c r="C80" s="7"/>
      <c r="D80" s="3"/>
      <c r="E80" s="3"/>
      <c r="F80" s="3"/>
      <c r="G80" s="3"/>
      <c r="H80" s="3"/>
      <c r="I80" s="3"/>
      <c r="J80" s="3"/>
      <c r="K80" s="3"/>
      <c r="L80" s="3"/>
      <c r="T80" s="27"/>
      <c r="U80" s="27"/>
      <c r="V80" s="8"/>
      <c r="W80" s="8"/>
      <c r="X80" s="8"/>
      <c r="Y80" s="8"/>
      <c r="Z80" s="8"/>
      <c r="AA80" s="8"/>
    </row>
    <row r="81" spans="1:27" x14ac:dyDescent="0.2">
      <c r="A81" s="26"/>
      <c r="B81" s="7"/>
      <c r="C81" s="7"/>
      <c r="D81" s="3"/>
      <c r="E81" s="3"/>
      <c r="F81" s="3"/>
      <c r="G81" s="3"/>
      <c r="H81" s="3"/>
      <c r="I81" s="3"/>
      <c r="J81" s="3"/>
      <c r="K81" s="3"/>
      <c r="L81" s="3"/>
      <c r="T81" s="27"/>
      <c r="U81" s="27"/>
      <c r="V81" s="8"/>
      <c r="W81" s="8"/>
      <c r="X81" s="8"/>
      <c r="Y81" s="8"/>
      <c r="Z81" s="8"/>
      <c r="AA81" s="8"/>
    </row>
    <row r="82" spans="1:27" x14ac:dyDescent="0.2">
      <c r="A82" s="26"/>
      <c r="B82" s="7"/>
      <c r="C82" s="7"/>
      <c r="D82" s="3"/>
      <c r="E82" s="3"/>
      <c r="F82" s="3"/>
      <c r="G82" s="3"/>
      <c r="H82" s="3"/>
      <c r="I82" s="3"/>
      <c r="J82" s="3"/>
      <c r="K82" s="3"/>
      <c r="L82" s="3"/>
      <c r="T82" s="27"/>
      <c r="U82" s="27"/>
      <c r="V82" s="8"/>
      <c r="W82" s="8"/>
      <c r="X82" s="8"/>
      <c r="Y82" s="8"/>
      <c r="Z82" s="8"/>
      <c r="AA82" s="8"/>
    </row>
    <row r="83" spans="1:27" x14ac:dyDescent="0.2">
      <c r="A83" s="26"/>
      <c r="B83" s="7"/>
      <c r="C83" s="7"/>
      <c r="D83" s="3"/>
      <c r="E83" s="3"/>
      <c r="F83" s="3"/>
      <c r="G83" s="3"/>
      <c r="H83" s="3"/>
      <c r="I83" s="3"/>
      <c r="J83" s="3"/>
      <c r="K83" s="3"/>
      <c r="L83" s="3"/>
      <c r="T83" s="27"/>
      <c r="U83" s="27"/>
      <c r="V83" s="8"/>
      <c r="W83" s="8"/>
      <c r="X83" s="8"/>
      <c r="Y83" s="8"/>
      <c r="Z83" s="8"/>
      <c r="AA83" s="8"/>
    </row>
    <row r="84" spans="1:27" x14ac:dyDescent="0.2">
      <c r="A84" s="26"/>
      <c r="B84" s="7"/>
      <c r="C84" s="7"/>
      <c r="D84" s="3"/>
      <c r="E84" s="3"/>
      <c r="F84" s="3"/>
      <c r="G84" s="3"/>
      <c r="H84" s="3"/>
      <c r="I84" s="3"/>
      <c r="J84" s="3"/>
      <c r="K84" s="3"/>
      <c r="L84" s="3"/>
      <c r="T84" s="27"/>
      <c r="U84" s="27"/>
      <c r="V84" s="8"/>
      <c r="W84" s="8"/>
      <c r="X84" s="8"/>
      <c r="Y84" s="8"/>
      <c r="Z84" s="8"/>
      <c r="AA84" s="8"/>
    </row>
    <row r="85" spans="1:27" x14ac:dyDescent="0.2">
      <c r="A85" s="26"/>
      <c r="B85" s="7"/>
      <c r="C85" s="7"/>
      <c r="D85" s="3"/>
      <c r="E85" s="3"/>
      <c r="F85" s="3"/>
      <c r="G85" s="3"/>
      <c r="H85" s="3"/>
      <c r="I85" s="3"/>
      <c r="J85" s="3"/>
      <c r="K85" s="3"/>
      <c r="L85" s="3"/>
      <c r="T85" s="27"/>
      <c r="U85" s="27"/>
      <c r="V85" s="8"/>
      <c r="W85" s="8"/>
      <c r="X85" s="8"/>
      <c r="Y85" s="8"/>
      <c r="Z85" s="8"/>
      <c r="AA85" s="8"/>
    </row>
    <row r="86" spans="1:27" x14ac:dyDescent="0.2">
      <c r="A86" s="26"/>
      <c r="B86" s="7"/>
      <c r="C86" s="7"/>
      <c r="D86" s="3"/>
      <c r="E86" s="3"/>
      <c r="F86" s="3"/>
      <c r="G86" s="3"/>
      <c r="H86" s="3"/>
      <c r="I86" s="3"/>
      <c r="J86" s="3"/>
      <c r="K86" s="3"/>
      <c r="L86" s="3"/>
      <c r="T86" s="27"/>
      <c r="U86" s="27"/>
      <c r="V86" s="8"/>
      <c r="W86" s="8"/>
      <c r="X86" s="8"/>
      <c r="Y86" s="8"/>
      <c r="Z86" s="8"/>
      <c r="AA86" s="8"/>
    </row>
    <row r="87" spans="1:27" x14ac:dyDescent="0.2">
      <c r="A87" s="26"/>
      <c r="B87" s="7"/>
      <c r="C87" s="7"/>
      <c r="D87" s="3"/>
      <c r="E87" s="3"/>
      <c r="F87" s="3"/>
      <c r="G87" s="3"/>
      <c r="H87" s="3"/>
      <c r="I87" s="3"/>
      <c r="J87" s="3"/>
      <c r="K87" s="3"/>
      <c r="L87" s="3"/>
      <c r="T87" s="27"/>
      <c r="U87" s="27"/>
      <c r="V87" s="8"/>
      <c r="W87" s="8"/>
      <c r="X87" s="8"/>
      <c r="Y87" s="8"/>
      <c r="Z87" s="8"/>
      <c r="AA87" s="8"/>
    </row>
    <row r="88" spans="1:27" x14ac:dyDescent="0.2">
      <c r="A88" s="26"/>
      <c r="B88" s="7"/>
      <c r="C88" s="7"/>
      <c r="D88" s="3"/>
      <c r="E88" s="3"/>
      <c r="F88" s="3"/>
      <c r="G88" s="3"/>
      <c r="H88" s="3"/>
      <c r="I88" s="3"/>
      <c r="J88" s="3"/>
      <c r="K88" s="3"/>
      <c r="L88" s="3"/>
      <c r="T88" s="27"/>
      <c r="U88" s="27"/>
      <c r="V88" s="8"/>
      <c r="W88" s="8"/>
      <c r="X88" s="8"/>
      <c r="Y88" s="8"/>
      <c r="Z88" s="8"/>
      <c r="AA88" s="8"/>
    </row>
    <row r="89" spans="1:27" x14ac:dyDescent="0.2">
      <c r="A89" s="26"/>
      <c r="B89" s="7"/>
      <c r="C89" s="7"/>
      <c r="D89" s="3"/>
      <c r="E89" s="3"/>
      <c r="F89" s="3"/>
      <c r="G89" s="3"/>
      <c r="H89" s="3"/>
      <c r="I89" s="3"/>
      <c r="J89" s="3"/>
      <c r="K89" s="3"/>
      <c r="L89" s="3"/>
      <c r="T89" s="27"/>
      <c r="U89" s="27"/>
      <c r="V89" s="8"/>
      <c r="W89" s="8"/>
      <c r="X89" s="8"/>
      <c r="Y89" s="8"/>
      <c r="Z89" s="8"/>
      <c r="AA89" s="8"/>
    </row>
    <row r="90" spans="1:27" x14ac:dyDescent="0.2">
      <c r="A90" s="26"/>
      <c r="B90" s="7"/>
      <c r="C90" s="7"/>
      <c r="D90" s="3"/>
      <c r="E90" s="3"/>
      <c r="F90" s="3"/>
      <c r="G90" s="3"/>
      <c r="H90" s="3"/>
      <c r="I90" s="3"/>
      <c r="J90" s="3"/>
      <c r="K90" s="3"/>
      <c r="L90" s="3"/>
      <c r="T90" s="27"/>
      <c r="U90" s="27"/>
      <c r="V90" s="8"/>
      <c r="W90" s="8"/>
      <c r="X90" s="8"/>
      <c r="Y90" s="8"/>
      <c r="Z90" s="8"/>
      <c r="AA90" s="8"/>
    </row>
    <row r="91" spans="1:27" x14ac:dyDescent="0.2">
      <c r="A91" s="26"/>
      <c r="B91" s="7"/>
      <c r="C91" s="7"/>
      <c r="D91" s="3"/>
      <c r="E91" s="3"/>
      <c r="F91" s="3"/>
      <c r="G91" s="3"/>
      <c r="H91" s="3"/>
      <c r="I91" s="3"/>
      <c r="J91" s="3"/>
      <c r="K91" s="3"/>
      <c r="L91" s="3"/>
      <c r="T91" s="27"/>
      <c r="U91" s="27"/>
      <c r="V91" s="8"/>
      <c r="W91" s="8"/>
      <c r="X91" s="8"/>
      <c r="Y91" s="8"/>
      <c r="Z91" s="8"/>
      <c r="AA91" s="8"/>
    </row>
    <row r="92" spans="1:27" x14ac:dyDescent="0.2">
      <c r="A92" s="26"/>
      <c r="B92" s="7"/>
      <c r="C92" s="7"/>
      <c r="D92" s="3"/>
      <c r="E92" s="3"/>
      <c r="F92" s="3"/>
      <c r="G92" s="3"/>
      <c r="H92" s="3"/>
      <c r="I92" s="3"/>
      <c r="J92" s="3"/>
      <c r="K92" s="3"/>
      <c r="L92" s="3"/>
      <c r="T92" s="27"/>
      <c r="U92" s="27"/>
      <c r="V92" s="8"/>
      <c r="W92" s="8"/>
      <c r="X92" s="8"/>
      <c r="Y92" s="8"/>
      <c r="Z92" s="8"/>
      <c r="AA92" s="8"/>
    </row>
    <row r="93" spans="1:27" x14ac:dyDescent="0.2">
      <c r="A93" s="26"/>
      <c r="B93" s="7"/>
      <c r="C93" s="7"/>
      <c r="D93" s="3"/>
      <c r="E93" s="3"/>
      <c r="F93" s="3"/>
      <c r="G93" s="3"/>
      <c r="H93" s="3"/>
      <c r="I93" s="3"/>
      <c r="J93" s="3"/>
      <c r="K93" s="3"/>
      <c r="L93" s="3"/>
      <c r="T93" s="27"/>
      <c r="U93" s="27"/>
      <c r="V93" s="8"/>
      <c r="W93" s="8"/>
      <c r="X93" s="8"/>
      <c r="Y93" s="8"/>
      <c r="Z93" s="8"/>
      <c r="AA93" s="8"/>
    </row>
    <row r="94" spans="1:27" x14ac:dyDescent="0.2">
      <c r="A94" s="26"/>
      <c r="B94" s="7"/>
      <c r="C94" s="7"/>
      <c r="D94" s="3"/>
      <c r="E94" s="3"/>
      <c r="F94" s="3"/>
      <c r="G94" s="3"/>
      <c r="H94" s="3"/>
      <c r="I94" s="3"/>
      <c r="J94" s="3"/>
      <c r="K94" s="3"/>
      <c r="L94" s="3"/>
      <c r="T94" s="27"/>
      <c r="U94" s="27"/>
      <c r="V94" s="8"/>
      <c r="W94" s="8"/>
      <c r="X94" s="8"/>
      <c r="Y94" s="8"/>
      <c r="Z94" s="8"/>
      <c r="AA94" s="8"/>
    </row>
    <row r="95" spans="1:27" x14ac:dyDescent="0.2">
      <c r="A95" s="26"/>
      <c r="B95" s="7"/>
      <c r="C95" s="7"/>
      <c r="D95" s="3"/>
      <c r="E95" s="3"/>
      <c r="F95" s="3"/>
      <c r="G95" s="3"/>
      <c r="H95" s="3"/>
      <c r="I95" s="3"/>
      <c r="J95" s="3"/>
      <c r="K95" s="3"/>
      <c r="L95" s="3"/>
      <c r="T95" s="27"/>
      <c r="U95" s="27"/>
      <c r="V95" s="8"/>
      <c r="W95" s="8"/>
      <c r="X95" s="8"/>
      <c r="Y95" s="8"/>
      <c r="Z95" s="8"/>
      <c r="AA95" s="8"/>
    </row>
    <row r="96" spans="1:27" x14ac:dyDescent="0.2">
      <c r="A96" s="26"/>
      <c r="B96" s="7"/>
      <c r="C96" s="7"/>
      <c r="D96" s="3"/>
      <c r="E96" s="3"/>
      <c r="F96" s="3"/>
      <c r="G96" s="3"/>
      <c r="H96" s="3"/>
      <c r="I96" s="3"/>
      <c r="J96" s="3"/>
      <c r="K96" s="3"/>
      <c r="L96" s="3"/>
      <c r="T96" s="27"/>
      <c r="U96" s="27"/>
      <c r="V96" s="8"/>
      <c r="W96" s="8"/>
      <c r="X96" s="8"/>
      <c r="Y96" s="8"/>
      <c r="Z96" s="8"/>
      <c r="AA96" s="8"/>
    </row>
    <row r="97" spans="1:27" x14ac:dyDescent="0.2">
      <c r="A97" s="26"/>
      <c r="B97" s="7"/>
      <c r="C97" s="7"/>
      <c r="D97" s="3"/>
      <c r="E97" s="3"/>
      <c r="F97" s="3"/>
      <c r="G97" s="3"/>
      <c r="H97" s="3"/>
      <c r="I97" s="3"/>
      <c r="J97" s="3"/>
      <c r="K97" s="3"/>
      <c r="L97" s="3"/>
      <c r="T97" s="27"/>
      <c r="U97" s="27"/>
      <c r="V97" s="8"/>
      <c r="W97" s="8"/>
      <c r="X97" s="8"/>
      <c r="Y97" s="8"/>
      <c r="Z97" s="8"/>
      <c r="AA97" s="8"/>
    </row>
    <row r="98" spans="1:27" x14ac:dyDescent="0.2">
      <c r="A98" s="26"/>
      <c r="B98" s="7"/>
      <c r="C98" s="7"/>
      <c r="D98" s="3"/>
      <c r="E98" s="3"/>
      <c r="F98" s="3"/>
      <c r="G98" s="3"/>
      <c r="H98" s="3"/>
      <c r="I98" s="3"/>
      <c r="J98" s="3"/>
      <c r="K98" s="3"/>
      <c r="L98" s="3"/>
      <c r="T98" s="27"/>
      <c r="U98" s="27"/>
      <c r="V98" s="8"/>
      <c r="W98" s="8"/>
      <c r="X98" s="8"/>
      <c r="Y98" s="8"/>
      <c r="Z98" s="8"/>
      <c r="AA98" s="8"/>
    </row>
    <row r="99" spans="1:27" x14ac:dyDescent="0.2">
      <c r="A99" s="26"/>
      <c r="B99" s="7"/>
      <c r="C99" s="7"/>
      <c r="D99" s="3"/>
      <c r="E99" s="3"/>
      <c r="F99" s="3"/>
      <c r="G99" s="3"/>
      <c r="H99" s="3"/>
      <c r="I99" s="3"/>
      <c r="J99" s="3"/>
      <c r="K99" s="3"/>
      <c r="L99" s="3"/>
      <c r="T99" s="27"/>
      <c r="U99" s="27"/>
      <c r="V99" s="8"/>
      <c r="W99" s="8"/>
      <c r="X99" s="8"/>
      <c r="Y99" s="8"/>
      <c r="Z99" s="8"/>
      <c r="AA99" s="8"/>
    </row>
    <row r="100" spans="1:27" x14ac:dyDescent="0.2">
      <c r="A100" s="26"/>
      <c r="B100" s="7"/>
      <c r="C100" s="7"/>
      <c r="D100" s="3"/>
      <c r="E100" s="3"/>
      <c r="F100" s="3"/>
      <c r="G100" s="3"/>
      <c r="H100" s="3"/>
      <c r="I100" s="3"/>
      <c r="J100" s="3"/>
      <c r="K100" s="3"/>
      <c r="L100" s="3"/>
      <c r="T100" s="27"/>
      <c r="U100" s="27"/>
      <c r="V100" s="8"/>
      <c r="W100" s="8"/>
      <c r="X100" s="8"/>
      <c r="Y100" s="8"/>
      <c r="Z100" s="8"/>
      <c r="AA100" s="8"/>
    </row>
    <row r="101" spans="1:27" x14ac:dyDescent="0.2">
      <c r="A101" s="26"/>
      <c r="B101" s="7"/>
      <c r="C101" s="7"/>
      <c r="D101" s="3"/>
      <c r="E101" s="3"/>
      <c r="F101" s="3"/>
      <c r="G101" s="3"/>
      <c r="H101" s="3"/>
      <c r="I101" s="3"/>
      <c r="J101" s="3"/>
      <c r="K101" s="3"/>
      <c r="L101" s="3"/>
      <c r="T101" s="27"/>
      <c r="U101" s="27"/>
      <c r="V101" s="8"/>
      <c r="W101" s="8"/>
      <c r="X101" s="8"/>
      <c r="Y101" s="8"/>
      <c r="Z101" s="8"/>
      <c r="AA101" s="8"/>
    </row>
    <row r="102" spans="1:27" x14ac:dyDescent="0.2">
      <c r="A102" s="26"/>
      <c r="B102" s="7"/>
      <c r="C102" s="7"/>
      <c r="D102" s="3"/>
      <c r="E102" s="3"/>
      <c r="F102" s="3"/>
      <c r="G102" s="3"/>
      <c r="H102" s="3"/>
      <c r="I102" s="3"/>
      <c r="J102" s="3"/>
      <c r="K102" s="3"/>
      <c r="L102" s="3"/>
      <c r="T102" s="27"/>
      <c r="U102" s="27"/>
      <c r="V102" s="8"/>
      <c r="W102" s="8"/>
      <c r="X102" s="8"/>
      <c r="Y102" s="8"/>
      <c r="Z102" s="8"/>
      <c r="AA102" s="8"/>
    </row>
  </sheetData>
  <pageMargins left="0.75" right="0.75" top="1" bottom="1" header="0.5" footer="0.5"/>
  <pageSetup orientation="portrait" horizontalDpi="0" verticalDpi="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2"/>
  <sheetViews>
    <sheetView workbookViewId="0">
      <selection activeCell="D12" sqref="D12"/>
    </sheetView>
  </sheetViews>
  <sheetFormatPr defaultColWidth="9.140625" defaultRowHeight="12.75" x14ac:dyDescent="0.2"/>
  <cols>
    <col min="1" max="1" width="24.85546875" style="1" customWidth="1"/>
    <col min="2" max="3" width="15.42578125" style="27" customWidth="1"/>
    <col min="4" max="12" width="9.140625" style="8"/>
    <col min="13" max="16" width="11.140625" style="1" customWidth="1"/>
    <col min="17" max="18" width="9.140625" style="1"/>
    <col min="19" max="19" width="16" style="1" bestFit="1" customWidth="1"/>
    <col min="20" max="30" width="8.42578125" style="1" customWidth="1"/>
    <col min="31" max="31" width="20.140625" style="5" customWidth="1"/>
    <col min="32" max="32" width="19.5703125" style="5" customWidth="1"/>
    <col min="33" max="16384" width="9.140625" style="1"/>
  </cols>
  <sheetData>
    <row r="1" spans="1:32" ht="13.15" x14ac:dyDescent="0.25">
      <c r="A1" s="1" t="s">
        <v>42</v>
      </c>
      <c r="B1" s="2"/>
      <c r="C1" s="2"/>
      <c r="D1" s="3" t="s">
        <v>27</v>
      </c>
      <c r="E1" s="3" t="s">
        <v>27</v>
      </c>
      <c r="F1" s="3" t="s">
        <v>27</v>
      </c>
      <c r="G1" s="3" t="s">
        <v>27</v>
      </c>
      <c r="H1" s="3" t="s">
        <v>27</v>
      </c>
      <c r="I1" s="3" t="s">
        <v>27</v>
      </c>
      <c r="J1" s="3" t="s">
        <v>27</v>
      </c>
      <c r="K1" s="3" t="s">
        <v>27</v>
      </c>
      <c r="L1" s="3" t="s">
        <v>27</v>
      </c>
      <c r="M1" s="1" t="s">
        <v>0</v>
      </c>
      <c r="N1" s="1" t="s">
        <v>0</v>
      </c>
      <c r="O1" s="1" t="s">
        <v>0</v>
      </c>
      <c r="P1" s="4">
        <v>5</v>
      </c>
      <c r="Q1" s="5" t="s">
        <v>1</v>
      </c>
      <c r="S1" s="6" t="s">
        <v>2</v>
      </c>
    </row>
    <row r="2" spans="1:32" ht="33.75" x14ac:dyDescent="0.2">
      <c r="A2" s="1" t="s">
        <v>3</v>
      </c>
      <c r="B2" s="7" t="s">
        <v>4</v>
      </c>
      <c r="C2" s="7" t="s">
        <v>5</v>
      </c>
      <c r="D2" s="3" t="s">
        <v>28</v>
      </c>
      <c r="E2" s="3" t="s">
        <v>29</v>
      </c>
      <c r="F2" s="3" t="s">
        <v>30</v>
      </c>
      <c r="G2" s="3" t="s">
        <v>28</v>
      </c>
      <c r="H2" s="3" t="s">
        <v>29</v>
      </c>
      <c r="I2" s="3" t="s">
        <v>30</v>
      </c>
      <c r="J2" s="3" t="s">
        <v>28</v>
      </c>
      <c r="K2" s="3" t="s">
        <v>29</v>
      </c>
      <c r="L2" s="3" t="s">
        <v>30</v>
      </c>
      <c r="M2" s="8" t="s">
        <v>28</v>
      </c>
      <c r="N2" s="8" t="s">
        <v>29</v>
      </c>
      <c r="O2" s="8" t="s">
        <v>30</v>
      </c>
      <c r="P2" s="9" t="s">
        <v>6</v>
      </c>
      <c r="S2" s="10" t="s">
        <v>42</v>
      </c>
      <c r="T2" s="11" t="s">
        <v>7</v>
      </c>
      <c r="U2" s="11" t="s">
        <v>8</v>
      </c>
      <c r="V2" s="12" t="s">
        <v>9</v>
      </c>
      <c r="W2" s="12" t="s">
        <v>10</v>
      </c>
      <c r="X2" s="12" t="s">
        <v>11</v>
      </c>
      <c r="Y2" s="12" t="s">
        <v>12</v>
      </c>
      <c r="Z2" s="12" t="s">
        <v>13</v>
      </c>
      <c r="AA2" s="12" t="s">
        <v>14</v>
      </c>
      <c r="AB2" s="12" t="s">
        <v>15</v>
      </c>
      <c r="AC2" s="12" t="s">
        <v>16</v>
      </c>
      <c r="AD2" s="12" t="s">
        <v>17</v>
      </c>
      <c r="AE2" s="13" t="s">
        <v>18</v>
      </c>
      <c r="AF2" s="13" t="s">
        <v>6</v>
      </c>
    </row>
    <row r="3" spans="1:32" ht="13.15" x14ac:dyDescent="0.25">
      <c r="A3" s="14" t="s">
        <v>31</v>
      </c>
      <c r="B3" s="15">
        <v>-73.432263764550001</v>
      </c>
      <c r="C3" s="15">
        <v>40.898619610849998</v>
      </c>
      <c r="D3" s="16">
        <v>0</v>
      </c>
      <c r="E3" s="16">
        <v>0</v>
      </c>
      <c r="F3" s="16">
        <v>100</v>
      </c>
      <c r="G3" s="16">
        <v>0</v>
      </c>
      <c r="H3" s="16">
        <v>0</v>
      </c>
      <c r="I3" s="16">
        <v>100</v>
      </c>
      <c r="J3" s="16">
        <v>0</v>
      </c>
      <c r="K3" s="16">
        <v>0</v>
      </c>
      <c r="L3" s="16">
        <v>100</v>
      </c>
      <c r="M3" s="17" t="s">
        <v>31</v>
      </c>
      <c r="N3" s="17" t="s">
        <v>31</v>
      </c>
      <c r="O3" s="17" t="s">
        <v>31</v>
      </c>
      <c r="P3" s="18"/>
      <c r="T3" s="19">
        <v>-73.432263764550001</v>
      </c>
      <c r="U3" s="19">
        <v>40.898619610849998</v>
      </c>
      <c r="V3" s="20">
        <v>0</v>
      </c>
      <c r="W3" s="20">
        <v>0</v>
      </c>
      <c r="X3" s="20">
        <v>100</v>
      </c>
      <c r="Y3" s="20">
        <v>0</v>
      </c>
      <c r="Z3" s="20">
        <v>0</v>
      </c>
      <c r="AA3" s="20">
        <v>0</v>
      </c>
      <c r="AB3" s="21" t="s">
        <v>31</v>
      </c>
      <c r="AC3" s="21" t="s">
        <v>31</v>
      </c>
      <c r="AD3" s="21" t="s">
        <v>31</v>
      </c>
      <c r="AE3" s="22" t="s">
        <v>31</v>
      </c>
      <c r="AF3" s="22" t="s">
        <v>31</v>
      </c>
    </row>
    <row r="4" spans="1:32" ht="13.15" x14ac:dyDescent="0.25">
      <c r="A4" s="14" t="s">
        <v>31</v>
      </c>
      <c r="B4" s="15">
        <v>-73.432237529199995</v>
      </c>
      <c r="C4" s="15">
        <v>40.89865456335</v>
      </c>
      <c r="D4" s="16">
        <v>0</v>
      </c>
      <c r="E4" s="16">
        <v>0</v>
      </c>
      <c r="F4" s="16">
        <v>100</v>
      </c>
      <c r="G4" s="16">
        <v>0</v>
      </c>
      <c r="H4" s="16">
        <v>0</v>
      </c>
      <c r="I4" s="16">
        <v>100</v>
      </c>
      <c r="J4" s="16">
        <v>0</v>
      </c>
      <c r="K4" s="16">
        <v>0</v>
      </c>
      <c r="L4" s="16">
        <v>100</v>
      </c>
      <c r="M4" s="17" t="s">
        <v>31</v>
      </c>
      <c r="N4" s="17" t="s">
        <v>31</v>
      </c>
      <c r="O4" s="17" t="s">
        <v>31</v>
      </c>
      <c r="P4" s="17"/>
      <c r="T4" s="23">
        <v>-73.432237529199995</v>
      </c>
      <c r="U4" s="23">
        <v>40.89865456335</v>
      </c>
      <c r="V4" s="24">
        <v>0</v>
      </c>
      <c r="W4" s="24">
        <v>0</v>
      </c>
      <c r="X4" s="24">
        <v>100</v>
      </c>
      <c r="Y4" s="24">
        <v>0</v>
      </c>
      <c r="Z4" s="24">
        <v>0</v>
      </c>
      <c r="AA4" s="24">
        <v>0</v>
      </c>
      <c r="AB4" s="17" t="s">
        <v>31</v>
      </c>
      <c r="AC4" s="17" t="s">
        <v>31</v>
      </c>
      <c r="AD4" s="17" t="s">
        <v>31</v>
      </c>
      <c r="AE4" s="25" t="s">
        <v>31</v>
      </c>
      <c r="AF4" s="25" t="s">
        <v>31</v>
      </c>
    </row>
    <row r="5" spans="1:32" ht="13.15" x14ac:dyDescent="0.25">
      <c r="A5" s="14" t="s">
        <v>31</v>
      </c>
      <c r="B5" s="15">
        <v>-73.432211126200002</v>
      </c>
      <c r="C5" s="15">
        <v>40.898695173649998</v>
      </c>
      <c r="D5" s="16">
        <v>0</v>
      </c>
      <c r="E5" s="16">
        <v>0</v>
      </c>
      <c r="F5" s="16">
        <v>100</v>
      </c>
      <c r="G5" s="16">
        <v>0</v>
      </c>
      <c r="H5" s="16">
        <v>0</v>
      </c>
      <c r="I5" s="16">
        <v>100</v>
      </c>
      <c r="J5" s="16">
        <v>0</v>
      </c>
      <c r="K5" s="16">
        <v>0</v>
      </c>
      <c r="L5" s="16">
        <v>100</v>
      </c>
      <c r="M5" s="17" t="s">
        <v>31</v>
      </c>
      <c r="N5" s="17" t="s">
        <v>31</v>
      </c>
      <c r="O5" s="17" t="s">
        <v>31</v>
      </c>
      <c r="P5" s="17"/>
      <c r="T5" s="23">
        <v>-73.432211126200002</v>
      </c>
      <c r="U5" s="23">
        <v>40.898695173649998</v>
      </c>
      <c r="V5" s="24">
        <v>0</v>
      </c>
      <c r="W5" s="24">
        <v>0</v>
      </c>
      <c r="X5" s="24">
        <v>100</v>
      </c>
      <c r="Y5" s="24">
        <v>0</v>
      </c>
      <c r="Z5" s="24">
        <v>0</v>
      </c>
      <c r="AA5" s="24">
        <v>0</v>
      </c>
      <c r="AB5" s="17" t="s">
        <v>31</v>
      </c>
      <c r="AC5" s="17" t="s">
        <v>31</v>
      </c>
      <c r="AD5" s="17" t="s">
        <v>31</v>
      </c>
      <c r="AE5" s="25" t="s">
        <v>31</v>
      </c>
      <c r="AF5" s="25" t="s">
        <v>31</v>
      </c>
    </row>
    <row r="6" spans="1:32" ht="13.15" x14ac:dyDescent="0.25">
      <c r="A6" s="14" t="s">
        <v>31</v>
      </c>
      <c r="B6" s="15">
        <v>-73.432190716250005</v>
      </c>
      <c r="C6" s="15">
        <v>40.8987502847</v>
      </c>
      <c r="D6" s="16">
        <v>0</v>
      </c>
      <c r="E6" s="16">
        <v>0</v>
      </c>
      <c r="F6" s="16">
        <v>100</v>
      </c>
      <c r="G6" s="16">
        <v>0</v>
      </c>
      <c r="H6" s="16">
        <v>0</v>
      </c>
      <c r="I6" s="16">
        <v>100</v>
      </c>
      <c r="J6" s="16">
        <v>0</v>
      </c>
      <c r="K6" s="16">
        <v>0</v>
      </c>
      <c r="L6" s="16">
        <v>100</v>
      </c>
      <c r="M6" s="17" t="s">
        <v>31</v>
      </c>
      <c r="N6" s="17" t="s">
        <v>31</v>
      </c>
      <c r="O6" s="17" t="s">
        <v>31</v>
      </c>
      <c r="P6" s="17"/>
      <c r="T6" s="23">
        <v>-73.432190716250005</v>
      </c>
      <c r="U6" s="23">
        <v>40.8987502847</v>
      </c>
      <c r="V6" s="24">
        <v>0</v>
      </c>
      <c r="W6" s="24">
        <v>0</v>
      </c>
      <c r="X6" s="24">
        <v>100</v>
      </c>
      <c r="Y6" s="24">
        <v>0</v>
      </c>
      <c r="Z6" s="24">
        <v>0</v>
      </c>
      <c r="AA6" s="24">
        <v>0</v>
      </c>
      <c r="AB6" s="17" t="s">
        <v>31</v>
      </c>
      <c r="AC6" s="17" t="s">
        <v>31</v>
      </c>
      <c r="AD6" s="17" t="s">
        <v>31</v>
      </c>
      <c r="AE6" s="25" t="s">
        <v>31</v>
      </c>
      <c r="AF6" s="25" t="s">
        <v>31</v>
      </c>
    </row>
    <row r="7" spans="1:32" ht="13.15" x14ac:dyDescent="0.25">
      <c r="A7" s="14" t="s">
        <v>31</v>
      </c>
      <c r="B7" s="15">
        <v>-73.432197840849994</v>
      </c>
      <c r="C7" s="15">
        <v>40.898818764850006</v>
      </c>
      <c r="D7" s="16">
        <v>0</v>
      </c>
      <c r="E7" s="16">
        <v>0</v>
      </c>
      <c r="F7" s="16">
        <v>100</v>
      </c>
      <c r="G7" s="16">
        <v>0</v>
      </c>
      <c r="H7" s="16">
        <v>0</v>
      </c>
      <c r="I7" s="16">
        <v>100</v>
      </c>
      <c r="J7" s="16">
        <v>0</v>
      </c>
      <c r="K7" s="16">
        <v>0</v>
      </c>
      <c r="L7" s="16">
        <v>100</v>
      </c>
      <c r="M7" s="17" t="s">
        <v>31</v>
      </c>
      <c r="N7" s="17" t="s">
        <v>31</v>
      </c>
      <c r="O7" s="17" t="s">
        <v>31</v>
      </c>
      <c r="P7" s="17"/>
      <c r="T7" s="23">
        <v>-73.432197840849994</v>
      </c>
      <c r="U7" s="23">
        <v>40.898818764850006</v>
      </c>
      <c r="V7" s="24">
        <v>0</v>
      </c>
      <c r="W7" s="24">
        <v>0</v>
      </c>
      <c r="X7" s="24">
        <v>100</v>
      </c>
      <c r="Y7" s="24">
        <v>0</v>
      </c>
      <c r="Z7" s="24">
        <v>0</v>
      </c>
      <c r="AA7" s="24">
        <v>0</v>
      </c>
      <c r="AB7" s="17" t="s">
        <v>31</v>
      </c>
      <c r="AC7" s="17" t="s">
        <v>31</v>
      </c>
      <c r="AD7" s="17" t="s">
        <v>31</v>
      </c>
      <c r="AE7" s="25" t="s">
        <v>31</v>
      </c>
      <c r="AF7" s="25" t="s">
        <v>31</v>
      </c>
    </row>
    <row r="8" spans="1:32" ht="13.15" x14ac:dyDescent="0.25">
      <c r="A8" s="14" t="s">
        <v>31</v>
      </c>
      <c r="B8" s="15">
        <v>-73.432209910799997</v>
      </c>
      <c r="C8" s="15">
        <v>40.898854723200003</v>
      </c>
      <c r="D8" s="16">
        <v>0</v>
      </c>
      <c r="E8" s="16">
        <v>0</v>
      </c>
      <c r="F8" s="16">
        <v>100</v>
      </c>
      <c r="G8" s="16">
        <v>0</v>
      </c>
      <c r="H8" s="16">
        <v>0</v>
      </c>
      <c r="I8" s="16">
        <v>100</v>
      </c>
      <c r="J8" s="16">
        <v>0</v>
      </c>
      <c r="K8" s="16">
        <v>0</v>
      </c>
      <c r="L8" s="16">
        <v>100</v>
      </c>
      <c r="M8" s="17" t="s">
        <v>31</v>
      </c>
      <c r="N8" s="17" t="s">
        <v>31</v>
      </c>
      <c r="O8" s="17" t="s">
        <v>31</v>
      </c>
      <c r="P8" s="17"/>
      <c r="T8" s="23">
        <v>-73.432209910799997</v>
      </c>
      <c r="U8" s="23">
        <v>40.898854723200003</v>
      </c>
      <c r="V8" s="24">
        <v>0</v>
      </c>
      <c r="W8" s="24">
        <v>0</v>
      </c>
      <c r="X8" s="24">
        <v>100</v>
      </c>
      <c r="Y8" s="24">
        <v>0</v>
      </c>
      <c r="Z8" s="24">
        <v>0</v>
      </c>
      <c r="AA8" s="24">
        <v>0</v>
      </c>
      <c r="AB8" s="17" t="s">
        <v>31</v>
      </c>
      <c r="AC8" s="17" t="s">
        <v>31</v>
      </c>
      <c r="AD8" s="17" t="s">
        <v>31</v>
      </c>
      <c r="AE8" s="25" t="s">
        <v>31</v>
      </c>
      <c r="AF8" s="25" t="s">
        <v>31</v>
      </c>
    </row>
    <row r="9" spans="1:32" ht="13.15" x14ac:dyDescent="0.25">
      <c r="A9" s="14" t="s">
        <v>31</v>
      </c>
      <c r="B9" s="15">
        <v>-73.432215610500009</v>
      </c>
      <c r="C9" s="15">
        <v>40.898882090100003</v>
      </c>
      <c r="D9" s="16">
        <v>0</v>
      </c>
      <c r="E9" s="16">
        <v>0</v>
      </c>
      <c r="F9" s="16">
        <v>100</v>
      </c>
      <c r="G9" s="16">
        <v>0</v>
      </c>
      <c r="H9" s="16">
        <v>0</v>
      </c>
      <c r="I9" s="16">
        <v>100</v>
      </c>
      <c r="J9" s="16">
        <v>0</v>
      </c>
      <c r="K9" s="16">
        <v>0</v>
      </c>
      <c r="L9" s="16">
        <v>100</v>
      </c>
      <c r="M9" s="17" t="s">
        <v>31</v>
      </c>
      <c r="N9" s="17" t="s">
        <v>31</v>
      </c>
      <c r="O9" s="17" t="s">
        <v>31</v>
      </c>
      <c r="P9" s="17"/>
      <c r="T9" s="23">
        <v>-73.432215610500009</v>
      </c>
      <c r="U9" s="23">
        <v>40.898882090100003</v>
      </c>
      <c r="V9" s="24">
        <v>0</v>
      </c>
      <c r="W9" s="24">
        <v>0</v>
      </c>
      <c r="X9" s="24">
        <v>100</v>
      </c>
      <c r="Y9" s="24">
        <v>0</v>
      </c>
      <c r="Z9" s="24">
        <v>0</v>
      </c>
      <c r="AA9" s="24">
        <v>0</v>
      </c>
      <c r="AB9" s="17" t="s">
        <v>31</v>
      </c>
      <c r="AC9" s="17" t="s">
        <v>31</v>
      </c>
      <c r="AD9" s="17" t="s">
        <v>31</v>
      </c>
      <c r="AE9" s="25" t="s">
        <v>31</v>
      </c>
      <c r="AF9" s="25" t="s">
        <v>31</v>
      </c>
    </row>
    <row r="10" spans="1:32" ht="13.15" x14ac:dyDescent="0.25">
      <c r="A10" s="14" t="s">
        <v>31</v>
      </c>
      <c r="B10" s="15">
        <v>-73.432221268299998</v>
      </c>
      <c r="C10" s="15">
        <v>40.898942188350006</v>
      </c>
      <c r="D10" s="16">
        <v>0</v>
      </c>
      <c r="E10" s="16">
        <v>0</v>
      </c>
      <c r="F10" s="16">
        <v>100</v>
      </c>
      <c r="G10" s="16">
        <v>0</v>
      </c>
      <c r="H10" s="16">
        <v>0</v>
      </c>
      <c r="I10" s="16">
        <v>100</v>
      </c>
      <c r="J10" s="16">
        <v>0</v>
      </c>
      <c r="K10" s="16">
        <v>0</v>
      </c>
      <c r="L10" s="16">
        <v>100</v>
      </c>
      <c r="M10" s="17" t="s">
        <v>31</v>
      </c>
      <c r="N10" s="17" t="s">
        <v>31</v>
      </c>
      <c r="O10" s="17" t="s">
        <v>31</v>
      </c>
      <c r="P10" s="17"/>
      <c r="T10" s="23">
        <v>-73.432221268299998</v>
      </c>
      <c r="U10" s="23">
        <v>40.898942188350006</v>
      </c>
      <c r="V10" s="24">
        <v>0</v>
      </c>
      <c r="W10" s="24">
        <v>0</v>
      </c>
      <c r="X10" s="24">
        <v>100</v>
      </c>
      <c r="Y10" s="24">
        <v>0</v>
      </c>
      <c r="Z10" s="24">
        <v>0</v>
      </c>
      <c r="AA10" s="24">
        <v>0</v>
      </c>
      <c r="AB10" s="17" t="s">
        <v>31</v>
      </c>
      <c r="AC10" s="17" t="s">
        <v>31</v>
      </c>
      <c r="AD10" s="17" t="s">
        <v>31</v>
      </c>
      <c r="AE10" s="25" t="s">
        <v>31</v>
      </c>
      <c r="AF10" s="25" t="s">
        <v>31</v>
      </c>
    </row>
    <row r="11" spans="1:32" ht="13.15" x14ac:dyDescent="0.25">
      <c r="A11" s="14" t="s">
        <v>31</v>
      </c>
      <c r="B11" s="15">
        <v>-73.432221268299998</v>
      </c>
      <c r="C11" s="15">
        <v>40.898942188350006</v>
      </c>
      <c r="D11" s="16">
        <v>0</v>
      </c>
      <c r="E11" s="16">
        <v>0</v>
      </c>
      <c r="F11" s="16">
        <v>100</v>
      </c>
      <c r="G11" s="16">
        <v>0</v>
      </c>
      <c r="H11" s="16">
        <v>0</v>
      </c>
      <c r="I11" s="16">
        <v>100</v>
      </c>
      <c r="J11" s="16">
        <v>0</v>
      </c>
      <c r="K11" s="16">
        <v>0</v>
      </c>
      <c r="L11" s="16">
        <v>100</v>
      </c>
      <c r="M11" s="17" t="s">
        <v>31</v>
      </c>
      <c r="N11" s="17" t="s">
        <v>31</v>
      </c>
      <c r="O11" s="17" t="s">
        <v>31</v>
      </c>
      <c r="P11" s="17"/>
      <c r="T11" s="23">
        <v>-73.432221268299998</v>
      </c>
      <c r="U11" s="23">
        <v>40.898942188350006</v>
      </c>
      <c r="V11" s="24">
        <v>0</v>
      </c>
      <c r="W11" s="24">
        <v>0</v>
      </c>
      <c r="X11" s="24">
        <v>100</v>
      </c>
      <c r="Y11" s="24">
        <v>0</v>
      </c>
      <c r="Z11" s="24">
        <v>0</v>
      </c>
      <c r="AA11" s="24">
        <v>0</v>
      </c>
      <c r="AB11" s="17" t="s">
        <v>31</v>
      </c>
      <c r="AC11" s="17" t="s">
        <v>31</v>
      </c>
      <c r="AD11" s="17" t="s">
        <v>31</v>
      </c>
      <c r="AE11" s="25" t="s">
        <v>31</v>
      </c>
      <c r="AF11" s="25" t="s">
        <v>31</v>
      </c>
    </row>
    <row r="12" spans="1:32" ht="13.15" x14ac:dyDescent="0.25">
      <c r="A12" s="14" t="s">
        <v>31</v>
      </c>
      <c r="B12" s="15">
        <v>-73.432190967750003</v>
      </c>
      <c r="C12" s="15">
        <v>40.899002915250001</v>
      </c>
      <c r="D12" s="16">
        <v>0</v>
      </c>
      <c r="E12" s="16">
        <v>0</v>
      </c>
      <c r="F12" s="16">
        <v>100</v>
      </c>
      <c r="G12" s="16">
        <v>0</v>
      </c>
      <c r="H12" s="16">
        <v>0</v>
      </c>
      <c r="I12" s="16">
        <v>100</v>
      </c>
      <c r="J12" s="16">
        <v>0</v>
      </c>
      <c r="K12" s="16">
        <v>0</v>
      </c>
      <c r="L12" s="16">
        <v>100</v>
      </c>
      <c r="M12" s="17" t="s">
        <v>31</v>
      </c>
      <c r="N12" s="17" t="s">
        <v>31</v>
      </c>
      <c r="O12" s="17" t="s">
        <v>31</v>
      </c>
      <c r="P12" s="17"/>
      <c r="T12" s="23">
        <v>-73.432190967750003</v>
      </c>
      <c r="U12" s="23">
        <v>40.899002915250001</v>
      </c>
      <c r="V12" s="24">
        <v>0</v>
      </c>
      <c r="W12" s="24">
        <v>0</v>
      </c>
      <c r="X12" s="24">
        <v>100</v>
      </c>
      <c r="Y12" s="24">
        <v>0</v>
      </c>
      <c r="Z12" s="24">
        <v>0</v>
      </c>
      <c r="AA12" s="24">
        <v>0</v>
      </c>
      <c r="AB12" s="17" t="s">
        <v>31</v>
      </c>
      <c r="AC12" s="17" t="s">
        <v>31</v>
      </c>
      <c r="AD12" s="17" t="s">
        <v>31</v>
      </c>
      <c r="AE12" s="25" t="s">
        <v>31</v>
      </c>
      <c r="AF12" s="25" t="s">
        <v>31</v>
      </c>
    </row>
    <row r="13" spans="1:32" ht="13.15" x14ac:dyDescent="0.25">
      <c r="A13" s="14" t="s">
        <v>31</v>
      </c>
      <c r="B13" s="15">
        <v>-73.432190967750003</v>
      </c>
      <c r="C13" s="15">
        <v>40.899002915250001</v>
      </c>
      <c r="D13" s="16">
        <v>0</v>
      </c>
      <c r="E13" s="16">
        <v>0</v>
      </c>
      <c r="F13" s="16">
        <v>100</v>
      </c>
      <c r="G13" s="16">
        <v>0</v>
      </c>
      <c r="H13" s="16">
        <v>0</v>
      </c>
      <c r="I13" s="16">
        <v>100</v>
      </c>
      <c r="J13" s="16">
        <v>0</v>
      </c>
      <c r="K13" s="16">
        <v>0</v>
      </c>
      <c r="L13" s="16">
        <v>100</v>
      </c>
      <c r="M13" s="17" t="s">
        <v>31</v>
      </c>
      <c r="N13" s="17" t="s">
        <v>31</v>
      </c>
      <c r="O13" s="17" t="s">
        <v>31</v>
      </c>
      <c r="P13" s="17"/>
      <c r="T13" s="23">
        <v>-73.432190967750003</v>
      </c>
      <c r="U13" s="23">
        <v>40.899002915250001</v>
      </c>
      <c r="V13" s="24">
        <v>0</v>
      </c>
      <c r="W13" s="24">
        <v>0</v>
      </c>
      <c r="X13" s="24">
        <v>100</v>
      </c>
      <c r="Y13" s="24">
        <v>0</v>
      </c>
      <c r="Z13" s="24">
        <v>0</v>
      </c>
      <c r="AA13" s="24">
        <v>0</v>
      </c>
      <c r="AB13" s="17" t="s">
        <v>31</v>
      </c>
      <c r="AC13" s="17" t="s">
        <v>31</v>
      </c>
      <c r="AD13" s="17" t="s">
        <v>31</v>
      </c>
      <c r="AE13" s="25" t="s">
        <v>31</v>
      </c>
      <c r="AF13" s="25" t="s">
        <v>31</v>
      </c>
    </row>
    <row r="14" spans="1:32" ht="13.15" x14ac:dyDescent="0.25">
      <c r="A14" s="14" t="s">
        <v>31</v>
      </c>
      <c r="B14" s="15">
        <v>-73.432119344400007</v>
      </c>
      <c r="C14" s="15">
        <v>40.899058529149997</v>
      </c>
      <c r="D14" s="16">
        <v>0</v>
      </c>
      <c r="E14" s="16">
        <v>0</v>
      </c>
      <c r="F14" s="16">
        <v>100</v>
      </c>
      <c r="G14" s="16">
        <v>0</v>
      </c>
      <c r="H14" s="16">
        <v>0</v>
      </c>
      <c r="I14" s="16">
        <v>100</v>
      </c>
      <c r="J14" s="16">
        <v>0</v>
      </c>
      <c r="K14" s="16">
        <v>0</v>
      </c>
      <c r="L14" s="16">
        <v>100</v>
      </c>
      <c r="M14" s="17" t="s">
        <v>31</v>
      </c>
      <c r="N14" s="17" t="s">
        <v>31</v>
      </c>
      <c r="O14" s="17" t="s">
        <v>31</v>
      </c>
      <c r="P14" s="17"/>
      <c r="T14" s="23">
        <v>-73.432119344400007</v>
      </c>
      <c r="U14" s="23">
        <v>40.899058529149997</v>
      </c>
      <c r="V14" s="24">
        <v>0</v>
      </c>
      <c r="W14" s="24">
        <v>0</v>
      </c>
      <c r="X14" s="24">
        <v>100</v>
      </c>
      <c r="Y14" s="24">
        <v>0</v>
      </c>
      <c r="Z14" s="24">
        <v>0</v>
      </c>
      <c r="AA14" s="24">
        <v>0</v>
      </c>
      <c r="AB14" s="17" t="s">
        <v>31</v>
      </c>
      <c r="AC14" s="17" t="s">
        <v>31</v>
      </c>
      <c r="AD14" s="17" t="s">
        <v>31</v>
      </c>
      <c r="AE14" s="25" t="s">
        <v>31</v>
      </c>
      <c r="AF14" s="25" t="s">
        <v>31</v>
      </c>
    </row>
    <row r="15" spans="1:32" ht="13.15" x14ac:dyDescent="0.25">
      <c r="A15" s="14" t="s">
        <v>31</v>
      </c>
      <c r="B15" s="15">
        <v>-73.432119344400007</v>
      </c>
      <c r="C15" s="15">
        <v>40.899058529149997</v>
      </c>
      <c r="D15" s="16">
        <v>0</v>
      </c>
      <c r="E15" s="16">
        <v>0</v>
      </c>
      <c r="F15" s="16">
        <v>100</v>
      </c>
      <c r="G15" s="16">
        <v>0</v>
      </c>
      <c r="H15" s="16">
        <v>0</v>
      </c>
      <c r="I15" s="16">
        <v>100</v>
      </c>
      <c r="J15" s="16">
        <v>0</v>
      </c>
      <c r="K15" s="16">
        <v>0</v>
      </c>
      <c r="L15" s="16">
        <v>100</v>
      </c>
      <c r="M15" s="17" t="s">
        <v>31</v>
      </c>
      <c r="N15" s="17" t="s">
        <v>31</v>
      </c>
      <c r="O15" s="17" t="s">
        <v>31</v>
      </c>
      <c r="P15" s="17"/>
      <c r="T15" s="23">
        <v>-73.432119344400007</v>
      </c>
      <c r="U15" s="23">
        <v>40.899058529149997</v>
      </c>
      <c r="V15" s="24">
        <v>0</v>
      </c>
      <c r="W15" s="24">
        <v>0</v>
      </c>
      <c r="X15" s="24">
        <v>100</v>
      </c>
      <c r="Y15" s="24">
        <v>0</v>
      </c>
      <c r="Z15" s="24">
        <v>0</v>
      </c>
      <c r="AA15" s="24">
        <v>0</v>
      </c>
      <c r="AB15" s="17" t="s">
        <v>31</v>
      </c>
      <c r="AC15" s="17" t="s">
        <v>31</v>
      </c>
      <c r="AD15" s="17" t="s">
        <v>31</v>
      </c>
      <c r="AE15" s="25" t="s">
        <v>31</v>
      </c>
      <c r="AF15" s="25" t="s">
        <v>31</v>
      </c>
    </row>
    <row r="16" spans="1:32" ht="13.15" x14ac:dyDescent="0.25">
      <c r="A16" s="14" t="s">
        <v>31</v>
      </c>
      <c r="B16" s="15">
        <v>-73.432049313600004</v>
      </c>
      <c r="C16" s="15">
        <v>40.899123656550003</v>
      </c>
      <c r="D16" s="16">
        <v>0</v>
      </c>
      <c r="E16" s="16">
        <v>0</v>
      </c>
      <c r="F16" s="16">
        <v>100</v>
      </c>
      <c r="G16" s="16">
        <v>0</v>
      </c>
      <c r="H16" s="16">
        <v>0</v>
      </c>
      <c r="I16" s="16">
        <v>100</v>
      </c>
      <c r="J16" s="16">
        <v>0</v>
      </c>
      <c r="K16" s="16">
        <v>0</v>
      </c>
      <c r="L16" s="16">
        <v>100</v>
      </c>
      <c r="M16" s="17" t="s">
        <v>31</v>
      </c>
      <c r="N16" s="17" t="s">
        <v>31</v>
      </c>
      <c r="O16" s="17" t="s">
        <v>31</v>
      </c>
      <c r="P16" s="17"/>
      <c r="T16" s="23">
        <v>-73.432049313600004</v>
      </c>
      <c r="U16" s="23">
        <v>40.899123656550003</v>
      </c>
      <c r="V16" s="24">
        <v>0</v>
      </c>
      <c r="W16" s="24">
        <v>0</v>
      </c>
      <c r="X16" s="24">
        <v>100</v>
      </c>
      <c r="Y16" s="24">
        <v>0</v>
      </c>
      <c r="Z16" s="24">
        <v>0</v>
      </c>
      <c r="AA16" s="24">
        <v>0</v>
      </c>
      <c r="AB16" s="17" t="s">
        <v>31</v>
      </c>
      <c r="AC16" s="17" t="s">
        <v>31</v>
      </c>
      <c r="AD16" s="17" t="s">
        <v>31</v>
      </c>
      <c r="AE16" s="25" t="s">
        <v>31</v>
      </c>
      <c r="AF16" s="25" t="s">
        <v>31</v>
      </c>
    </row>
    <row r="17" spans="1:32" ht="13.15" x14ac:dyDescent="0.25">
      <c r="A17" s="14" t="s">
        <v>31</v>
      </c>
      <c r="B17" s="15">
        <v>-73.432049313600004</v>
      </c>
      <c r="C17" s="15">
        <v>40.899123656550003</v>
      </c>
      <c r="D17" s="16">
        <v>0</v>
      </c>
      <c r="E17" s="16">
        <v>0</v>
      </c>
      <c r="F17" s="16">
        <v>100</v>
      </c>
      <c r="G17" s="16">
        <v>0</v>
      </c>
      <c r="H17" s="16">
        <v>0</v>
      </c>
      <c r="I17" s="16">
        <v>100</v>
      </c>
      <c r="J17" s="16">
        <v>0</v>
      </c>
      <c r="K17" s="16">
        <v>0</v>
      </c>
      <c r="L17" s="16">
        <v>100</v>
      </c>
      <c r="M17" s="17" t="s">
        <v>31</v>
      </c>
      <c r="N17" s="17" t="s">
        <v>31</v>
      </c>
      <c r="O17" s="17" t="s">
        <v>31</v>
      </c>
      <c r="P17" s="17"/>
      <c r="T17" s="23">
        <v>-73.432049313600004</v>
      </c>
      <c r="U17" s="23">
        <v>40.899123656550003</v>
      </c>
      <c r="V17" s="24">
        <v>0</v>
      </c>
      <c r="W17" s="24">
        <v>0</v>
      </c>
      <c r="X17" s="24">
        <v>100</v>
      </c>
      <c r="Y17" s="24">
        <v>0</v>
      </c>
      <c r="Z17" s="24">
        <v>0</v>
      </c>
      <c r="AA17" s="24">
        <v>0</v>
      </c>
      <c r="AB17" s="17" t="s">
        <v>31</v>
      </c>
      <c r="AC17" s="17" t="s">
        <v>31</v>
      </c>
      <c r="AD17" s="17" t="s">
        <v>31</v>
      </c>
      <c r="AE17" s="25" t="s">
        <v>31</v>
      </c>
      <c r="AF17" s="25" t="s">
        <v>31</v>
      </c>
    </row>
    <row r="18" spans="1:32" x14ac:dyDescent="0.2">
      <c r="A18" s="14" t="s">
        <v>31</v>
      </c>
      <c r="B18" s="15">
        <v>-73.431992609999995</v>
      </c>
      <c r="C18" s="15">
        <v>40.899200518649998</v>
      </c>
      <c r="D18" s="16">
        <v>0</v>
      </c>
      <c r="E18" s="16">
        <v>0</v>
      </c>
      <c r="F18" s="16">
        <v>100</v>
      </c>
      <c r="G18" s="16">
        <v>0</v>
      </c>
      <c r="H18" s="16">
        <v>0</v>
      </c>
      <c r="I18" s="16">
        <v>100</v>
      </c>
      <c r="J18" s="16">
        <v>0</v>
      </c>
      <c r="K18" s="16">
        <v>0</v>
      </c>
      <c r="L18" s="16">
        <v>100</v>
      </c>
      <c r="M18" s="17" t="s">
        <v>31</v>
      </c>
      <c r="N18" s="17" t="s">
        <v>31</v>
      </c>
      <c r="O18" s="17" t="s">
        <v>31</v>
      </c>
      <c r="P18" s="17"/>
      <c r="T18" s="23">
        <v>-73.431992609999995</v>
      </c>
      <c r="U18" s="23">
        <v>40.899200518649998</v>
      </c>
      <c r="V18" s="24">
        <v>0</v>
      </c>
      <c r="W18" s="24">
        <v>0</v>
      </c>
      <c r="X18" s="24">
        <v>100</v>
      </c>
      <c r="Y18" s="24">
        <v>0</v>
      </c>
      <c r="Z18" s="24">
        <v>0</v>
      </c>
      <c r="AA18" s="24">
        <v>0</v>
      </c>
      <c r="AB18" s="17" t="s">
        <v>31</v>
      </c>
      <c r="AC18" s="17" t="s">
        <v>31</v>
      </c>
      <c r="AD18" s="17" t="s">
        <v>31</v>
      </c>
      <c r="AE18" s="25" t="s">
        <v>31</v>
      </c>
      <c r="AF18" s="25" t="s">
        <v>31</v>
      </c>
    </row>
    <row r="19" spans="1:32" x14ac:dyDescent="0.2">
      <c r="A19" s="14" t="s">
        <v>31</v>
      </c>
      <c r="B19" s="15">
        <v>-73.431992609999995</v>
      </c>
      <c r="C19" s="15">
        <v>40.899200518649998</v>
      </c>
      <c r="D19" s="16">
        <v>0</v>
      </c>
      <c r="E19" s="16">
        <v>0</v>
      </c>
      <c r="F19" s="16">
        <v>100</v>
      </c>
      <c r="G19" s="16">
        <v>0</v>
      </c>
      <c r="H19" s="16">
        <v>0</v>
      </c>
      <c r="I19" s="16">
        <v>100</v>
      </c>
      <c r="J19" s="16">
        <v>0</v>
      </c>
      <c r="K19" s="16">
        <v>0</v>
      </c>
      <c r="L19" s="16">
        <v>100</v>
      </c>
      <c r="M19" s="17" t="s">
        <v>31</v>
      </c>
      <c r="N19" s="17" t="s">
        <v>31</v>
      </c>
      <c r="O19" s="17" t="s">
        <v>31</v>
      </c>
      <c r="P19" s="17"/>
      <c r="T19" s="23">
        <v>-73.431992609999995</v>
      </c>
      <c r="U19" s="23">
        <v>40.899200518649998</v>
      </c>
      <c r="V19" s="24">
        <v>0</v>
      </c>
      <c r="W19" s="24">
        <v>0</v>
      </c>
      <c r="X19" s="24">
        <v>100</v>
      </c>
      <c r="Y19" s="24">
        <v>0</v>
      </c>
      <c r="Z19" s="24">
        <v>0</v>
      </c>
      <c r="AA19" s="24">
        <v>0</v>
      </c>
      <c r="AB19" s="17" t="s">
        <v>31</v>
      </c>
      <c r="AC19" s="17" t="s">
        <v>31</v>
      </c>
      <c r="AD19" s="17" t="s">
        <v>31</v>
      </c>
      <c r="AE19" s="25" t="s">
        <v>31</v>
      </c>
      <c r="AF19" s="25" t="s">
        <v>31</v>
      </c>
    </row>
    <row r="20" spans="1:32" x14ac:dyDescent="0.2">
      <c r="A20" s="14" t="s">
        <v>31</v>
      </c>
      <c r="B20" s="15">
        <v>-73.431925973849999</v>
      </c>
      <c r="C20" s="15">
        <v>40.89926091025</v>
      </c>
      <c r="D20" s="16">
        <v>0</v>
      </c>
      <c r="E20" s="16">
        <v>0</v>
      </c>
      <c r="F20" s="16">
        <v>100</v>
      </c>
      <c r="G20" s="16">
        <v>0</v>
      </c>
      <c r="H20" s="16">
        <v>0</v>
      </c>
      <c r="I20" s="16">
        <v>100</v>
      </c>
      <c r="J20" s="16">
        <v>0</v>
      </c>
      <c r="K20" s="16">
        <v>0</v>
      </c>
      <c r="L20" s="16">
        <v>100</v>
      </c>
      <c r="M20" s="17" t="s">
        <v>31</v>
      </c>
      <c r="N20" s="17" t="s">
        <v>31</v>
      </c>
      <c r="O20" s="17" t="s">
        <v>31</v>
      </c>
      <c r="P20" s="17"/>
      <c r="T20" s="23">
        <v>-73.431925973849999</v>
      </c>
      <c r="U20" s="23">
        <v>40.89926091025</v>
      </c>
      <c r="V20" s="24">
        <v>0</v>
      </c>
      <c r="W20" s="24">
        <v>0</v>
      </c>
      <c r="X20" s="24">
        <v>100</v>
      </c>
      <c r="Y20" s="24">
        <v>0</v>
      </c>
      <c r="Z20" s="24">
        <v>0</v>
      </c>
      <c r="AA20" s="24">
        <v>0</v>
      </c>
      <c r="AB20" s="17" t="s">
        <v>31</v>
      </c>
      <c r="AC20" s="17" t="s">
        <v>31</v>
      </c>
      <c r="AD20" s="17" t="s">
        <v>31</v>
      </c>
      <c r="AE20" s="25" t="s">
        <v>31</v>
      </c>
      <c r="AF20" s="25" t="s">
        <v>31</v>
      </c>
    </row>
    <row r="21" spans="1:32" x14ac:dyDescent="0.2">
      <c r="A21" s="14" t="s">
        <v>31</v>
      </c>
      <c r="B21" s="15">
        <v>-73.431853512299995</v>
      </c>
      <c r="C21" s="15">
        <v>40.899303532200001</v>
      </c>
      <c r="D21" s="16">
        <v>0</v>
      </c>
      <c r="E21" s="16">
        <v>0</v>
      </c>
      <c r="F21" s="16">
        <v>100</v>
      </c>
      <c r="G21" s="16">
        <v>0</v>
      </c>
      <c r="H21" s="16">
        <v>0</v>
      </c>
      <c r="I21" s="16">
        <v>100</v>
      </c>
      <c r="J21" s="16">
        <v>0</v>
      </c>
      <c r="K21" s="16">
        <v>0</v>
      </c>
      <c r="L21" s="16">
        <v>100</v>
      </c>
      <c r="M21" s="17" t="s">
        <v>31</v>
      </c>
      <c r="N21" s="17" t="s">
        <v>31</v>
      </c>
      <c r="O21" s="17" t="s">
        <v>31</v>
      </c>
      <c r="P21" s="17"/>
      <c r="T21" s="23">
        <v>-73.431853512299995</v>
      </c>
      <c r="U21" s="23">
        <v>40.899303532200001</v>
      </c>
      <c r="V21" s="24">
        <v>0</v>
      </c>
      <c r="W21" s="24">
        <v>0</v>
      </c>
      <c r="X21" s="24">
        <v>100</v>
      </c>
      <c r="Y21" s="24">
        <v>0</v>
      </c>
      <c r="Z21" s="24">
        <v>0</v>
      </c>
      <c r="AA21" s="24">
        <v>0</v>
      </c>
      <c r="AB21" s="17" t="s">
        <v>31</v>
      </c>
      <c r="AC21" s="17" t="s">
        <v>31</v>
      </c>
      <c r="AD21" s="17" t="s">
        <v>31</v>
      </c>
      <c r="AE21" s="25" t="s">
        <v>31</v>
      </c>
      <c r="AF21" s="25" t="s">
        <v>31</v>
      </c>
    </row>
    <row r="22" spans="1:32" x14ac:dyDescent="0.2">
      <c r="A22" s="14" t="s">
        <v>31</v>
      </c>
      <c r="B22" s="15">
        <v>-73.431853512299995</v>
      </c>
      <c r="C22" s="15">
        <v>40.899303532200001</v>
      </c>
      <c r="D22" s="16">
        <v>0</v>
      </c>
      <c r="E22" s="16">
        <v>0</v>
      </c>
      <c r="F22" s="16">
        <v>100</v>
      </c>
      <c r="G22" s="16">
        <v>0</v>
      </c>
      <c r="H22" s="16">
        <v>0</v>
      </c>
      <c r="I22" s="16">
        <v>100</v>
      </c>
      <c r="J22" s="16">
        <v>0</v>
      </c>
      <c r="K22" s="16">
        <v>0</v>
      </c>
      <c r="L22" s="16">
        <v>100</v>
      </c>
      <c r="M22" s="17" t="s">
        <v>31</v>
      </c>
      <c r="N22" s="17" t="s">
        <v>31</v>
      </c>
      <c r="O22" s="17" t="s">
        <v>31</v>
      </c>
      <c r="P22" s="17"/>
      <c r="T22" s="23">
        <v>-73.431853512299995</v>
      </c>
      <c r="U22" s="23">
        <v>40.899303532200001</v>
      </c>
      <c r="V22" s="24">
        <v>0</v>
      </c>
      <c r="W22" s="24">
        <v>0</v>
      </c>
      <c r="X22" s="24">
        <v>100</v>
      </c>
      <c r="Y22" s="24">
        <v>0</v>
      </c>
      <c r="Z22" s="24">
        <v>0</v>
      </c>
      <c r="AA22" s="24">
        <v>0</v>
      </c>
      <c r="AB22" s="17" t="s">
        <v>31</v>
      </c>
      <c r="AC22" s="17" t="s">
        <v>31</v>
      </c>
      <c r="AD22" s="17" t="s">
        <v>31</v>
      </c>
      <c r="AE22" s="25" t="s">
        <v>31</v>
      </c>
      <c r="AF22" s="25" t="s">
        <v>31</v>
      </c>
    </row>
    <row r="23" spans="1:32" x14ac:dyDescent="0.2">
      <c r="A23" s="14" t="s">
        <v>31</v>
      </c>
      <c r="B23" s="15">
        <v>-73.431853512299995</v>
      </c>
      <c r="C23" s="15">
        <v>40.899303532200001</v>
      </c>
      <c r="D23" s="16">
        <v>0</v>
      </c>
      <c r="E23" s="16">
        <v>6</v>
      </c>
      <c r="F23" s="16">
        <v>94</v>
      </c>
      <c r="G23" s="16">
        <v>0</v>
      </c>
      <c r="H23" s="16">
        <v>6</v>
      </c>
      <c r="I23" s="16">
        <v>96</v>
      </c>
      <c r="J23" s="16">
        <v>0</v>
      </c>
      <c r="K23" s="16">
        <v>5</v>
      </c>
      <c r="L23" s="16">
        <v>95</v>
      </c>
      <c r="M23" s="17" t="s">
        <v>31</v>
      </c>
      <c r="N23" s="17" t="s">
        <v>31</v>
      </c>
      <c r="O23" s="17" t="s">
        <v>31</v>
      </c>
      <c r="P23" s="17"/>
      <c r="T23" s="23">
        <v>-73.431853512299995</v>
      </c>
      <c r="U23" s="23">
        <v>40.899303532200001</v>
      </c>
      <c r="V23" s="24">
        <v>0</v>
      </c>
      <c r="W23" s="24">
        <v>5.666666666666667</v>
      </c>
      <c r="X23" s="24">
        <v>95</v>
      </c>
      <c r="Y23" s="24">
        <v>0</v>
      </c>
      <c r="Z23" s="24">
        <v>0.57735026918962584</v>
      </c>
      <c r="AA23" s="24">
        <v>1</v>
      </c>
      <c r="AB23" s="17" t="s">
        <v>31</v>
      </c>
      <c r="AC23" s="17" t="s">
        <v>31</v>
      </c>
      <c r="AD23" s="17" t="s">
        <v>31</v>
      </c>
      <c r="AE23" s="25" t="s">
        <v>31</v>
      </c>
      <c r="AF23" s="25" t="s">
        <v>31</v>
      </c>
    </row>
    <row r="24" spans="1:32" x14ac:dyDescent="0.2">
      <c r="A24" s="14" t="s">
        <v>31</v>
      </c>
      <c r="B24" s="15">
        <v>-73.431764077400004</v>
      </c>
      <c r="C24" s="15">
        <v>40.899356673450001</v>
      </c>
      <c r="D24" s="16">
        <v>0</v>
      </c>
      <c r="E24" s="16">
        <v>0</v>
      </c>
      <c r="F24" s="16">
        <v>100</v>
      </c>
      <c r="G24" s="16">
        <v>0</v>
      </c>
      <c r="H24" s="16">
        <v>0</v>
      </c>
      <c r="I24" s="16">
        <v>100</v>
      </c>
      <c r="J24" s="16">
        <v>0</v>
      </c>
      <c r="K24" s="16">
        <v>0</v>
      </c>
      <c r="L24" s="16">
        <v>100</v>
      </c>
      <c r="M24" s="17" t="s">
        <v>31</v>
      </c>
      <c r="N24" s="17" t="s">
        <v>31</v>
      </c>
      <c r="O24" s="17" t="s">
        <v>31</v>
      </c>
      <c r="P24" s="17"/>
      <c r="T24" s="23">
        <v>-73.431764077400004</v>
      </c>
      <c r="U24" s="23">
        <v>40.899356673450001</v>
      </c>
      <c r="V24" s="24">
        <v>0</v>
      </c>
      <c r="W24" s="24">
        <v>0</v>
      </c>
      <c r="X24" s="24">
        <v>100</v>
      </c>
      <c r="Y24" s="24">
        <v>0</v>
      </c>
      <c r="Z24" s="24">
        <v>0</v>
      </c>
      <c r="AA24" s="24">
        <v>0</v>
      </c>
      <c r="AB24" s="17" t="s">
        <v>31</v>
      </c>
      <c r="AC24" s="17" t="s">
        <v>31</v>
      </c>
      <c r="AD24" s="17" t="s">
        <v>31</v>
      </c>
      <c r="AE24" s="25" t="s">
        <v>31</v>
      </c>
      <c r="AF24" s="25" t="s">
        <v>31</v>
      </c>
    </row>
    <row r="25" spans="1:32" x14ac:dyDescent="0.2">
      <c r="A25" s="14" t="s">
        <v>31</v>
      </c>
      <c r="B25" s="15">
        <v>-73.431581016600006</v>
      </c>
      <c r="C25" s="15">
        <v>40.899376412899997</v>
      </c>
      <c r="D25" s="16">
        <v>0</v>
      </c>
      <c r="E25" s="16">
        <v>0</v>
      </c>
      <c r="F25" s="16">
        <v>100</v>
      </c>
      <c r="G25" s="16">
        <v>0</v>
      </c>
      <c r="H25" s="16">
        <v>0</v>
      </c>
      <c r="I25" s="16">
        <v>100</v>
      </c>
      <c r="J25" s="16">
        <v>0</v>
      </c>
      <c r="K25" s="16">
        <v>0</v>
      </c>
      <c r="L25" s="16">
        <v>100</v>
      </c>
      <c r="M25" s="17" t="s">
        <v>31</v>
      </c>
      <c r="N25" s="17" t="s">
        <v>31</v>
      </c>
      <c r="O25" s="17" t="s">
        <v>31</v>
      </c>
      <c r="P25" s="17"/>
      <c r="T25" s="23">
        <v>-73.431581016600006</v>
      </c>
      <c r="U25" s="23">
        <v>40.899376412899997</v>
      </c>
      <c r="V25" s="24">
        <v>0</v>
      </c>
      <c r="W25" s="24">
        <v>0</v>
      </c>
      <c r="X25" s="24">
        <v>100</v>
      </c>
      <c r="Y25" s="24">
        <v>0</v>
      </c>
      <c r="Z25" s="24">
        <v>0</v>
      </c>
      <c r="AA25" s="24">
        <v>0</v>
      </c>
      <c r="AB25" s="17" t="s">
        <v>31</v>
      </c>
      <c r="AC25" s="17" t="s">
        <v>31</v>
      </c>
      <c r="AD25" s="17" t="s">
        <v>31</v>
      </c>
      <c r="AE25" s="25" t="s">
        <v>31</v>
      </c>
      <c r="AF25" s="25" t="s">
        <v>31</v>
      </c>
    </row>
    <row r="26" spans="1:32" x14ac:dyDescent="0.2">
      <c r="A26" s="14" t="s">
        <v>31</v>
      </c>
      <c r="B26" s="15">
        <v>-73.431644761000001</v>
      </c>
      <c r="C26" s="15">
        <v>40.899382322099996</v>
      </c>
      <c r="D26" s="16">
        <v>0</v>
      </c>
      <c r="E26" s="16">
        <v>0</v>
      </c>
      <c r="F26" s="16">
        <v>100</v>
      </c>
      <c r="G26" s="16">
        <v>0</v>
      </c>
      <c r="H26" s="16">
        <v>0</v>
      </c>
      <c r="I26" s="16">
        <v>100</v>
      </c>
      <c r="J26" s="16">
        <v>0</v>
      </c>
      <c r="K26" s="16">
        <v>0</v>
      </c>
      <c r="L26" s="16">
        <v>100</v>
      </c>
      <c r="M26" s="17" t="s">
        <v>31</v>
      </c>
      <c r="N26" s="17" t="s">
        <v>31</v>
      </c>
      <c r="O26" s="17" t="s">
        <v>31</v>
      </c>
      <c r="P26" s="17"/>
      <c r="T26" s="23">
        <v>-73.431644761000001</v>
      </c>
      <c r="U26" s="23">
        <v>40.899382322099996</v>
      </c>
      <c r="V26" s="24">
        <v>0</v>
      </c>
      <c r="W26" s="24">
        <v>0</v>
      </c>
      <c r="X26" s="24">
        <v>100</v>
      </c>
      <c r="Y26" s="24">
        <v>0</v>
      </c>
      <c r="Z26" s="24">
        <v>0</v>
      </c>
      <c r="AA26" s="24">
        <v>0</v>
      </c>
      <c r="AB26" s="17" t="s">
        <v>31</v>
      </c>
      <c r="AC26" s="17" t="s">
        <v>31</v>
      </c>
      <c r="AD26" s="17" t="s">
        <v>31</v>
      </c>
      <c r="AE26" s="25" t="s">
        <v>31</v>
      </c>
      <c r="AF26" s="25" t="s">
        <v>31</v>
      </c>
    </row>
    <row r="27" spans="1:32" x14ac:dyDescent="0.2">
      <c r="A27" s="14" t="s">
        <v>31</v>
      </c>
      <c r="B27" s="15">
        <v>-73.431644761000001</v>
      </c>
      <c r="C27" s="15">
        <v>40.899382322099996</v>
      </c>
      <c r="D27" s="16">
        <v>0</v>
      </c>
      <c r="E27" s="16">
        <v>0</v>
      </c>
      <c r="F27" s="16">
        <v>100</v>
      </c>
      <c r="G27" s="16">
        <v>0</v>
      </c>
      <c r="H27" s="16">
        <v>0</v>
      </c>
      <c r="I27" s="16">
        <v>100</v>
      </c>
      <c r="J27" s="16">
        <v>0</v>
      </c>
      <c r="K27" s="16">
        <v>0</v>
      </c>
      <c r="L27" s="16">
        <v>100</v>
      </c>
      <c r="M27" s="17" t="s">
        <v>31</v>
      </c>
      <c r="N27" s="17" t="s">
        <v>31</v>
      </c>
      <c r="O27" s="17" t="s">
        <v>31</v>
      </c>
      <c r="P27" s="17"/>
      <c r="T27" s="23">
        <v>-73.431644761000001</v>
      </c>
      <c r="U27" s="23">
        <v>40.899382322099996</v>
      </c>
      <c r="V27" s="24">
        <v>0</v>
      </c>
      <c r="W27" s="24">
        <v>0</v>
      </c>
      <c r="X27" s="24">
        <v>100</v>
      </c>
      <c r="Y27" s="24">
        <v>0</v>
      </c>
      <c r="Z27" s="24">
        <v>0</v>
      </c>
      <c r="AA27" s="24">
        <v>0</v>
      </c>
      <c r="AB27" s="17" t="s">
        <v>31</v>
      </c>
      <c r="AC27" s="17" t="s">
        <v>31</v>
      </c>
      <c r="AD27" s="17" t="s">
        <v>31</v>
      </c>
      <c r="AE27" s="25" t="s">
        <v>31</v>
      </c>
      <c r="AF27" s="25" t="s">
        <v>31</v>
      </c>
    </row>
    <row r="28" spans="1:32" x14ac:dyDescent="0.2">
      <c r="A28" s="14" t="s">
        <v>31</v>
      </c>
      <c r="B28" s="15">
        <v>-73.431503567850001</v>
      </c>
      <c r="C28" s="15">
        <v>40.899350848049998</v>
      </c>
      <c r="D28" s="16">
        <v>0</v>
      </c>
      <c r="E28" s="16">
        <v>0</v>
      </c>
      <c r="F28" s="16">
        <v>100</v>
      </c>
      <c r="G28" s="16">
        <v>0</v>
      </c>
      <c r="H28" s="16">
        <v>0</v>
      </c>
      <c r="I28" s="16">
        <v>100</v>
      </c>
      <c r="J28" s="16">
        <v>0</v>
      </c>
      <c r="K28" s="16">
        <v>0</v>
      </c>
      <c r="L28" s="16">
        <v>100</v>
      </c>
      <c r="M28" s="17" t="s">
        <v>31</v>
      </c>
      <c r="N28" s="17" t="s">
        <v>31</v>
      </c>
      <c r="O28" s="17" t="s">
        <v>31</v>
      </c>
      <c r="P28" s="17"/>
      <c r="T28" s="23">
        <v>-73.431503567850001</v>
      </c>
      <c r="U28" s="23">
        <v>40.899350848049998</v>
      </c>
      <c r="V28" s="24">
        <v>0</v>
      </c>
      <c r="W28" s="24">
        <v>0</v>
      </c>
      <c r="X28" s="24">
        <v>100</v>
      </c>
      <c r="Y28" s="24">
        <v>0</v>
      </c>
      <c r="Z28" s="24">
        <v>0</v>
      </c>
      <c r="AA28" s="24">
        <v>0</v>
      </c>
      <c r="AB28" s="17" t="s">
        <v>31</v>
      </c>
      <c r="AC28" s="17" t="s">
        <v>31</v>
      </c>
      <c r="AD28" s="17" t="s">
        <v>31</v>
      </c>
      <c r="AE28" s="25" t="s">
        <v>31</v>
      </c>
      <c r="AF28" s="25" t="s">
        <v>31</v>
      </c>
    </row>
    <row r="29" spans="1:32" x14ac:dyDescent="0.2">
      <c r="A29" s="14" t="s">
        <v>31</v>
      </c>
      <c r="B29" s="15">
        <v>-73.431503567850001</v>
      </c>
      <c r="C29" s="15">
        <v>40.899350848049998</v>
      </c>
      <c r="D29" s="16">
        <v>0</v>
      </c>
      <c r="E29" s="16">
        <v>0</v>
      </c>
      <c r="F29" s="16">
        <v>100</v>
      </c>
      <c r="G29" s="16">
        <v>0</v>
      </c>
      <c r="H29" s="16">
        <v>0</v>
      </c>
      <c r="I29" s="16">
        <v>100</v>
      </c>
      <c r="J29" s="16">
        <v>0</v>
      </c>
      <c r="K29" s="16">
        <v>0</v>
      </c>
      <c r="L29" s="16">
        <v>100</v>
      </c>
      <c r="M29" s="17" t="s">
        <v>31</v>
      </c>
      <c r="N29" s="17" t="s">
        <v>31</v>
      </c>
      <c r="O29" s="17" t="s">
        <v>31</v>
      </c>
      <c r="P29" s="17"/>
      <c r="T29" s="23">
        <v>-73.431503567850001</v>
      </c>
      <c r="U29" s="23">
        <v>40.899350848049998</v>
      </c>
      <c r="V29" s="24">
        <v>0</v>
      </c>
      <c r="W29" s="24">
        <v>0</v>
      </c>
      <c r="X29" s="24">
        <v>100</v>
      </c>
      <c r="Y29" s="24">
        <v>0</v>
      </c>
      <c r="Z29" s="24">
        <v>0</v>
      </c>
      <c r="AA29" s="24">
        <v>0</v>
      </c>
      <c r="AB29" s="17" t="s">
        <v>31</v>
      </c>
      <c r="AC29" s="17" t="s">
        <v>31</v>
      </c>
      <c r="AD29" s="17" t="s">
        <v>31</v>
      </c>
      <c r="AE29" s="25" t="s">
        <v>31</v>
      </c>
      <c r="AF29" s="25" t="s">
        <v>31</v>
      </c>
    </row>
    <row r="30" spans="1:32" x14ac:dyDescent="0.2">
      <c r="A30" s="14" t="s">
        <v>31</v>
      </c>
      <c r="B30" s="15">
        <v>-73.431382658899992</v>
      </c>
      <c r="C30" s="15">
        <v>40.899292007050001</v>
      </c>
      <c r="D30" s="16">
        <v>0</v>
      </c>
      <c r="E30" s="16">
        <v>0</v>
      </c>
      <c r="F30" s="16">
        <v>100</v>
      </c>
      <c r="G30" s="16">
        <v>0</v>
      </c>
      <c r="H30" s="16">
        <v>0</v>
      </c>
      <c r="I30" s="16">
        <v>100</v>
      </c>
      <c r="J30" s="16">
        <v>0</v>
      </c>
      <c r="K30" s="16">
        <v>0</v>
      </c>
      <c r="L30" s="16">
        <v>100</v>
      </c>
      <c r="M30" s="17" t="s">
        <v>31</v>
      </c>
      <c r="N30" s="17" t="s">
        <v>31</v>
      </c>
      <c r="O30" s="17" t="s">
        <v>31</v>
      </c>
      <c r="P30" s="17"/>
      <c r="T30" s="23">
        <v>-73.431382658899992</v>
      </c>
      <c r="U30" s="23">
        <v>40.899292007050001</v>
      </c>
      <c r="V30" s="24">
        <v>0</v>
      </c>
      <c r="W30" s="24">
        <v>0</v>
      </c>
      <c r="X30" s="24">
        <v>100</v>
      </c>
      <c r="Y30" s="24">
        <v>0</v>
      </c>
      <c r="Z30" s="24">
        <v>0</v>
      </c>
      <c r="AA30" s="24">
        <v>0</v>
      </c>
      <c r="AB30" s="17" t="s">
        <v>31</v>
      </c>
      <c r="AC30" s="17" t="s">
        <v>31</v>
      </c>
      <c r="AD30" s="17" t="s">
        <v>31</v>
      </c>
      <c r="AE30" s="25" t="s">
        <v>31</v>
      </c>
      <c r="AF30" s="25" t="s">
        <v>31</v>
      </c>
    </row>
    <row r="31" spans="1:32" x14ac:dyDescent="0.2">
      <c r="A31" s="14" t="s">
        <v>31</v>
      </c>
      <c r="B31" s="15">
        <v>-73.431382658899992</v>
      </c>
      <c r="C31" s="15">
        <v>40.899292007050001</v>
      </c>
      <c r="D31" s="16">
        <v>0</v>
      </c>
      <c r="E31" s="16">
        <v>0</v>
      </c>
      <c r="F31" s="16">
        <v>100</v>
      </c>
      <c r="G31" s="16">
        <v>0</v>
      </c>
      <c r="H31" s="16">
        <v>0</v>
      </c>
      <c r="I31" s="16">
        <v>100</v>
      </c>
      <c r="J31" s="16">
        <v>0</v>
      </c>
      <c r="K31" s="16">
        <v>0</v>
      </c>
      <c r="L31" s="16">
        <v>100</v>
      </c>
      <c r="M31" s="17" t="s">
        <v>31</v>
      </c>
      <c r="N31" s="17" t="s">
        <v>31</v>
      </c>
      <c r="O31" s="17" t="s">
        <v>31</v>
      </c>
      <c r="P31" s="17"/>
      <c r="T31" s="23">
        <v>-73.431382658899992</v>
      </c>
      <c r="U31" s="23">
        <v>40.899292007050001</v>
      </c>
      <c r="V31" s="24">
        <v>0</v>
      </c>
      <c r="W31" s="24">
        <v>0</v>
      </c>
      <c r="X31" s="24">
        <v>100</v>
      </c>
      <c r="Y31" s="24">
        <v>0</v>
      </c>
      <c r="Z31" s="24">
        <v>0</v>
      </c>
      <c r="AA31" s="24">
        <v>0</v>
      </c>
      <c r="AB31" s="17" t="s">
        <v>31</v>
      </c>
      <c r="AC31" s="17" t="s">
        <v>31</v>
      </c>
      <c r="AD31" s="17" t="s">
        <v>31</v>
      </c>
      <c r="AE31" s="25" t="s">
        <v>31</v>
      </c>
      <c r="AF31" s="25" t="s">
        <v>31</v>
      </c>
    </row>
    <row r="32" spans="1:32" x14ac:dyDescent="0.2">
      <c r="A32" s="14" t="s">
        <v>31</v>
      </c>
      <c r="B32" s="15">
        <v>-73.431328637500002</v>
      </c>
      <c r="C32" s="15">
        <v>40.899220341800003</v>
      </c>
      <c r="D32" s="16">
        <v>0</v>
      </c>
      <c r="E32" s="16">
        <v>0</v>
      </c>
      <c r="F32" s="16">
        <v>100</v>
      </c>
      <c r="G32" s="16">
        <v>0</v>
      </c>
      <c r="H32" s="16">
        <v>0</v>
      </c>
      <c r="I32" s="16">
        <v>100</v>
      </c>
      <c r="J32" s="16">
        <v>0</v>
      </c>
      <c r="K32" s="16">
        <v>0</v>
      </c>
      <c r="L32" s="16">
        <v>100</v>
      </c>
      <c r="M32" s="17" t="s">
        <v>31</v>
      </c>
      <c r="N32" s="17" t="s">
        <v>31</v>
      </c>
      <c r="O32" s="17" t="s">
        <v>31</v>
      </c>
      <c r="P32" s="17"/>
      <c r="T32" s="23">
        <v>-73.431328637500002</v>
      </c>
      <c r="U32" s="23">
        <v>40.899220341800003</v>
      </c>
      <c r="V32" s="24">
        <v>0</v>
      </c>
      <c r="W32" s="24">
        <v>0</v>
      </c>
      <c r="X32" s="24">
        <v>100</v>
      </c>
      <c r="Y32" s="24">
        <v>0</v>
      </c>
      <c r="Z32" s="24">
        <v>0</v>
      </c>
      <c r="AA32" s="24">
        <v>0</v>
      </c>
      <c r="AB32" s="17" t="s">
        <v>31</v>
      </c>
      <c r="AC32" s="17" t="s">
        <v>31</v>
      </c>
      <c r="AD32" s="17" t="s">
        <v>31</v>
      </c>
      <c r="AE32" s="25" t="s">
        <v>31</v>
      </c>
      <c r="AF32" s="25" t="s">
        <v>31</v>
      </c>
    </row>
    <row r="33" spans="1:32" x14ac:dyDescent="0.2">
      <c r="A33" s="14" t="s">
        <v>31</v>
      </c>
      <c r="B33" s="15">
        <v>-73.431328637500002</v>
      </c>
      <c r="C33" s="15">
        <v>40.899220341800003</v>
      </c>
      <c r="D33" s="16">
        <v>0</v>
      </c>
      <c r="E33" s="16">
        <v>0</v>
      </c>
      <c r="F33" s="16">
        <v>100</v>
      </c>
      <c r="G33" s="16">
        <v>0</v>
      </c>
      <c r="H33" s="16">
        <v>0</v>
      </c>
      <c r="I33" s="16">
        <v>100</v>
      </c>
      <c r="J33" s="16">
        <v>0</v>
      </c>
      <c r="K33" s="16">
        <v>0</v>
      </c>
      <c r="L33" s="16">
        <v>100</v>
      </c>
      <c r="M33" s="17" t="s">
        <v>31</v>
      </c>
      <c r="N33" s="17" t="s">
        <v>31</v>
      </c>
      <c r="O33" s="17" t="s">
        <v>31</v>
      </c>
      <c r="P33" s="17"/>
      <c r="T33" s="23">
        <v>-73.431328637500002</v>
      </c>
      <c r="U33" s="23">
        <v>40.899220341800003</v>
      </c>
      <c r="V33" s="24">
        <v>0</v>
      </c>
      <c r="W33" s="24">
        <v>0</v>
      </c>
      <c r="X33" s="24">
        <v>100</v>
      </c>
      <c r="Y33" s="24">
        <v>0</v>
      </c>
      <c r="Z33" s="24">
        <v>0</v>
      </c>
      <c r="AA33" s="24">
        <v>0</v>
      </c>
      <c r="AB33" s="17" t="s">
        <v>31</v>
      </c>
      <c r="AC33" s="17" t="s">
        <v>31</v>
      </c>
      <c r="AD33" s="17" t="s">
        <v>31</v>
      </c>
      <c r="AE33" s="25" t="s">
        <v>31</v>
      </c>
      <c r="AF33" s="25" t="s">
        <v>31</v>
      </c>
    </row>
    <row r="34" spans="1:32" x14ac:dyDescent="0.2">
      <c r="A34" s="14" t="s">
        <v>31</v>
      </c>
      <c r="B34" s="15">
        <v>-73.431328637500002</v>
      </c>
      <c r="C34" s="15">
        <v>40.899220341800003</v>
      </c>
      <c r="D34" s="16">
        <v>0</v>
      </c>
      <c r="E34" s="16">
        <v>0</v>
      </c>
      <c r="F34" s="16">
        <v>100</v>
      </c>
      <c r="G34" s="16">
        <v>0</v>
      </c>
      <c r="H34" s="16">
        <v>0</v>
      </c>
      <c r="I34" s="16">
        <v>100</v>
      </c>
      <c r="J34" s="16">
        <v>0</v>
      </c>
      <c r="K34" s="16">
        <v>0</v>
      </c>
      <c r="L34" s="16">
        <v>100</v>
      </c>
      <c r="M34" s="17" t="s">
        <v>31</v>
      </c>
      <c r="N34" s="17" t="s">
        <v>31</v>
      </c>
      <c r="O34" s="17" t="s">
        <v>31</v>
      </c>
      <c r="P34" s="17"/>
      <c r="T34" s="23">
        <v>-73.431328637500002</v>
      </c>
      <c r="U34" s="23">
        <v>40.899220341800003</v>
      </c>
      <c r="V34" s="24">
        <v>0</v>
      </c>
      <c r="W34" s="24">
        <v>0</v>
      </c>
      <c r="X34" s="24">
        <v>100</v>
      </c>
      <c r="Y34" s="24">
        <v>0</v>
      </c>
      <c r="Z34" s="24">
        <v>0</v>
      </c>
      <c r="AA34" s="24">
        <v>0</v>
      </c>
      <c r="AB34" s="17" t="s">
        <v>31</v>
      </c>
      <c r="AC34" s="17" t="s">
        <v>31</v>
      </c>
      <c r="AD34" s="17" t="s">
        <v>31</v>
      </c>
      <c r="AE34" s="25" t="s">
        <v>31</v>
      </c>
      <c r="AF34" s="25" t="s">
        <v>31</v>
      </c>
    </row>
    <row r="35" spans="1:32" x14ac:dyDescent="0.2">
      <c r="A35" s="14" t="s">
        <v>31</v>
      </c>
      <c r="B35" s="15">
        <v>-73.431326081050003</v>
      </c>
      <c r="C35" s="15">
        <v>40.899131367899997</v>
      </c>
      <c r="D35" s="16">
        <v>0</v>
      </c>
      <c r="E35" s="16">
        <v>0</v>
      </c>
      <c r="F35" s="16">
        <v>100</v>
      </c>
      <c r="G35" s="16">
        <v>0</v>
      </c>
      <c r="H35" s="16">
        <v>0</v>
      </c>
      <c r="I35" s="16">
        <v>100</v>
      </c>
      <c r="J35" s="16">
        <v>0</v>
      </c>
      <c r="K35" s="16">
        <v>0</v>
      </c>
      <c r="L35" s="16">
        <v>100</v>
      </c>
      <c r="M35" s="17" t="s">
        <v>31</v>
      </c>
      <c r="N35" s="17" t="s">
        <v>31</v>
      </c>
      <c r="O35" s="17" t="s">
        <v>31</v>
      </c>
      <c r="P35" s="17"/>
      <c r="T35" s="23">
        <v>-73.431326081050003</v>
      </c>
      <c r="U35" s="23">
        <v>40.899131367899997</v>
      </c>
      <c r="V35" s="24">
        <v>0</v>
      </c>
      <c r="W35" s="24">
        <v>0</v>
      </c>
      <c r="X35" s="24">
        <v>100</v>
      </c>
      <c r="Y35" s="24">
        <v>0</v>
      </c>
      <c r="Z35" s="24">
        <v>0</v>
      </c>
      <c r="AA35" s="24">
        <v>0</v>
      </c>
      <c r="AB35" s="17" t="s">
        <v>31</v>
      </c>
      <c r="AC35" s="17" t="s">
        <v>31</v>
      </c>
      <c r="AD35" s="17" t="s">
        <v>31</v>
      </c>
      <c r="AE35" s="25" t="s">
        <v>31</v>
      </c>
      <c r="AF35" s="25" t="s">
        <v>31</v>
      </c>
    </row>
    <row r="36" spans="1:32" x14ac:dyDescent="0.2">
      <c r="A36" s="14" t="s">
        <v>31</v>
      </c>
      <c r="B36" s="15">
        <v>-73.431326081050003</v>
      </c>
      <c r="C36" s="15">
        <v>40.899131367899997</v>
      </c>
      <c r="D36" s="16">
        <v>0</v>
      </c>
      <c r="E36" s="16">
        <v>0</v>
      </c>
      <c r="F36" s="16">
        <v>100</v>
      </c>
      <c r="G36" s="16">
        <v>0</v>
      </c>
      <c r="H36" s="16">
        <v>0</v>
      </c>
      <c r="I36" s="16">
        <v>100</v>
      </c>
      <c r="J36" s="16">
        <v>0</v>
      </c>
      <c r="K36" s="16">
        <v>0</v>
      </c>
      <c r="L36" s="16">
        <v>100</v>
      </c>
      <c r="M36" s="17" t="s">
        <v>31</v>
      </c>
      <c r="N36" s="17" t="s">
        <v>31</v>
      </c>
      <c r="O36" s="17" t="s">
        <v>31</v>
      </c>
      <c r="P36" s="17"/>
      <c r="T36" s="23">
        <v>-73.431326081050003</v>
      </c>
      <c r="U36" s="23">
        <v>40.899131367899997</v>
      </c>
      <c r="V36" s="24">
        <v>0</v>
      </c>
      <c r="W36" s="24">
        <v>0</v>
      </c>
      <c r="X36" s="24">
        <v>100</v>
      </c>
      <c r="Y36" s="24">
        <v>0</v>
      </c>
      <c r="Z36" s="24">
        <v>0</v>
      </c>
      <c r="AA36" s="24">
        <v>0</v>
      </c>
      <c r="AB36" s="17" t="s">
        <v>31</v>
      </c>
      <c r="AC36" s="17" t="s">
        <v>31</v>
      </c>
      <c r="AD36" s="17" t="s">
        <v>31</v>
      </c>
      <c r="AE36" s="25" t="s">
        <v>31</v>
      </c>
      <c r="AF36" s="25" t="s">
        <v>31</v>
      </c>
    </row>
    <row r="37" spans="1:32" x14ac:dyDescent="0.2">
      <c r="A37" s="14" t="s">
        <v>31</v>
      </c>
      <c r="B37" s="15">
        <v>-73.431351436299991</v>
      </c>
      <c r="C37" s="15">
        <v>40.899030952700002</v>
      </c>
      <c r="D37" s="16">
        <v>0</v>
      </c>
      <c r="E37" s="16">
        <v>0</v>
      </c>
      <c r="F37" s="16">
        <v>100</v>
      </c>
      <c r="G37" s="16">
        <v>0</v>
      </c>
      <c r="H37" s="16">
        <v>0</v>
      </c>
      <c r="I37" s="16">
        <v>100</v>
      </c>
      <c r="J37" s="16">
        <v>0</v>
      </c>
      <c r="K37" s="16">
        <v>0</v>
      </c>
      <c r="L37" s="16">
        <v>100</v>
      </c>
      <c r="M37" s="17" t="s">
        <v>31</v>
      </c>
      <c r="N37" s="17" t="s">
        <v>31</v>
      </c>
      <c r="O37" s="17" t="s">
        <v>31</v>
      </c>
      <c r="P37" s="17"/>
      <c r="T37" s="23">
        <v>-73.431351436299991</v>
      </c>
      <c r="U37" s="23">
        <v>40.899030952700002</v>
      </c>
      <c r="V37" s="24">
        <v>0</v>
      </c>
      <c r="W37" s="24">
        <v>0</v>
      </c>
      <c r="X37" s="24">
        <v>100</v>
      </c>
      <c r="Y37" s="24">
        <v>0</v>
      </c>
      <c r="Z37" s="24">
        <v>0</v>
      </c>
      <c r="AA37" s="24">
        <v>0</v>
      </c>
      <c r="AB37" s="17" t="s">
        <v>31</v>
      </c>
      <c r="AC37" s="17" t="s">
        <v>31</v>
      </c>
      <c r="AD37" s="17" t="s">
        <v>31</v>
      </c>
      <c r="AE37" s="25" t="s">
        <v>31</v>
      </c>
      <c r="AF37" s="25" t="s">
        <v>31</v>
      </c>
    </row>
    <row r="38" spans="1:32" x14ac:dyDescent="0.2">
      <c r="A38" s="14" t="s">
        <v>31</v>
      </c>
      <c r="B38" s="15">
        <v>-73.431419581200004</v>
      </c>
      <c r="C38" s="15">
        <v>40.8988962974</v>
      </c>
      <c r="D38" s="16">
        <v>0</v>
      </c>
      <c r="E38" s="16">
        <v>0</v>
      </c>
      <c r="F38" s="16">
        <v>100</v>
      </c>
      <c r="G38" s="16">
        <v>0</v>
      </c>
      <c r="H38" s="16">
        <v>0</v>
      </c>
      <c r="I38" s="16">
        <v>100</v>
      </c>
      <c r="J38" s="16">
        <v>0</v>
      </c>
      <c r="K38" s="16">
        <v>0</v>
      </c>
      <c r="L38" s="16">
        <v>100</v>
      </c>
      <c r="M38" s="17" t="s">
        <v>31</v>
      </c>
      <c r="N38" s="17" t="s">
        <v>31</v>
      </c>
      <c r="O38" s="17" t="s">
        <v>31</v>
      </c>
      <c r="P38" s="17"/>
      <c r="T38" s="23">
        <v>-73.431419581200004</v>
      </c>
      <c r="U38" s="23">
        <v>40.8988962974</v>
      </c>
      <c r="V38" s="24">
        <v>0</v>
      </c>
      <c r="W38" s="24">
        <v>0</v>
      </c>
      <c r="X38" s="24">
        <v>100</v>
      </c>
      <c r="Y38" s="24">
        <v>0</v>
      </c>
      <c r="Z38" s="24">
        <v>0</v>
      </c>
      <c r="AA38" s="24">
        <v>0</v>
      </c>
      <c r="AB38" s="17" t="s">
        <v>31</v>
      </c>
      <c r="AC38" s="17" t="s">
        <v>31</v>
      </c>
      <c r="AD38" s="17" t="s">
        <v>31</v>
      </c>
      <c r="AE38" s="25" t="s">
        <v>31</v>
      </c>
      <c r="AF38" s="25" t="s">
        <v>31</v>
      </c>
    </row>
    <row r="39" spans="1:32" x14ac:dyDescent="0.2">
      <c r="A39" s="14" t="s">
        <v>31</v>
      </c>
      <c r="B39" s="15">
        <v>-73.431394183999998</v>
      </c>
      <c r="C39" s="15">
        <v>40.89893870985</v>
      </c>
      <c r="D39" s="16">
        <v>0</v>
      </c>
      <c r="E39" s="16">
        <v>0</v>
      </c>
      <c r="F39" s="16">
        <v>100</v>
      </c>
      <c r="G39" s="16">
        <v>0</v>
      </c>
      <c r="H39" s="16">
        <v>0</v>
      </c>
      <c r="I39" s="16">
        <v>100</v>
      </c>
      <c r="J39" s="16">
        <v>0</v>
      </c>
      <c r="K39" s="16">
        <v>0</v>
      </c>
      <c r="L39" s="16">
        <v>100</v>
      </c>
      <c r="M39" s="17" t="s">
        <v>31</v>
      </c>
      <c r="N39" s="17" t="s">
        <v>31</v>
      </c>
      <c r="O39" s="17" t="s">
        <v>31</v>
      </c>
      <c r="P39" s="17"/>
      <c r="T39" s="23">
        <v>-73.431394183999998</v>
      </c>
      <c r="U39" s="23">
        <v>40.89893870985</v>
      </c>
      <c r="V39" s="24">
        <v>0</v>
      </c>
      <c r="W39" s="24">
        <v>0</v>
      </c>
      <c r="X39" s="24">
        <v>100</v>
      </c>
      <c r="Y39" s="24">
        <v>0</v>
      </c>
      <c r="Z39" s="24">
        <v>0</v>
      </c>
      <c r="AA39" s="24">
        <v>0</v>
      </c>
      <c r="AB39" s="17" t="s">
        <v>31</v>
      </c>
      <c r="AC39" s="17" t="s">
        <v>31</v>
      </c>
      <c r="AD39" s="17" t="s">
        <v>31</v>
      </c>
      <c r="AE39" s="25" t="s">
        <v>31</v>
      </c>
      <c r="AF39" s="25" t="s">
        <v>31</v>
      </c>
    </row>
    <row r="40" spans="1:32" x14ac:dyDescent="0.2">
      <c r="A40" s="14" t="s">
        <v>31</v>
      </c>
      <c r="B40" s="15">
        <v>-73.431419664999993</v>
      </c>
      <c r="C40" s="15">
        <v>40.898854890799996</v>
      </c>
      <c r="D40" s="16">
        <v>0</v>
      </c>
      <c r="E40" s="16">
        <v>0</v>
      </c>
      <c r="F40" s="16">
        <v>100</v>
      </c>
      <c r="G40" s="16">
        <v>0</v>
      </c>
      <c r="H40" s="16">
        <v>0</v>
      </c>
      <c r="I40" s="16">
        <v>100</v>
      </c>
      <c r="J40" s="16">
        <v>0</v>
      </c>
      <c r="K40" s="16">
        <v>0</v>
      </c>
      <c r="L40" s="16">
        <v>100</v>
      </c>
      <c r="M40" s="17" t="s">
        <v>31</v>
      </c>
      <c r="N40" s="17" t="s">
        <v>31</v>
      </c>
      <c r="O40" s="17" t="s">
        <v>31</v>
      </c>
      <c r="P40" s="17"/>
      <c r="T40" s="23">
        <v>-73.431419664999993</v>
      </c>
      <c r="U40" s="23">
        <v>40.898854890799996</v>
      </c>
      <c r="V40" s="24">
        <v>0</v>
      </c>
      <c r="W40" s="24">
        <v>0</v>
      </c>
      <c r="X40" s="24">
        <v>100</v>
      </c>
      <c r="Y40" s="24">
        <v>0</v>
      </c>
      <c r="Z40" s="24">
        <v>0</v>
      </c>
      <c r="AA40" s="24">
        <v>0</v>
      </c>
      <c r="AB40" s="17" t="s">
        <v>31</v>
      </c>
      <c r="AC40" s="17" t="s">
        <v>31</v>
      </c>
      <c r="AD40" s="17" t="s">
        <v>31</v>
      </c>
      <c r="AE40" s="25" t="s">
        <v>31</v>
      </c>
      <c r="AF40" s="25" t="s">
        <v>31</v>
      </c>
    </row>
    <row r="41" spans="1:32" x14ac:dyDescent="0.2">
      <c r="A41" s="14" t="s">
        <v>31</v>
      </c>
      <c r="B41" s="15">
        <v>-73.431382197900007</v>
      </c>
      <c r="C41" s="15">
        <v>40.898795882199998</v>
      </c>
      <c r="D41" s="16">
        <v>0</v>
      </c>
      <c r="E41" s="16">
        <v>0</v>
      </c>
      <c r="F41" s="16">
        <v>100</v>
      </c>
      <c r="G41" s="16">
        <v>0</v>
      </c>
      <c r="H41" s="16">
        <v>0</v>
      </c>
      <c r="I41" s="16">
        <v>100</v>
      </c>
      <c r="J41" s="16">
        <v>0</v>
      </c>
      <c r="K41" s="16">
        <v>0</v>
      </c>
      <c r="L41" s="16">
        <v>100</v>
      </c>
      <c r="M41" s="17" t="s">
        <v>31</v>
      </c>
      <c r="N41" s="17" t="s">
        <v>31</v>
      </c>
      <c r="O41" s="17" t="s">
        <v>31</v>
      </c>
      <c r="P41" s="17"/>
      <c r="T41" s="23">
        <v>-73.431382197900007</v>
      </c>
      <c r="U41" s="23">
        <v>40.898795882199998</v>
      </c>
      <c r="V41" s="24">
        <v>0</v>
      </c>
      <c r="W41" s="24">
        <v>0</v>
      </c>
      <c r="X41" s="24">
        <v>100</v>
      </c>
      <c r="Y41" s="24">
        <v>0</v>
      </c>
      <c r="Z41" s="24">
        <v>0</v>
      </c>
      <c r="AA41" s="24">
        <v>0</v>
      </c>
      <c r="AB41" s="17" t="s">
        <v>31</v>
      </c>
      <c r="AC41" s="17" t="s">
        <v>31</v>
      </c>
      <c r="AD41" s="17" t="s">
        <v>31</v>
      </c>
      <c r="AE41" s="25" t="s">
        <v>31</v>
      </c>
      <c r="AF41" s="25" t="s">
        <v>31</v>
      </c>
    </row>
    <row r="42" spans="1:32" x14ac:dyDescent="0.2">
      <c r="A42" s="14" t="s">
        <v>31</v>
      </c>
      <c r="B42" s="15">
        <v>-73.431382197900007</v>
      </c>
      <c r="C42" s="15">
        <v>40.898795882199998</v>
      </c>
      <c r="D42" s="16">
        <v>0</v>
      </c>
      <c r="E42" s="16">
        <v>0</v>
      </c>
      <c r="F42" s="16">
        <v>100</v>
      </c>
      <c r="G42" s="16">
        <v>0</v>
      </c>
      <c r="H42" s="16">
        <v>0</v>
      </c>
      <c r="I42" s="16">
        <v>100</v>
      </c>
      <c r="J42" s="16">
        <v>0</v>
      </c>
      <c r="K42" s="16">
        <v>0</v>
      </c>
      <c r="L42" s="16">
        <v>100</v>
      </c>
      <c r="M42" s="17" t="s">
        <v>31</v>
      </c>
      <c r="N42" s="17" t="s">
        <v>31</v>
      </c>
      <c r="O42" s="17" t="s">
        <v>31</v>
      </c>
      <c r="P42" s="17"/>
      <c r="T42" s="23">
        <v>-73.431382197900007</v>
      </c>
      <c r="U42" s="23">
        <v>40.898795882199998</v>
      </c>
      <c r="V42" s="24">
        <v>0</v>
      </c>
      <c r="W42" s="24">
        <v>0</v>
      </c>
      <c r="X42" s="24">
        <v>100</v>
      </c>
      <c r="Y42" s="24">
        <v>0</v>
      </c>
      <c r="Z42" s="24">
        <v>0</v>
      </c>
      <c r="AA42" s="24">
        <v>0</v>
      </c>
      <c r="AB42" s="17" t="s">
        <v>31</v>
      </c>
      <c r="AC42" s="17" t="s">
        <v>31</v>
      </c>
      <c r="AD42" s="17" t="s">
        <v>31</v>
      </c>
      <c r="AE42" s="25" t="s">
        <v>31</v>
      </c>
      <c r="AF42" s="25" t="s">
        <v>31</v>
      </c>
    </row>
    <row r="43" spans="1:32" x14ac:dyDescent="0.2">
      <c r="A43" s="14" t="s">
        <v>31</v>
      </c>
      <c r="B43" s="15">
        <v>-73.431316316150003</v>
      </c>
      <c r="C43" s="15">
        <v>40.898787332699996</v>
      </c>
      <c r="D43" s="16">
        <v>0</v>
      </c>
      <c r="E43" s="16">
        <v>1</v>
      </c>
      <c r="F43" s="16">
        <v>99</v>
      </c>
      <c r="G43" s="16">
        <v>0</v>
      </c>
      <c r="H43" s="16">
        <v>1</v>
      </c>
      <c r="I43" s="16">
        <v>99</v>
      </c>
      <c r="J43" s="16">
        <v>0</v>
      </c>
      <c r="K43" s="16">
        <v>0</v>
      </c>
      <c r="L43" s="16">
        <v>100</v>
      </c>
      <c r="M43" s="17" t="s">
        <v>31</v>
      </c>
      <c r="N43" s="17" t="s">
        <v>31</v>
      </c>
      <c r="O43" s="17" t="s">
        <v>31</v>
      </c>
      <c r="P43" s="17"/>
      <c r="T43" s="23">
        <v>-73.431316316150003</v>
      </c>
      <c r="U43" s="23">
        <v>40.898787332699996</v>
      </c>
      <c r="V43" s="24">
        <v>0</v>
      </c>
      <c r="W43" s="24">
        <v>0.66666666666666663</v>
      </c>
      <c r="X43" s="24">
        <v>99.333333333333329</v>
      </c>
      <c r="Y43" s="24">
        <v>0</v>
      </c>
      <c r="Z43" s="24">
        <v>0.57735026918962584</v>
      </c>
      <c r="AA43" s="24">
        <v>0.57735026918962573</v>
      </c>
      <c r="AB43" s="17" t="s">
        <v>31</v>
      </c>
      <c r="AC43" s="17" t="s">
        <v>31</v>
      </c>
      <c r="AD43" s="17" t="s">
        <v>31</v>
      </c>
      <c r="AE43" s="25" t="s">
        <v>31</v>
      </c>
      <c r="AF43" s="25" t="s">
        <v>31</v>
      </c>
    </row>
    <row r="44" spans="1:32" x14ac:dyDescent="0.2">
      <c r="A44" s="14" t="s">
        <v>31</v>
      </c>
      <c r="B44" s="15">
        <v>-73.431266401900004</v>
      </c>
      <c r="C44" s="15">
        <v>40.898817256100003</v>
      </c>
      <c r="D44" s="16">
        <v>0</v>
      </c>
      <c r="E44" s="16">
        <v>0</v>
      </c>
      <c r="F44" s="16">
        <v>100</v>
      </c>
      <c r="G44" s="16">
        <v>0</v>
      </c>
      <c r="H44" s="16">
        <v>0</v>
      </c>
      <c r="I44" s="16">
        <v>100</v>
      </c>
      <c r="J44" s="16">
        <v>0</v>
      </c>
      <c r="K44" s="16">
        <v>0</v>
      </c>
      <c r="L44" s="16">
        <v>100</v>
      </c>
      <c r="M44" s="17" t="s">
        <v>31</v>
      </c>
      <c r="N44" s="17" t="s">
        <v>31</v>
      </c>
      <c r="O44" s="17" t="s">
        <v>31</v>
      </c>
      <c r="P44" s="17"/>
      <c r="T44" s="23">
        <v>-73.431266401900004</v>
      </c>
      <c r="U44" s="23">
        <v>40.898817256100003</v>
      </c>
      <c r="V44" s="24">
        <v>0</v>
      </c>
      <c r="W44" s="24">
        <v>0</v>
      </c>
      <c r="X44" s="24">
        <v>100</v>
      </c>
      <c r="Y44" s="24">
        <v>0</v>
      </c>
      <c r="Z44" s="24">
        <v>0</v>
      </c>
      <c r="AA44" s="24">
        <v>0</v>
      </c>
      <c r="AB44" s="17" t="s">
        <v>31</v>
      </c>
      <c r="AC44" s="17" t="s">
        <v>31</v>
      </c>
      <c r="AD44" s="17" t="s">
        <v>31</v>
      </c>
      <c r="AE44" s="25" t="s">
        <v>31</v>
      </c>
      <c r="AF44" s="25" t="s">
        <v>31</v>
      </c>
    </row>
    <row r="45" spans="1:32" x14ac:dyDescent="0.2">
      <c r="A45" s="14" t="s">
        <v>31</v>
      </c>
      <c r="B45" s="15">
        <v>-73.431234760199999</v>
      </c>
      <c r="C45" s="15">
        <v>40.898864529999997</v>
      </c>
      <c r="D45" s="16">
        <v>0</v>
      </c>
      <c r="E45" s="16">
        <v>0</v>
      </c>
      <c r="F45" s="16">
        <v>100</v>
      </c>
      <c r="G45" s="16">
        <v>0</v>
      </c>
      <c r="H45" s="16">
        <v>0</v>
      </c>
      <c r="I45" s="16">
        <v>100</v>
      </c>
      <c r="J45" s="16">
        <v>0</v>
      </c>
      <c r="K45" s="16">
        <v>0</v>
      </c>
      <c r="L45" s="16">
        <v>100</v>
      </c>
      <c r="M45" s="17" t="s">
        <v>31</v>
      </c>
      <c r="N45" s="17" t="s">
        <v>31</v>
      </c>
      <c r="O45" s="17" t="s">
        <v>31</v>
      </c>
      <c r="P45" s="17"/>
      <c r="T45" s="23">
        <v>-73.431234760199999</v>
      </c>
      <c r="U45" s="23">
        <v>40.898864529999997</v>
      </c>
      <c r="V45" s="24">
        <v>0</v>
      </c>
      <c r="W45" s="24">
        <v>0</v>
      </c>
      <c r="X45" s="24">
        <v>100</v>
      </c>
      <c r="Y45" s="24">
        <v>0</v>
      </c>
      <c r="Z45" s="24">
        <v>0</v>
      </c>
      <c r="AA45" s="24">
        <v>0</v>
      </c>
      <c r="AB45" s="17" t="s">
        <v>31</v>
      </c>
      <c r="AC45" s="17" t="s">
        <v>31</v>
      </c>
      <c r="AD45" s="17" t="s">
        <v>31</v>
      </c>
      <c r="AE45" s="25" t="s">
        <v>31</v>
      </c>
      <c r="AF45" s="25" t="s">
        <v>31</v>
      </c>
    </row>
    <row r="46" spans="1:32" x14ac:dyDescent="0.2">
      <c r="A46" s="14" t="s">
        <v>31</v>
      </c>
      <c r="B46" s="15">
        <v>-73.431235221200012</v>
      </c>
      <c r="C46" s="15">
        <v>40.898932213899997</v>
      </c>
      <c r="D46" s="16">
        <v>0</v>
      </c>
      <c r="E46" s="16">
        <v>0</v>
      </c>
      <c r="F46" s="16">
        <v>100</v>
      </c>
      <c r="G46" s="16">
        <v>0</v>
      </c>
      <c r="H46" s="16">
        <v>0</v>
      </c>
      <c r="I46" s="16">
        <v>100</v>
      </c>
      <c r="J46" s="16">
        <v>0</v>
      </c>
      <c r="K46" s="16">
        <v>0</v>
      </c>
      <c r="L46" s="16">
        <v>100</v>
      </c>
      <c r="M46" s="17" t="s">
        <v>31</v>
      </c>
      <c r="N46" s="17" t="s">
        <v>31</v>
      </c>
      <c r="O46" s="17" t="s">
        <v>31</v>
      </c>
      <c r="P46" s="17"/>
      <c r="T46" s="23">
        <v>-73.431235221200012</v>
      </c>
      <c r="U46" s="23">
        <v>40.898932213899997</v>
      </c>
      <c r="V46" s="24">
        <v>0</v>
      </c>
      <c r="W46" s="24">
        <v>0</v>
      </c>
      <c r="X46" s="24">
        <v>100</v>
      </c>
      <c r="Y46" s="24">
        <v>0</v>
      </c>
      <c r="Z46" s="24">
        <v>0</v>
      </c>
      <c r="AA46" s="24">
        <v>0</v>
      </c>
      <c r="AB46" s="17" t="s">
        <v>31</v>
      </c>
      <c r="AC46" s="17" t="s">
        <v>31</v>
      </c>
      <c r="AD46" s="17" t="s">
        <v>31</v>
      </c>
      <c r="AE46" s="25" t="s">
        <v>31</v>
      </c>
      <c r="AF46" s="25" t="s">
        <v>31</v>
      </c>
    </row>
    <row r="47" spans="1:32" x14ac:dyDescent="0.2">
      <c r="A47" s="14" t="s">
        <v>31</v>
      </c>
      <c r="B47" s="15">
        <v>-73.431235221200012</v>
      </c>
      <c r="C47" s="15">
        <v>40.898932213899997</v>
      </c>
      <c r="D47" s="16">
        <v>0</v>
      </c>
      <c r="E47" s="16">
        <v>0</v>
      </c>
      <c r="F47" s="16">
        <v>100</v>
      </c>
      <c r="G47" s="16">
        <v>0</v>
      </c>
      <c r="H47" s="16">
        <v>0</v>
      </c>
      <c r="I47" s="16">
        <v>100</v>
      </c>
      <c r="J47" s="16">
        <v>0</v>
      </c>
      <c r="K47" s="16">
        <v>0</v>
      </c>
      <c r="L47" s="16">
        <v>100</v>
      </c>
      <c r="M47" s="17" t="s">
        <v>31</v>
      </c>
      <c r="N47" s="17" t="s">
        <v>31</v>
      </c>
      <c r="O47" s="17" t="s">
        <v>31</v>
      </c>
      <c r="P47" s="17"/>
      <c r="T47" s="23">
        <v>-73.431235221200012</v>
      </c>
      <c r="U47" s="23">
        <v>40.898932213899997</v>
      </c>
      <c r="V47" s="24">
        <v>0</v>
      </c>
      <c r="W47" s="24">
        <v>0</v>
      </c>
      <c r="X47" s="24">
        <v>100</v>
      </c>
      <c r="Y47" s="24">
        <v>0</v>
      </c>
      <c r="Z47" s="24">
        <v>0</v>
      </c>
      <c r="AA47" s="24">
        <v>0</v>
      </c>
      <c r="AB47" s="17" t="s">
        <v>31</v>
      </c>
      <c r="AC47" s="17" t="s">
        <v>31</v>
      </c>
      <c r="AD47" s="17" t="s">
        <v>31</v>
      </c>
      <c r="AE47" s="25" t="s">
        <v>31</v>
      </c>
      <c r="AF47" s="25" t="s">
        <v>31</v>
      </c>
    </row>
    <row r="48" spans="1:32" x14ac:dyDescent="0.2">
      <c r="A48" s="14" t="s">
        <v>31</v>
      </c>
      <c r="B48" s="15">
        <v>-73.431235221200012</v>
      </c>
      <c r="C48" s="15">
        <v>40.898932213899997</v>
      </c>
      <c r="D48" s="16">
        <v>0</v>
      </c>
      <c r="E48" s="16">
        <v>0</v>
      </c>
      <c r="F48" s="16">
        <v>100</v>
      </c>
      <c r="G48" s="16">
        <v>0</v>
      </c>
      <c r="H48" s="16">
        <v>0</v>
      </c>
      <c r="I48" s="16">
        <v>100</v>
      </c>
      <c r="J48" s="16">
        <v>0</v>
      </c>
      <c r="K48" s="16">
        <v>0</v>
      </c>
      <c r="L48" s="16">
        <v>100</v>
      </c>
      <c r="M48" s="17" t="s">
        <v>31</v>
      </c>
      <c r="N48" s="17" t="s">
        <v>31</v>
      </c>
      <c r="O48" s="17" t="s">
        <v>31</v>
      </c>
      <c r="P48" s="17"/>
      <c r="T48" s="23">
        <v>-73.431235221200012</v>
      </c>
      <c r="U48" s="23">
        <v>40.898932213899997</v>
      </c>
      <c r="V48" s="24">
        <v>0</v>
      </c>
      <c r="W48" s="24">
        <v>0</v>
      </c>
      <c r="X48" s="24">
        <v>100</v>
      </c>
      <c r="Y48" s="24">
        <v>0</v>
      </c>
      <c r="Z48" s="24">
        <v>0</v>
      </c>
      <c r="AA48" s="24">
        <v>0</v>
      </c>
      <c r="AB48" s="17" t="s">
        <v>31</v>
      </c>
      <c r="AC48" s="17" t="s">
        <v>31</v>
      </c>
      <c r="AD48" s="17" t="s">
        <v>31</v>
      </c>
      <c r="AE48" s="25" t="s">
        <v>31</v>
      </c>
      <c r="AF48" s="25" t="s">
        <v>31</v>
      </c>
    </row>
    <row r="49" spans="1:32" x14ac:dyDescent="0.2">
      <c r="A49" s="14" t="s">
        <v>31</v>
      </c>
      <c r="B49" s="15">
        <v>-73.431265605600004</v>
      </c>
      <c r="C49" s="15">
        <v>40.899020517250001</v>
      </c>
      <c r="D49" s="16">
        <v>0</v>
      </c>
      <c r="E49" s="16">
        <v>0</v>
      </c>
      <c r="F49" s="16">
        <v>100</v>
      </c>
      <c r="G49" s="16">
        <v>0</v>
      </c>
      <c r="H49" s="16">
        <v>0</v>
      </c>
      <c r="I49" s="16">
        <v>100</v>
      </c>
      <c r="J49" s="16">
        <v>0</v>
      </c>
      <c r="K49" s="16">
        <v>0</v>
      </c>
      <c r="L49" s="16">
        <v>100</v>
      </c>
      <c r="M49" s="17" t="s">
        <v>31</v>
      </c>
      <c r="N49" s="17" t="s">
        <v>31</v>
      </c>
      <c r="O49" s="17" t="s">
        <v>31</v>
      </c>
      <c r="P49" s="17"/>
      <c r="T49" s="23">
        <v>-73.431265605600004</v>
      </c>
      <c r="U49" s="23">
        <v>40.899020517250001</v>
      </c>
      <c r="V49" s="24">
        <v>0</v>
      </c>
      <c r="W49" s="24">
        <v>0</v>
      </c>
      <c r="X49" s="24">
        <v>100</v>
      </c>
      <c r="Y49" s="24">
        <v>0</v>
      </c>
      <c r="Z49" s="24">
        <v>0</v>
      </c>
      <c r="AA49" s="24">
        <v>0</v>
      </c>
      <c r="AB49" s="17" t="s">
        <v>31</v>
      </c>
      <c r="AC49" s="17" t="s">
        <v>31</v>
      </c>
      <c r="AD49" s="17" t="s">
        <v>31</v>
      </c>
      <c r="AE49" s="25" t="s">
        <v>31</v>
      </c>
      <c r="AF49" s="25" t="s">
        <v>31</v>
      </c>
    </row>
    <row r="50" spans="1:32" x14ac:dyDescent="0.2">
      <c r="A50" s="14" t="s">
        <v>31</v>
      </c>
      <c r="B50" s="15">
        <v>-73.431265605600004</v>
      </c>
      <c r="C50" s="15">
        <v>40.899020517250001</v>
      </c>
      <c r="D50" s="16">
        <v>0</v>
      </c>
      <c r="E50" s="16">
        <v>0</v>
      </c>
      <c r="F50" s="16">
        <v>100</v>
      </c>
      <c r="G50" s="16">
        <v>0</v>
      </c>
      <c r="H50" s="16">
        <v>0</v>
      </c>
      <c r="I50" s="16">
        <v>100</v>
      </c>
      <c r="J50" s="16">
        <v>0</v>
      </c>
      <c r="K50" s="16">
        <v>0</v>
      </c>
      <c r="L50" s="16">
        <v>100</v>
      </c>
      <c r="M50" s="17" t="s">
        <v>31</v>
      </c>
      <c r="N50" s="17" t="s">
        <v>31</v>
      </c>
      <c r="O50" s="17" t="s">
        <v>31</v>
      </c>
      <c r="P50" s="17"/>
      <c r="T50" s="23">
        <v>-73.431265605600004</v>
      </c>
      <c r="U50" s="23">
        <v>40.899020517250001</v>
      </c>
      <c r="V50" s="24">
        <v>0</v>
      </c>
      <c r="W50" s="24">
        <v>0</v>
      </c>
      <c r="X50" s="24">
        <v>100</v>
      </c>
      <c r="Y50" s="24">
        <v>0</v>
      </c>
      <c r="Z50" s="24">
        <v>0</v>
      </c>
      <c r="AA50" s="24">
        <v>0</v>
      </c>
      <c r="AB50" s="17" t="s">
        <v>31</v>
      </c>
      <c r="AC50" s="17" t="s">
        <v>31</v>
      </c>
      <c r="AD50" s="17" t="s">
        <v>31</v>
      </c>
      <c r="AE50" s="25" t="s">
        <v>31</v>
      </c>
      <c r="AF50" s="25" t="s">
        <v>31</v>
      </c>
    </row>
    <row r="51" spans="1:32" x14ac:dyDescent="0.2">
      <c r="A51" s="14" t="s">
        <v>31</v>
      </c>
      <c r="B51" s="15">
        <v>-73.431265605600004</v>
      </c>
      <c r="C51" s="15">
        <v>40.899020517250001</v>
      </c>
      <c r="D51" s="16">
        <v>0</v>
      </c>
      <c r="E51" s="16">
        <v>0</v>
      </c>
      <c r="F51" s="16">
        <v>100</v>
      </c>
      <c r="G51" s="16">
        <v>0</v>
      </c>
      <c r="H51" s="16">
        <v>0</v>
      </c>
      <c r="I51" s="16">
        <v>100</v>
      </c>
      <c r="J51" s="16">
        <v>0</v>
      </c>
      <c r="K51" s="16">
        <v>0</v>
      </c>
      <c r="L51" s="16">
        <v>100</v>
      </c>
      <c r="M51" s="17" t="s">
        <v>31</v>
      </c>
      <c r="N51" s="17" t="s">
        <v>31</v>
      </c>
      <c r="O51" s="17" t="s">
        <v>31</v>
      </c>
      <c r="P51" s="17"/>
      <c r="T51" s="23">
        <v>-73.431265605600004</v>
      </c>
      <c r="U51" s="23">
        <v>40.899020517250001</v>
      </c>
      <c r="V51" s="24">
        <v>0</v>
      </c>
      <c r="W51" s="24">
        <v>0</v>
      </c>
      <c r="X51" s="24">
        <v>100</v>
      </c>
      <c r="Y51" s="24">
        <v>0</v>
      </c>
      <c r="Z51" s="24">
        <v>0</v>
      </c>
      <c r="AA51" s="24">
        <v>0</v>
      </c>
      <c r="AB51" s="17" t="s">
        <v>31</v>
      </c>
      <c r="AC51" s="17" t="s">
        <v>31</v>
      </c>
      <c r="AD51" s="17" t="s">
        <v>31</v>
      </c>
      <c r="AE51" s="25" t="s">
        <v>31</v>
      </c>
      <c r="AF51" s="25" t="s">
        <v>31</v>
      </c>
    </row>
    <row r="52" spans="1:32" x14ac:dyDescent="0.2">
      <c r="A52" s="14" t="s">
        <v>31</v>
      </c>
      <c r="B52" s="15">
        <v>-73.431347999699994</v>
      </c>
      <c r="C52" s="15">
        <v>40.899100187199998</v>
      </c>
      <c r="D52" s="16">
        <v>0</v>
      </c>
      <c r="E52" s="16">
        <v>0</v>
      </c>
      <c r="F52" s="16">
        <v>100</v>
      </c>
      <c r="G52" s="16">
        <v>0</v>
      </c>
      <c r="H52" s="16">
        <v>0</v>
      </c>
      <c r="I52" s="16">
        <v>100</v>
      </c>
      <c r="J52" s="16">
        <v>0</v>
      </c>
      <c r="K52" s="16">
        <v>0</v>
      </c>
      <c r="L52" s="16">
        <v>100</v>
      </c>
      <c r="M52" s="17" t="s">
        <v>31</v>
      </c>
      <c r="N52" s="17" t="s">
        <v>31</v>
      </c>
      <c r="O52" s="17" t="s">
        <v>31</v>
      </c>
      <c r="P52" s="17"/>
      <c r="T52" s="23">
        <v>-73.431347999699994</v>
      </c>
      <c r="U52" s="23">
        <v>40.899100187199998</v>
      </c>
      <c r="V52" s="24">
        <v>0</v>
      </c>
      <c r="W52" s="24">
        <v>0</v>
      </c>
      <c r="X52" s="24">
        <v>100</v>
      </c>
      <c r="Y52" s="24">
        <v>0</v>
      </c>
      <c r="Z52" s="24">
        <v>0</v>
      </c>
      <c r="AA52" s="24">
        <v>0</v>
      </c>
      <c r="AB52" s="17" t="s">
        <v>31</v>
      </c>
      <c r="AC52" s="17" t="s">
        <v>31</v>
      </c>
      <c r="AD52" s="17" t="s">
        <v>31</v>
      </c>
      <c r="AE52" s="25" t="s">
        <v>31</v>
      </c>
      <c r="AF52" s="25" t="s">
        <v>31</v>
      </c>
    </row>
    <row r="53" spans="1:32" x14ac:dyDescent="0.2">
      <c r="A53" s="14" t="s">
        <v>31</v>
      </c>
      <c r="B53" s="15">
        <v>-73.431347999699994</v>
      </c>
      <c r="C53" s="15">
        <v>40.899100187199998</v>
      </c>
      <c r="D53" s="16">
        <v>0</v>
      </c>
      <c r="E53" s="16">
        <v>0</v>
      </c>
      <c r="F53" s="16">
        <v>100</v>
      </c>
      <c r="G53" s="16">
        <v>0</v>
      </c>
      <c r="H53" s="16">
        <v>1</v>
      </c>
      <c r="I53" s="16">
        <v>99</v>
      </c>
      <c r="J53" s="16">
        <v>0</v>
      </c>
      <c r="K53" s="16">
        <v>1</v>
      </c>
      <c r="L53" s="16">
        <v>99</v>
      </c>
      <c r="M53" s="17" t="s">
        <v>31</v>
      </c>
      <c r="N53" s="17" t="s">
        <v>31</v>
      </c>
      <c r="O53" s="17" t="s">
        <v>31</v>
      </c>
      <c r="P53" s="17"/>
      <c r="T53" s="23">
        <v>-73.431347999699994</v>
      </c>
      <c r="U53" s="23">
        <v>40.899100187199998</v>
      </c>
      <c r="V53" s="24">
        <v>0</v>
      </c>
      <c r="W53" s="24">
        <v>0.66666666666666663</v>
      </c>
      <c r="X53" s="24">
        <v>99.333333333333329</v>
      </c>
      <c r="Y53" s="24">
        <v>0</v>
      </c>
      <c r="Z53" s="24">
        <v>0.57735026918962584</v>
      </c>
      <c r="AA53" s="24">
        <v>0.57735026918962573</v>
      </c>
      <c r="AB53" s="17" t="s">
        <v>31</v>
      </c>
      <c r="AC53" s="17" t="s">
        <v>31</v>
      </c>
      <c r="AD53" s="17" t="s">
        <v>31</v>
      </c>
      <c r="AE53" s="25" t="s">
        <v>31</v>
      </c>
      <c r="AF53" s="25" t="s">
        <v>31</v>
      </c>
    </row>
    <row r="54" spans="1:32" x14ac:dyDescent="0.2">
      <c r="A54" s="14" t="s">
        <v>31</v>
      </c>
      <c r="B54" s="15">
        <v>-73.431472680500008</v>
      </c>
      <c r="C54" s="15">
        <v>40.899153412299995</v>
      </c>
      <c r="D54" s="16">
        <v>0</v>
      </c>
      <c r="E54" s="16">
        <v>0</v>
      </c>
      <c r="F54" s="16">
        <v>100</v>
      </c>
      <c r="G54" s="16">
        <v>0</v>
      </c>
      <c r="H54" s="16">
        <v>0</v>
      </c>
      <c r="I54" s="16">
        <v>100</v>
      </c>
      <c r="J54" s="16">
        <v>0</v>
      </c>
      <c r="K54" s="16">
        <v>0</v>
      </c>
      <c r="L54" s="16">
        <v>100</v>
      </c>
      <c r="M54" s="17" t="s">
        <v>31</v>
      </c>
      <c r="N54" s="17" t="s">
        <v>31</v>
      </c>
      <c r="O54" s="17" t="s">
        <v>31</v>
      </c>
      <c r="P54" s="17"/>
      <c r="T54" s="23">
        <v>-73.431472680500008</v>
      </c>
      <c r="U54" s="23">
        <v>40.899153412299995</v>
      </c>
      <c r="V54" s="24">
        <v>0</v>
      </c>
      <c r="W54" s="24">
        <v>0</v>
      </c>
      <c r="X54" s="24">
        <v>100</v>
      </c>
      <c r="Y54" s="24">
        <v>0</v>
      </c>
      <c r="Z54" s="24">
        <v>0</v>
      </c>
      <c r="AA54" s="24">
        <v>0</v>
      </c>
      <c r="AB54" s="17" t="s">
        <v>31</v>
      </c>
      <c r="AC54" s="17" t="s">
        <v>31</v>
      </c>
      <c r="AD54" s="17" t="s">
        <v>31</v>
      </c>
      <c r="AE54" s="25" t="s">
        <v>31</v>
      </c>
      <c r="AF54" s="25" t="s">
        <v>31</v>
      </c>
    </row>
    <row r="55" spans="1:32" x14ac:dyDescent="0.2">
      <c r="A55" s="14" t="s">
        <v>31</v>
      </c>
      <c r="B55" s="15" t="s">
        <v>31</v>
      </c>
      <c r="C55" s="15" t="s">
        <v>31</v>
      </c>
      <c r="D55" s="16" t="s">
        <v>31</v>
      </c>
      <c r="E55" s="16" t="s">
        <v>31</v>
      </c>
      <c r="F55" s="16" t="s">
        <v>31</v>
      </c>
      <c r="G55" s="16" t="s">
        <v>31</v>
      </c>
      <c r="H55" s="16" t="s">
        <v>31</v>
      </c>
      <c r="I55" s="16" t="s">
        <v>31</v>
      </c>
      <c r="J55" s="16" t="s">
        <v>31</v>
      </c>
      <c r="K55" s="16" t="s">
        <v>31</v>
      </c>
      <c r="L55" s="16" t="s">
        <v>31</v>
      </c>
      <c r="M55" s="17" t="s">
        <v>31</v>
      </c>
      <c r="N55" s="17" t="s">
        <v>31</v>
      </c>
      <c r="O55" s="17" t="s">
        <v>31</v>
      </c>
      <c r="P55" s="17"/>
      <c r="T55" s="23" t="s">
        <v>31</v>
      </c>
      <c r="U55" s="23" t="s">
        <v>31</v>
      </c>
      <c r="V55" s="24" t="s">
        <v>31</v>
      </c>
      <c r="W55" s="24" t="s">
        <v>31</v>
      </c>
      <c r="X55" s="24" t="s">
        <v>31</v>
      </c>
      <c r="Y55" s="24" t="s">
        <v>31</v>
      </c>
      <c r="Z55" s="24" t="s">
        <v>31</v>
      </c>
      <c r="AA55" s="24" t="s">
        <v>31</v>
      </c>
      <c r="AB55" s="17" t="s">
        <v>31</v>
      </c>
      <c r="AC55" s="17" t="s">
        <v>31</v>
      </c>
      <c r="AD55" s="17" t="s">
        <v>31</v>
      </c>
      <c r="AE55" s="25" t="s">
        <v>31</v>
      </c>
      <c r="AF55" s="25" t="s">
        <v>31</v>
      </c>
    </row>
    <row r="56" spans="1:32" x14ac:dyDescent="0.2">
      <c r="A56" s="14" t="s">
        <v>31</v>
      </c>
      <c r="B56" s="15" t="s">
        <v>31</v>
      </c>
      <c r="C56" s="15" t="s">
        <v>31</v>
      </c>
      <c r="D56" s="16" t="s">
        <v>31</v>
      </c>
      <c r="E56" s="16" t="s">
        <v>31</v>
      </c>
      <c r="F56" s="16" t="s">
        <v>31</v>
      </c>
      <c r="G56" s="16" t="s">
        <v>31</v>
      </c>
      <c r="H56" s="16" t="s">
        <v>31</v>
      </c>
      <c r="I56" s="16" t="s">
        <v>31</v>
      </c>
      <c r="J56" s="16" t="s">
        <v>31</v>
      </c>
      <c r="K56" s="16" t="s">
        <v>31</v>
      </c>
      <c r="L56" s="16" t="s">
        <v>31</v>
      </c>
      <c r="M56" s="17" t="s">
        <v>31</v>
      </c>
      <c r="N56" s="17" t="s">
        <v>31</v>
      </c>
      <c r="O56" s="17" t="s">
        <v>31</v>
      </c>
      <c r="P56" s="17"/>
      <c r="T56" s="23" t="s">
        <v>31</v>
      </c>
      <c r="U56" s="23" t="s">
        <v>31</v>
      </c>
      <c r="V56" s="24" t="s">
        <v>31</v>
      </c>
      <c r="W56" s="24" t="s">
        <v>31</v>
      </c>
      <c r="X56" s="24" t="s">
        <v>31</v>
      </c>
      <c r="Y56" s="24" t="s">
        <v>31</v>
      </c>
      <c r="Z56" s="24" t="s">
        <v>31</v>
      </c>
      <c r="AA56" s="24" t="s">
        <v>31</v>
      </c>
      <c r="AB56" s="17" t="s">
        <v>31</v>
      </c>
      <c r="AC56" s="17" t="s">
        <v>31</v>
      </c>
      <c r="AD56" s="17" t="s">
        <v>31</v>
      </c>
      <c r="AE56" s="25" t="s">
        <v>31</v>
      </c>
      <c r="AF56" s="25" t="s">
        <v>31</v>
      </c>
    </row>
    <row r="57" spans="1:32" x14ac:dyDescent="0.2">
      <c r="A57" s="14" t="s">
        <v>31</v>
      </c>
      <c r="B57" s="15" t="s">
        <v>31</v>
      </c>
      <c r="C57" s="15" t="s">
        <v>31</v>
      </c>
      <c r="D57" s="16" t="s">
        <v>31</v>
      </c>
      <c r="E57" s="16" t="s">
        <v>31</v>
      </c>
      <c r="F57" s="16" t="s">
        <v>31</v>
      </c>
      <c r="G57" s="16" t="s">
        <v>31</v>
      </c>
      <c r="H57" s="16" t="s">
        <v>31</v>
      </c>
      <c r="I57" s="16" t="s">
        <v>31</v>
      </c>
      <c r="J57" s="16" t="s">
        <v>31</v>
      </c>
      <c r="K57" s="16" t="s">
        <v>31</v>
      </c>
      <c r="L57" s="16" t="s">
        <v>31</v>
      </c>
      <c r="M57" s="17" t="s">
        <v>31</v>
      </c>
      <c r="N57" s="17" t="s">
        <v>31</v>
      </c>
      <c r="O57" s="17" t="s">
        <v>31</v>
      </c>
      <c r="P57" s="17"/>
      <c r="T57" s="23" t="s">
        <v>31</v>
      </c>
      <c r="U57" s="23" t="s">
        <v>31</v>
      </c>
      <c r="V57" s="24" t="s">
        <v>31</v>
      </c>
      <c r="W57" s="24" t="s">
        <v>31</v>
      </c>
      <c r="X57" s="24" t="s">
        <v>31</v>
      </c>
      <c r="Y57" s="24" t="s">
        <v>31</v>
      </c>
      <c r="Z57" s="24" t="s">
        <v>31</v>
      </c>
      <c r="AA57" s="24" t="s">
        <v>31</v>
      </c>
      <c r="AB57" s="17" t="s">
        <v>31</v>
      </c>
      <c r="AC57" s="17" t="s">
        <v>31</v>
      </c>
      <c r="AD57" s="17" t="s">
        <v>31</v>
      </c>
      <c r="AE57" s="25" t="s">
        <v>31</v>
      </c>
      <c r="AF57" s="25" t="s">
        <v>31</v>
      </c>
    </row>
    <row r="58" spans="1:32" x14ac:dyDescent="0.2">
      <c r="A58" s="14" t="s">
        <v>31</v>
      </c>
      <c r="B58" s="15" t="s">
        <v>31</v>
      </c>
      <c r="C58" s="15" t="s">
        <v>31</v>
      </c>
      <c r="D58" s="16" t="s">
        <v>31</v>
      </c>
      <c r="E58" s="16" t="s">
        <v>31</v>
      </c>
      <c r="F58" s="16" t="s">
        <v>31</v>
      </c>
      <c r="G58" s="16" t="s">
        <v>31</v>
      </c>
      <c r="H58" s="16" t="s">
        <v>31</v>
      </c>
      <c r="I58" s="16" t="s">
        <v>31</v>
      </c>
      <c r="J58" s="16" t="s">
        <v>31</v>
      </c>
      <c r="K58" s="16" t="s">
        <v>31</v>
      </c>
      <c r="L58" s="16" t="s">
        <v>31</v>
      </c>
      <c r="M58" s="17" t="s">
        <v>31</v>
      </c>
      <c r="N58" s="17" t="s">
        <v>31</v>
      </c>
      <c r="O58" s="17" t="s">
        <v>31</v>
      </c>
      <c r="P58" s="17"/>
      <c r="T58" s="23" t="s">
        <v>31</v>
      </c>
      <c r="U58" s="23" t="s">
        <v>31</v>
      </c>
      <c r="V58" s="24" t="s">
        <v>31</v>
      </c>
      <c r="W58" s="24" t="s">
        <v>31</v>
      </c>
      <c r="X58" s="24" t="s">
        <v>31</v>
      </c>
      <c r="Y58" s="24" t="s">
        <v>31</v>
      </c>
      <c r="Z58" s="24" t="s">
        <v>31</v>
      </c>
      <c r="AA58" s="24" t="s">
        <v>31</v>
      </c>
      <c r="AB58" s="17" t="s">
        <v>31</v>
      </c>
      <c r="AC58" s="17" t="s">
        <v>31</v>
      </c>
      <c r="AD58" s="17" t="s">
        <v>31</v>
      </c>
      <c r="AE58" s="25" t="s">
        <v>31</v>
      </c>
      <c r="AF58" s="25" t="s">
        <v>31</v>
      </c>
    </row>
    <row r="59" spans="1:32" x14ac:dyDescent="0.2">
      <c r="A59" s="14" t="s">
        <v>31</v>
      </c>
      <c r="B59" s="15" t="s">
        <v>31</v>
      </c>
      <c r="C59" s="15" t="s">
        <v>31</v>
      </c>
      <c r="D59" s="16" t="s">
        <v>31</v>
      </c>
      <c r="E59" s="16" t="s">
        <v>31</v>
      </c>
      <c r="F59" s="16" t="s">
        <v>31</v>
      </c>
      <c r="G59" s="16" t="s">
        <v>31</v>
      </c>
      <c r="H59" s="16" t="s">
        <v>31</v>
      </c>
      <c r="I59" s="16" t="s">
        <v>31</v>
      </c>
      <c r="J59" s="16" t="s">
        <v>31</v>
      </c>
      <c r="K59" s="16" t="s">
        <v>31</v>
      </c>
      <c r="L59" s="16" t="s">
        <v>31</v>
      </c>
      <c r="M59" s="17" t="s">
        <v>31</v>
      </c>
      <c r="N59" s="17" t="s">
        <v>31</v>
      </c>
      <c r="O59" s="17" t="s">
        <v>31</v>
      </c>
      <c r="P59" s="17"/>
      <c r="T59" s="23" t="s">
        <v>31</v>
      </c>
      <c r="U59" s="23" t="s">
        <v>31</v>
      </c>
      <c r="V59" s="24" t="s">
        <v>31</v>
      </c>
      <c r="W59" s="24" t="s">
        <v>31</v>
      </c>
      <c r="X59" s="24" t="s">
        <v>31</v>
      </c>
      <c r="Y59" s="24" t="s">
        <v>31</v>
      </c>
      <c r="Z59" s="24" t="s">
        <v>31</v>
      </c>
      <c r="AA59" s="24" t="s">
        <v>31</v>
      </c>
      <c r="AB59" s="17" t="s">
        <v>31</v>
      </c>
      <c r="AC59" s="17" t="s">
        <v>31</v>
      </c>
      <c r="AD59" s="17" t="s">
        <v>31</v>
      </c>
      <c r="AE59" s="25" t="s">
        <v>31</v>
      </c>
      <c r="AF59" s="25" t="s">
        <v>31</v>
      </c>
    </row>
    <row r="60" spans="1:32" x14ac:dyDescent="0.2">
      <c r="A60" s="14" t="s">
        <v>31</v>
      </c>
      <c r="B60" s="15" t="s">
        <v>31</v>
      </c>
      <c r="C60" s="15" t="s">
        <v>31</v>
      </c>
      <c r="D60" s="16" t="s">
        <v>31</v>
      </c>
      <c r="E60" s="16" t="s">
        <v>31</v>
      </c>
      <c r="F60" s="16" t="s">
        <v>31</v>
      </c>
      <c r="G60" s="16" t="s">
        <v>31</v>
      </c>
      <c r="H60" s="16" t="s">
        <v>31</v>
      </c>
      <c r="I60" s="16" t="s">
        <v>31</v>
      </c>
      <c r="J60" s="16" t="s">
        <v>31</v>
      </c>
      <c r="K60" s="16" t="s">
        <v>31</v>
      </c>
      <c r="L60" s="16" t="s">
        <v>31</v>
      </c>
      <c r="M60" s="17" t="s">
        <v>31</v>
      </c>
      <c r="N60" s="17" t="s">
        <v>31</v>
      </c>
      <c r="O60" s="17" t="s">
        <v>31</v>
      </c>
      <c r="P60" s="17"/>
      <c r="T60" s="23" t="s">
        <v>31</v>
      </c>
      <c r="U60" s="23" t="s">
        <v>31</v>
      </c>
      <c r="V60" s="24" t="s">
        <v>31</v>
      </c>
      <c r="W60" s="24" t="s">
        <v>31</v>
      </c>
      <c r="X60" s="24" t="s">
        <v>31</v>
      </c>
      <c r="Y60" s="24" t="s">
        <v>31</v>
      </c>
      <c r="Z60" s="24" t="s">
        <v>31</v>
      </c>
      <c r="AA60" s="24" t="s">
        <v>31</v>
      </c>
      <c r="AB60" s="17" t="s">
        <v>31</v>
      </c>
      <c r="AC60" s="17" t="s">
        <v>31</v>
      </c>
      <c r="AD60" s="17" t="s">
        <v>31</v>
      </c>
      <c r="AE60" s="25" t="s">
        <v>31</v>
      </c>
      <c r="AF60" s="25" t="s">
        <v>31</v>
      </c>
    </row>
    <row r="61" spans="1:32" x14ac:dyDescent="0.2">
      <c r="A61" s="14" t="s">
        <v>31</v>
      </c>
      <c r="B61" s="15" t="s">
        <v>31</v>
      </c>
      <c r="C61" s="15" t="s">
        <v>31</v>
      </c>
      <c r="D61" s="16" t="s">
        <v>31</v>
      </c>
      <c r="E61" s="16" t="s">
        <v>31</v>
      </c>
      <c r="F61" s="16" t="s">
        <v>31</v>
      </c>
      <c r="G61" s="16" t="s">
        <v>31</v>
      </c>
      <c r="H61" s="16" t="s">
        <v>31</v>
      </c>
      <c r="I61" s="16" t="s">
        <v>31</v>
      </c>
      <c r="J61" s="16" t="s">
        <v>31</v>
      </c>
      <c r="K61" s="16" t="s">
        <v>31</v>
      </c>
      <c r="L61" s="16" t="s">
        <v>31</v>
      </c>
      <c r="M61" s="17" t="s">
        <v>31</v>
      </c>
      <c r="N61" s="17" t="s">
        <v>31</v>
      </c>
      <c r="O61" s="17" t="s">
        <v>31</v>
      </c>
      <c r="P61" s="17"/>
      <c r="T61" s="23" t="s">
        <v>31</v>
      </c>
      <c r="U61" s="23" t="s">
        <v>31</v>
      </c>
      <c r="V61" s="24" t="s">
        <v>31</v>
      </c>
      <c r="W61" s="24" t="s">
        <v>31</v>
      </c>
      <c r="X61" s="24" t="s">
        <v>31</v>
      </c>
      <c r="Y61" s="24" t="s">
        <v>31</v>
      </c>
      <c r="Z61" s="24" t="s">
        <v>31</v>
      </c>
      <c r="AA61" s="24" t="s">
        <v>31</v>
      </c>
      <c r="AB61" s="17" t="s">
        <v>31</v>
      </c>
      <c r="AC61" s="17" t="s">
        <v>31</v>
      </c>
      <c r="AD61" s="17" t="s">
        <v>31</v>
      </c>
      <c r="AE61" s="25" t="s">
        <v>31</v>
      </c>
      <c r="AF61" s="25" t="s">
        <v>31</v>
      </c>
    </row>
    <row r="62" spans="1:32" x14ac:dyDescent="0.2">
      <c r="A62" s="14" t="s">
        <v>31</v>
      </c>
      <c r="B62" s="15" t="s">
        <v>31</v>
      </c>
      <c r="C62" s="15" t="s">
        <v>31</v>
      </c>
      <c r="D62" s="16" t="s">
        <v>31</v>
      </c>
      <c r="E62" s="16" t="s">
        <v>31</v>
      </c>
      <c r="F62" s="16" t="s">
        <v>31</v>
      </c>
      <c r="G62" s="16" t="s">
        <v>31</v>
      </c>
      <c r="H62" s="16" t="s">
        <v>31</v>
      </c>
      <c r="I62" s="16" t="s">
        <v>31</v>
      </c>
      <c r="J62" s="16" t="s">
        <v>31</v>
      </c>
      <c r="K62" s="16" t="s">
        <v>31</v>
      </c>
      <c r="L62" s="16" t="s">
        <v>31</v>
      </c>
      <c r="M62" s="17" t="s">
        <v>31</v>
      </c>
      <c r="N62" s="17" t="s">
        <v>31</v>
      </c>
      <c r="O62" s="17" t="s">
        <v>31</v>
      </c>
      <c r="P62" s="17"/>
      <c r="T62" s="23" t="s">
        <v>31</v>
      </c>
      <c r="U62" s="23" t="s">
        <v>31</v>
      </c>
      <c r="V62" s="24" t="s">
        <v>31</v>
      </c>
      <c r="W62" s="24" t="s">
        <v>31</v>
      </c>
      <c r="X62" s="24" t="s">
        <v>31</v>
      </c>
      <c r="Y62" s="24" t="s">
        <v>31</v>
      </c>
      <c r="Z62" s="24" t="s">
        <v>31</v>
      </c>
      <c r="AA62" s="24" t="s">
        <v>31</v>
      </c>
      <c r="AB62" s="17" t="s">
        <v>31</v>
      </c>
      <c r="AC62" s="17" t="s">
        <v>31</v>
      </c>
      <c r="AD62" s="17" t="s">
        <v>31</v>
      </c>
      <c r="AE62" s="25" t="s">
        <v>31</v>
      </c>
      <c r="AF62" s="25" t="s">
        <v>31</v>
      </c>
    </row>
    <row r="63" spans="1:32" x14ac:dyDescent="0.2">
      <c r="A63" s="14" t="s">
        <v>31</v>
      </c>
      <c r="B63" s="15" t="s">
        <v>31</v>
      </c>
      <c r="C63" s="15" t="s">
        <v>31</v>
      </c>
      <c r="D63" s="16" t="s">
        <v>31</v>
      </c>
      <c r="E63" s="16" t="s">
        <v>31</v>
      </c>
      <c r="F63" s="16" t="s">
        <v>31</v>
      </c>
      <c r="G63" s="16" t="s">
        <v>31</v>
      </c>
      <c r="H63" s="16" t="s">
        <v>31</v>
      </c>
      <c r="I63" s="16" t="s">
        <v>31</v>
      </c>
      <c r="J63" s="16" t="s">
        <v>31</v>
      </c>
      <c r="K63" s="16" t="s">
        <v>31</v>
      </c>
      <c r="L63" s="16" t="s">
        <v>31</v>
      </c>
      <c r="M63" s="17" t="s">
        <v>31</v>
      </c>
      <c r="N63" s="17" t="s">
        <v>31</v>
      </c>
      <c r="O63" s="17" t="s">
        <v>31</v>
      </c>
      <c r="P63" s="17"/>
      <c r="T63" s="23" t="s">
        <v>31</v>
      </c>
      <c r="U63" s="23" t="s">
        <v>31</v>
      </c>
      <c r="V63" s="24" t="s">
        <v>31</v>
      </c>
      <c r="W63" s="24" t="s">
        <v>31</v>
      </c>
      <c r="X63" s="24" t="s">
        <v>31</v>
      </c>
      <c r="Y63" s="24" t="s">
        <v>31</v>
      </c>
      <c r="Z63" s="24" t="s">
        <v>31</v>
      </c>
      <c r="AA63" s="24" t="s">
        <v>31</v>
      </c>
      <c r="AB63" s="17" t="s">
        <v>31</v>
      </c>
      <c r="AC63" s="17" t="s">
        <v>31</v>
      </c>
      <c r="AD63" s="17" t="s">
        <v>31</v>
      </c>
      <c r="AE63" s="25" t="s">
        <v>31</v>
      </c>
      <c r="AF63" s="25" t="s">
        <v>31</v>
      </c>
    </row>
    <row r="64" spans="1:32" x14ac:dyDescent="0.2">
      <c r="A64" s="14" t="s">
        <v>31</v>
      </c>
      <c r="B64" s="15" t="s">
        <v>31</v>
      </c>
      <c r="C64" s="15" t="s">
        <v>31</v>
      </c>
      <c r="D64" s="16" t="s">
        <v>31</v>
      </c>
      <c r="E64" s="16" t="s">
        <v>31</v>
      </c>
      <c r="F64" s="16" t="s">
        <v>31</v>
      </c>
      <c r="G64" s="16" t="s">
        <v>31</v>
      </c>
      <c r="H64" s="16" t="s">
        <v>31</v>
      </c>
      <c r="I64" s="16" t="s">
        <v>31</v>
      </c>
      <c r="J64" s="16" t="s">
        <v>31</v>
      </c>
      <c r="K64" s="16" t="s">
        <v>31</v>
      </c>
      <c r="L64" s="16" t="s">
        <v>31</v>
      </c>
      <c r="M64" s="17" t="s">
        <v>31</v>
      </c>
      <c r="N64" s="17" t="s">
        <v>31</v>
      </c>
      <c r="O64" s="17" t="s">
        <v>31</v>
      </c>
      <c r="P64" s="17"/>
      <c r="T64" s="23" t="s">
        <v>31</v>
      </c>
      <c r="U64" s="23" t="s">
        <v>31</v>
      </c>
      <c r="V64" s="24" t="s">
        <v>31</v>
      </c>
      <c r="W64" s="24" t="s">
        <v>31</v>
      </c>
      <c r="X64" s="24" t="s">
        <v>31</v>
      </c>
      <c r="Y64" s="24" t="s">
        <v>31</v>
      </c>
      <c r="Z64" s="24" t="s">
        <v>31</v>
      </c>
      <c r="AA64" s="24" t="s">
        <v>31</v>
      </c>
      <c r="AB64" s="17" t="s">
        <v>31</v>
      </c>
      <c r="AC64" s="17" t="s">
        <v>31</v>
      </c>
      <c r="AD64" s="17" t="s">
        <v>31</v>
      </c>
      <c r="AE64" s="25" t="s">
        <v>31</v>
      </c>
      <c r="AF64" s="25" t="s">
        <v>31</v>
      </c>
    </row>
    <row r="65" spans="1:32" x14ac:dyDescent="0.2">
      <c r="A65" s="14" t="s">
        <v>31</v>
      </c>
      <c r="B65" s="15" t="s">
        <v>31</v>
      </c>
      <c r="C65" s="15" t="s">
        <v>31</v>
      </c>
      <c r="D65" s="16" t="s">
        <v>31</v>
      </c>
      <c r="E65" s="16" t="s">
        <v>31</v>
      </c>
      <c r="F65" s="16" t="s">
        <v>31</v>
      </c>
      <c r="G65" s="16" t="s">
        <v>31</v>
      </c>
      <c r="H65" s="16" t="s">
        <v>31</v>
      </c>
      <c r="I65" s="16" t="s">
        <v>31</v>
      </c>
      <c r="J65" s="16" t="s">
        <v>31</v>
      </c>
      <c r="K65" s="16" t="s">
        <v>31</v>
      </c>
      <c r="L65" s="16" t="s">
        <v>31</v>
      </c>
      <c r="M65" s="17" t="s">
        <v>31</v>
      </c>
      <c r="N65" s="17" t="s">
        <v>31</v>
      </c>
      <c r="O65" s="17" t="s">
        <v>31</v>
      </c>
      <c r="P65" s="17"/>
      <c r="T65" s="23" t="s">
        <v>31</v>
      </c>
      <c r="U65" s="23" t="s">
        <v>31</v>
      </c>
      <c r="V65" s="24" t="s">
        <v>31</v>
      </c>
      <c r="W65" s="24" t="s">
        <v>31</v>
      </c>
      <c r="X65" s="24" t="s">
        <v>31</v>
      </c>
      <c r="Y65" s="24" t="s">
        <v>31</v>
      </c>
      <c r="Z65" s="24" t="s">
        <v>31</v>
      </c>
      <c r="AA65" s="24" t="s">
        <v>31</v>
      </c>
      <c r="AB65" s="17" t="s">
        <v>31</v>
      </c>
      <c r="AC65" s="17" t="s">
        <v>31</v>
      </c>
      <c r="AD65" s="17" t="s">
        <v>31</v>
      </c>
      <c r="AE65" s="25" t="s">
        <v>31</v>
      </c>
      <c r="AF65" s="25" t="s">
        <v>31</v>
      </c>
    </row>
    <row r="66" spans="1:32" x14ac:dyDescent="0.2">
      <c r="A66" s="14" t="s">
        <v>31</v>
      </c>
      <c r="B66" s="15" t="s">
        <v>31</v>
      </c>
      <c r="C66" s="15" t="s">
        <v>31</v>
      </c>
      <c r="D66" s="16" t="s">
        <v>31</v>
      </c>
      <c r="E66" s="16" t="s">
        <v>31</v>
      </c>
      <c r="F66" s="16" t="s">
        <v>31</v>
      </c>
      <c r="G66" s="16" t="s">
        <v>31</v>
      </c>
      <c r="H66" s="16" t="s">
        <v>31</v>
      </c>
      <c r="I66" s="16" t="s">
        <v>31</v>
      </c>
      <c r="J66" s="16" t="s">
        <v>31</v>
      </c>
      <c r="K66" s="16" t="s">
        <v>31</v>
      </c>
      <c r="L66" s="16" t="s">
        <v>31</v>
      </c>
      <c r="M66" s="17" t="s">
        <v>31</v>
      </c>
      <c r="N66" s="17" t="s">
        <v>31</v>
      </c>
      <c r="O66" s="17" t="s">
        <v>31</v>
      </c>
      <c r="P66" s="17"/>
      <c r="T66" s="23" t="s">
        <v>31</v>
      </c>
      <c r="U66" s="23" t="s">
        <v>31</v>
      </c>
      <c r="V66" s="24" t="s">
        <v>31</v>
      </c>
      <c r="W66" s="24" t="s">
        <v>31</v>
      </c>
      <c r="X66" s="24" t="s">
        <v>31</v>
      </c>
      <c r="Y66" s="24" t="s">
        <v>31</v>
      </c>
      <c r="Z66" s="24" t="s">
        <v>31</v>
      </c>
      <c r="AA66" s="24" t="s">
        <v>31</v>
      </c>
      <c r="AB66" s="17" t="s">
        <v>31</v>
      </c>
      <c r="AC66" s="17" t="s">
        <v>31</v>
      </c>
      <c r="AD66" s="17" t="s">
        <v>31</v>
      </c>
      <c r="AE66" s="25" t="s">
        <v>31</v>
      </c>
      <c r="AF66" s="25" t="s">
        <v>31</v>
      </c>
    </row>
    <row r="67" spans="1:32" x14ac:dyDescent="0.2">
      <c r="A67" s="14" t="s">
        <v>31</v>
      </c>
      <c r="B67" s="15" t="s">
        <v>31</v>
      </c>
      <c r="C67" s="15" t="s">
        <v>31</v>
      </c>
      <c r="D67" s="16" t="s">
        <v>31</v>
      </c>
      <c r="E67" s="16" t="s">
        <v>31</v>
      </c>
      <c r="F67" s="16" t="s">
        <v>31</v>
      </c>
      <c r="G67" s="16" t="s">
        <v>31</v>
      </c>
      <c r="H67" s="16" t="s">
        <v>31</v>
      </c>
      <c r="I67" s="16" t="s">
        <v>31</v>
      </c>
      <c r="J67" s="16" t="s">
        <v>31</v>
      </c>
      <c r="K67" s="16" t="s">
        <v>31</v>
      </c>
      <c r="L67" s="16" t="s">
        <v>31</v>
      </c>
      <c r="M67" s="17" t="s">
        <v>31</v>
      </c>
      <c r="N67" s="17" t="s">
        <v>31</v>
      </c>
      <c r="O67" s="17" t="s">
        <v>31</v>
      </c>
      <c r="P67" s="17"/>
      <c r="T67" s="23" t="s">
        <v>31</v>
      </c>
      <c r="U67" s="23" t="s">
        <v>31</v>
      </c>
      <c r="V67" s="24" t="s">
        <v>31</v>
      </c>
      <c r="W67" s="24" t="s">
        <v>31</v>
      </c>
      <c r="X67" s="24" t="s">
        <v>31</v>
      </c>
      <c r="Y67" s="24" t="s">
        <v>31</v>
      </c>
      <c r="Z67" s="24" t="s">
        <v>31</v>
      </c>
      <c r="AA67" s="24" t="s">
        <v>31</v>
      </c>
      <c r="AB67" s="17" t="s">
        <v>31</v>
      </c>
      <c r="AC67" s="17" t="s">
        <v>31</v>
      </c>
      <c r="AD67" s="17" t="s">
        <v>31</v>
      </c>
      <c r="AE67" s="25" t="s">
        <v>31</v>
      </c>
      <c r="AF67" s="25" t="s">
        <v>31</v>
      </c>
    </row>
    <row r="68" spans="1:32" x14ac:dyDescent="0.2">
      <c r="A68" s="14" t="s">
        <v>31</v>
      </c>
      <c r="B68" s="15" t="s">
        <v>31</v>
      </c>
      <c r="C68" s="15" t="s">
        <v>31</v>
      </c>
      <c r="D68" s="16" t="s">
        <v>31</v>
      </c>
      <c r="E68" s="16" t="s">
        <v>31</v>
      </c>
      <c r="F68" s="16" t="s">
        <v>31</v>
      </c>
      <c r="G68" s="16" t="s">
        <v>31</v>
      </c>
      <c r="H68" s="16" t="s">
        <v>31</v>
      </c>
      <c r="I68" s="16" t="s">
        <v>31</v>
      </c>
      <c r="J68" s="16" t="s">
        <v>31</v>
      </c>
      <c r="K68" s="16" t="s">
        <v>31</v>
      </c>
      <c r="L68" s="16" t="s">
        <v>31</v>
      </c>
      <c r="M68" s="17" t="s">
        <v>31</v>
      </c>
      <c r="N68" s="17" t="s">
        <v>31</v>
      </c>
      <c r="O68" s="17" t="s">
        <v>31</v>
      </c>
      <c r="P68" s="17"/>
      <c r="T68" s="23" t="s">
        <v>31</v>
      </c>
      <c r="U68" s="23" t="s">
        <v>31</v>
      </c>
      <c r="V68" s="24" t="s">
        <v>31</v>
      </c>
      <c r="W68" s="24" t="s">
        <v>31</v>
      </c>
      <c r="X68" s="24" t="s">
        <v>31</v>
      </c>
      <c r="Y68" s="24" t="s">
        <v>31</v>
      </c>
      <c r="Z68" s="24" t="s">
        <v>31</v>
      </c>
      <c r="AA68" s="24" t="s">
        <v>31</v>
      </c>
      <c r="AB68" s="17" t="s">
        <v>31</v>
      </c>
      <c r="AC68" s="17" t="s">
        <v>31</v>
      </c>
      <c r="AD68" s="17" t="s">
        <v>31</v>
      </c>
      <c r="AE68" s="25" t="s">
        <v>31</v>
      </c>
      <c r="AF68" s="25" t="s">
        <v>31</v>
      </c>
    </row>
    <row r="69" spans="1:32" x14ac:dyDescent="0.2">
      <c r="A69" s="14" t="s">
        <v>31</v>
      </c>
      <c r="B69" s="15" t="s">
        <v>31</v>
      </c>
      <c r="C69" s="15" t="s">
        <v>31</v>
      </c>
      <c r="D69" s="16" t="s">
        <v>31</v>
      </c>
      <c r="E69" s="16" t="s">
        <v>31</v>
      </c>
      <c r="F69" s="16" t="s">
        <v>31</v>
      </c>
      <c r="G69" s="16" t="s">
        <v>31</v>
      </c>
      <c r="H69" s="16" t="s">
        <v>31</v>
      </c>
      <c r="I69" s="16" t="s">
        <v>31</v>
      </c>
      <c r="J69" s="16" t="s">
        <v>31</v>
      </c>
      <c r="K69" s="16" t="s">
        <v>31</v>
      </c>
      <c r="L69" s="16" t="s">
        <v>31</v>
      </c>
      <c r="M69" s="17" t="s">
        <v>31</v>
      </c>
      <c r="N69" s="17" t="s">
        <v>31</v>
      </c>
      <c r="O69" s="17" t="s">
        <v>31</v>
      </c>
      <c r="P69" s="17"/>
      <c r="T69" s="23" t="s">
        <v>31</v>
      </c>
      <c r="U69" s="23" t="s">
        <v>31</v>
      </c>
      <c r="V69" s="24" t="s">
        <v>31</v>
      </c>
      <c r="W69" s="24" t="s">
        <v>31</v>
      </c>
      <c r="X69" s="24" t="s">
        <v>31</v>
      </c>
      <c r="Y69" s="24" t="s">
        <v>31</v>
      </c>
      <c r="Z69" s="24" t="s">
        <v>31</v>
      </c>
      <c r="AA69" s="24" t="s">
        <v>31</v>
      </c>
      <c r="AB69" s="17" t="s">
        <v>31</v>
      </c>
      <c r="AC69" s="17" t="s">
        <v>31</v>
      </c>
      <c r="AD69" s="17" t="s">
        <v>31</v>
      </c>
      <c r="AE69" s="25" t="s">
        <v>31</v>
      </c>
      <c r="AF69" s="25" t="s">
        <v>31</v>
      </c>
    </row>
    <row r="70" spans="1:32" x14ac:dyDescent="0.2">
      <c r="A70" s="14" t="s">
        <v>31</v>
      </c>
      <c r="B70" s="15" t="s">
        <v>31</v>
      </c>
      <c r="C70" s="15" t="s">
        <v>31</v>
      </c>
      <c r="D70" s="16" t="s">
        <v>31</v>
      </c>
      <c r="E70" s="16" t="s">
        <v>31</v>
      </c>
      <c r="F70" s="16" t="s">
        <v>31</v>
      </c>
      <c r="G70" s="16" t="s">
        <v>31</v>
      </c>
      <c r="H70" s="16" t="s">
        <v>31</v>
      </c>
      <c r="I70" s="16" t="s">
        <v>31</v>
      </c>
      <c r="J70" s="16" t="s">
        <v>31</v>
      </c>
      <c r="K70" s="16" t="s">
        <v>31</v>
      </c>
      <c r="L70" s="16" t="s">
        <v>31</v>
      </c>
      <c r="M70" s="17" t="s">
        <v>31</v>
      </c>
      <c r="N70" s="17" t="s">
        <v>31</v>
      </c>
      <c r="O70" s="17" t="s">
        <v>31</v>
      </c>
      <c r="P70" s="17"/>
      <c r="T70" s="23" t="s">
        <v>31</v>
      </c>
      <c r="U70" s="23" t="s">
        <v>31</v>
      </c>
      <c r="V70" s="24" t="s">
        <v>31</v>
      </c>
      <c r="W70" s="24" t="s">
        <v>31</v>
      </c>
      <c r="X70" s="24" t="s">
        <v>31</v>
      </c>
      <c r="Y70" s="24" t="s">
        <v>31</v>
      </c>
      <c r="Z70" s="24" t="s">
        <v>31</v>
      </c>
      <c r="AA70" s="24" t="s">
        <v>31</v>
      </c>
      <c r="AB70" s="17" t="s">
        <v>31</v>
      </c>
      <c r="AC70" s="17" t="s">
        <v>31</v>
      </c>
      <c r="AD70" s="17" t="s">
        <v>31</v>
      </c>
      <c r="AE70" s="25" t="s">
        <v>31</v>
      </c>
      <c r="AF70" s="25" t="s">
        <v>31</v>
      </c>
    </row>
    <row r="71" spans="1:32" x14ac:dyDescent="0.2">
      <c r="A71" s="14" t="s">
        <v>31</v>
      </c>
      <c r="B71" s="15" t="s">
        <v>31</v>
      </c>
      <c r="C71" s="15" t="s">
        <v>31</v>
      </c>
      <c r="D71" s="16" t="s">
        <v>31</v>
      </c>
      <c r="E71" s="16" t="s">
        <v>31</v>
      </c>
      <c r="F71" s="16" t="s">
        <v>31</v>
      </c>
      <c r="G71" s="16" t="s">
        <v>31</v>
      </c>
      <c r="H71" s="16" t="s">
        <v>31</v>
      </c>
      <c r="I71" s="16" t="s">
        <v>31</v>
      </c>
      <c r="J71" s="16" t="s">
        <v>31</v>
      </c>
      <c r="K71" s="16" t="s">
        <v>31</v>
      </c>
      <c r="L71" s="16" t="s">
        <v>31</v>
      </c>
      <c r="M71" s="17" t="s">
        <v>31</v>
      </c>
      <c r="N71" s="17" t="s">
        <v>31</v>
      </c>
      <c r="O71" s="17" t="s">
        <v>31</v>
      </c>
      <c r="P71" s="17"/>
      <c r="T71" s="23" t="s">
        <v>31</v>
      </c>
      <c r="U71" s="23" t="s">
        <v>31</v>
      </c>
      <c r="V71" s="24" t="s">
        <v>31</v>
      </c>
      <c r="W71" s="24" t="s">
        <v>31</v>
      </c>
      <c r="X71" s="24" t="s">
        <v>31</v>
      </c>
      <c r="Y71" s="24" t="s">
        <v>31</v>
      </c>
      <c r="Z71" s="24" t="s">
        <v>31</v>
      </c>
      <c r="AA71" s="24" t="s">
        <v>31</v>
      </c>
      <c r="AB71" s="17" t="s">
        <v>31</v>
      </c>
      <c r="AC71" s="17" t="s">
        <v>31</v>
      </c>
      <c r="AD71" s="17" t="s">
        <v>31</v>
      </c>
      <c r="AE71" s="25" t="s">
        <v>31</v>
      </c>
      <c r="AF71" s="25" t="s">
        <v>31</v>
      </c>
    </row>
    <row r="72" spans="1:32" x14ac:dyDescent="0.2">
      <c r="A72" s="14" t="s">
        <v>31</v>
      </c>
      <c r="B72" s="15" t="s">
        <v>31</v>
      </c>
      <c r="C72" s="15" t="s">
        <v>31</v>
      </c>
      <c r="D72" s="16" t="s">
        <v>31</v>
      </c>
      <c r="E72" s="16" t="s">
        <v>31</v>
      </c>
      <c r="F72" s="16" t="s">
        <v>31</v>
      </c>
      <c r="G72" s="16" t="s">
        <v>31</v>
      </c>
      <c r="H72" s="16" t="s">
        <v>31</v>
      </c>
      <c r="I72" s="16" t="s">
        <v>31</v>
      </c>
      <c r="J72" s="16" t="s">
        <v>31</v>
      </c>
      <c r="K72" s="16" t="s">
        <v>31</v>
      </c>
      <c r="L72" s="16" t="s">
        <v>31</v>
      </c>
      <c r="M72" s="17" t="s">
        <v>31</v>
      </c>
      <c r="N72" s="17" t="s">
        <v>31</v>
      </c>
      <c r="O72" s="17" t="s">
        <v>31</v>
      </c>
      <c r="P72" s="17"/>
      <c r="T72" s="23" t="s">
        <v>31</v>
      </c>
      <c r="U72" s="23" t="s">
        <v>31</v>
      </c>
      <c r="V72" s="24" t="s">
        <v>31</v>
      </c>
      <c r="W72" s="24" t="s">
        <v>31</v>
      </c>
      <c r="X72" s="24" t="s">
        <v>31</v>
      </c>
      <c r="Y72" s="24" t="s">
        <v>31</v>
      </c>
      <c r="Z72" s="24" t="s">
        <v>31</v>
      </c>
      <c r="AA72" s="24" t="s">
        <v>31</v>
      </c>
      <c r="AB72" s="17" t="s">
        <v>31</v>
      </c>
      <c r="AC72" s="17" t="s">
        <v>31</v>
      </c>
      <c r="AD72" s="17" t="s">
        <v>31</v>
      </c>
      <c r="AE72" s="25" t="s">
        <v>31</v>
      </c>
      <c r="AF72" s="25" t="s">
        <v>31</v>
      </c>
    </row>
    <row r="73" spans="1:32" x14ac:dyDescent="0.2">
      <c r="A73" s="26"/>
      <c r="B73" s="7"/>
      <c r="C73" s="7"/>
      <c r="D73" s="3"/>
      <c r="E73" s="3"/>
      <c r="F73" s="3"/>
      <c r="G73" s="3"/>
      <c r="H73" s="3"/>
      <c r="I73" s="3"/>
      <c r="J73" s="3"/>
      <c r="K73" s="3"/>
      <c r="L73" s="3"/>
      <c r="T73" s="27"/>
      <c r="U73" s="27"/>
      <c r="V73" s="8"/>
      <c r="W73" s="8"/>
      <c r="X73" s="8"/>
      <c r="Y73" s="8"/>
      <c r="Z73" s="8"/>
      <c r="AA73" s="8"/>
    </row>
    <row r="74" spans="1:32" x14ac:dyDescent="0.2">
      <c r="A74" s="26"/>
      <c r="B74" s="7"/>
      <c r="C74" s="7"/>
      <c r="D74" s="3"/>
      <c r="E74" s="3"/>
      <c r="F74" s="3"/>
      <c r="G74" s="3"/>
      <c r="H74" s="3"/>
      <c r="I74" s="3"/>
      <c r="J74" s="3"/>
      <c r="K74" s="3"/>
      <c r="L74" s="3"/>
      <c r="T74" s="27"/>
      <c r="U74" s="27"/>
      <c r="V74" s="8"/>
      <c r="W74" s="8"/>
      <c r="X74" s="8"/>
      <c r="Y74" s="8"/>
      <c r="Z74" s="8"/>
      <c r="AA74" s="8"/>
    </row>
    <row r="75" spans="1:32" x14ac:dyDescent="0.2">
      <c r="A75" s="26"/>
      <c r="B75" s="7"/>
      <c r="C75" s="7"/>
      <c r="D75" s="3"/>
      <c r="E75" s="3"/>
      <c r="F75" s="3"/>
      <c r="G75" s="3"/>
      <c r="H75" s="3"/>
      <c r="I75" s="3"/>
      <c r="J75" s="3"/>
      <c r="K75" s="3"/>
      <c r="L75" s="3"/>
      <c r="T75" s="27"/>
      <c r="U75" s="27"/>
      <c r="V75" s="8"/>
      <c r="W75" s="8"/>
      <c r="X75" s="8"/>
      <c r="Y75" s="8"/>
      <c r="Z75" s="8"/>
      <c r="AA75" s="8"/>
    </row>
    <row r="76" spans="1:32" x14ac:dyDescent="0.2">
      <c r="A76" s="26"/>
      <c r="B76" s="7"/>
      <c r="C76" s="7"/>
      <c r="D76" s="3"/>
      <c r="E76" s="3"/>
      <c r="F76" s="3"/>
      <c r="G76" s="3"/>
      <c r="H76" s="3"/>
      <c r="I76" s="3"/>
      <c r="J76" s="3"/>
      <c r="K76" s="3"/>
      <c r="L76" s="3"/>
      <c r="T76" s="27"/>
      <c r="U76" s="27"/>
      <c r="V76" s="8"/>
      <c r="W76" s="8"/>
      <c r="X76" s="8"/>
      <c r="Y76" s="8"/>
      <c r="Z76" s="8"/>
      <c r="AA76" s="8"/>
    </row>
    <row r="77" spans="1:32" x14ac:dyDescent="0.2">
      <c r="A77" s="26"/>
      <c r="B77" s="7"/>
      <c r="C77" s="7"/>
      <c r="D77" s="3"/>
      <c r="E77" s="3"/>
      <c r="F77" s="3"/>
      <c r="G77" s="3"/>
      <c r="H77" s="3"/>
      <c r="I77" s="3"/>
      <c r="J77" s="3"/>
      <c r="K77" s="3"/>
      <c r="L77" s="3"/>
      <c r="T77" s="27"/>
      <c r="U77" s="27"/>
      <c r="V77" s="8"/>
      <c r="W77" s="8"/>
      <c r="X77" s="8"/>
      <c r="Y77" s="8"/>
      <c r="Z77" s="8"/>
      <c r="AA77" s="8"/>
    </row>
    <row r="78" spans="1:32" x14ac:dyDescent="0.2">
      <c r="A78" s="26"/>
      <c r="B78" s="7"/>
      <c r="C78" s="7"/>
      <c r="D78" s="3"/>
      <c r="E78" s="3"/>
      <c r="F78" s="3"/>
      <c r="G78" s="3"/>
      <c r="H78" s="3"/>
      <c r="I78" s="3"/>
      <c r="J78" s="3"/>
      <c r="K78" s="3"/>
      <c r="L78" s="3"/>
      <c r="T78" s="27"/>
      <c r="U78" s="27"/>
      <c r="V78" s="8"/>
      <c r="W78" s="8"/>
      <c r="X78" s="8"/>
      <c r="Y78" s="8"/>
      <c r="Z78" s="8"/>
      <c r="AA78" s="8"/>
    </row>
    <row r="79" spans="1:32" x14ac:dyDescent="0.2">
      <c r="A79" s="26"/>
      <c r="B79" s="7"/>
      <c r="C79" s="7"/>
      <c r="D79" s="3"/>
      <c r="E79" s="3"/>
      <c r="F79" s="3"/>
      <c r="G79" s="3"/>
      <c r="H79" s="3"/>
      <c r="I79" s="3"/>
      <c r="J79" s="3"/>
      <c r="K79" s="3"/>
      <c r="L79" s="3"/>
      <c r="T79" s="27"/>
      <c r="U79" s="27"/>
      <c r="V79" s="8"/>
      <c r="W79" s="8"/>
      <c r="X79" s="8"/>
      <c r="Y79" s="8"/>
      <c r="Z79" s="8"/>
      <c r="AA79" s="8"/>
    </row>
    <row r="80" spans="1:32" x14ac:dyDescent="0.2">
      <c r="A80" s="26"/>
      <c r="B80" s="7"/>
      <c r="C80" s="7"/>
      <c r="D80" s="3"/>
      <c r="E80" s="3"/>
      <c r="F80" s="3"/>
      <c r="G80" s="3"/>
      <c r="H80" s="3"/>
      <c r="I80" s="3"/>
      <c r="J80" s="3"/>
      <c r="K80" s="3"/>
      <c r="L80" s="3"/>
      <c r="T80" s="27"/>
      <c r="U80" s="27"/>
      <c r="V80" s="8"/>
      <c r="W80" s="8"/>
      <c r="X80" s="8"/>
      <c r="Y80" s="8"/>
      <c r="Z80" s="8"/>
      <c r="AA80" s="8"/>
    </row>
    <row r="81" spans="1:27" x14ac:dyDescent="0.2">
      <c r="A81" s="26"/>
      <c r="B81" s="7"/>
      <c r="C81" s="7"/>
      <c r="D81" s="3"/>
      <c r="E81" s="3"/>
      <c r="F81" s="3"/>
      <c r="G81" s="3"/>
      <c r="H81" s="3"/>
      <c r="I81" s="3"/>
      <c r="J81" s="3"/>
      <c r="K81" s="3"/>
      <c r="L81" s="3"/>
      <c r="T81" s="27"/>
      <c r="U81" s="27"/>
      <c r="V81" s="8"/>
      <c r="W81" s="8"/>
      <c r="X81" s="8"/>
      <c r="Y81" s="8"/>
      <c r="Z81" s="8"/>
      <c r="AA81" s="8"/>
    </row>
    <row r="82" spans="1:27" x14ac:dyDescent="0.2">
      <c r="A82" s="26"/>
      <c r="B82" s="7"/>
      <c r="C82" s="7"/>
      <c r="D82" s="3"/>
      <c r="E82" s="3"/>
      <c r="F82" s="3"/>
      <c r="G82" s="3"/>
      <c r="H82" s="3"/>
      <c r="I82" s="3"/>
      <c r="J82" s="3"/>
      <c r="K82" s="3"/>
      <c r="L82" s="3"/>
      <c r="T82" s="27"/>
      <c r="U82" s="27"/>
      <c r="V82" s="8"/>
      <c r="W82" s="8"/>
      <c r="X82" s="8"/>
      <c r="Y82" s="8"/>
      <c r="Z82" s="8"/>
      <c r="AA82" s="8"/>
    </row>
    <row r="83" spans="1:27" x14ac:dyDescent="0.2">
      <c r="A83" s="26"/>
      <c r="B83" s="7"/>
      <c r="C83" s="7"/>
      <c r="D83" s="3"/>
      <c r="E83" s="3"/>
      <c r="F83" s="3"/>
      <c r="G83" s="3"/>
      <c r="H83" s="3"/>
      <c r="I83" s="3"/>
      <c r="J83" s="3"/>
      <c r="K83" s="3"/>
      <c r="L83" s="3"/>
      <c r="T83" s="27"/>
      <c r="U83" s="27"/>
      <c r="V83" s="8"/>
      <c r="W83" s="8"/>
      <c r="X83" s="8"/>
      <c r="Y83" s="8"/>
      <c r="Z83" s="8"/>
      <c r="AA83" s="8"/>
    </row>
    <row r="84" spans="1:27" x14ac:dyDescent="0.2">
      <c r="A84" s="26"/>
      <c r="B84" s="7"/>
      <c r="C84" s="7"/>
      <c r="D84" s="3"/>
      <c r="E84" s="3"/>
      <c r="F84" s="3"/>
      <c r="G84" s="3"/>
      <c r="H84" s="3"/>
      <c r="I84" s="3"/>
      <c r="J84" s="3"/>
      <c r="K84" s="3"/>
      <c r="L84" s="3"/>
      <c r="T84" s="27"/>
      <c r="U84" s="27"/>
      <c r="V84" s="8"/>
      <c r="W84" s="8"/>
      <c r="X84" s="8"/>
      <c r="Y84" s="8"/>
      <c r="Z84" s="8"/>
      <c r="AA84" s="8"/>
    </row>
    <row r="85" spans="1:27" x14ac:dyDescent="0.2">
      <c r="A85" s="26"/>
      <c r="B85" s="7"/>
      <c r="C85" s="7"/>
      <c r="D85" s="3"/>
      <c r="E85" s="3"/>
      <c r="F85" s="3"/>
      <c r="G85" s="3"/>
      <c r="H85" s="3"/>
      <c r="I85" s="3"/>
      <c r="J85" s="3"/>
      <c r="K85" s="3"/>
      <c r="L85" s="3"/>
      <c r="T85" s="27"/>
      <c r="U85" s="27"/>
      <c r="V85" s="8"/>
      <c r="W85" s="8"/>
      <c r="X85" s="8"/>
      <c r="Y85" s="8"/>
      <c r="Z85" s="8"/>
      <c r="AA85" s="8"/>
    </row>
    <row r="86" spans="1:27" x14ac:dyDescent="0.2">
      <c r="A86" s="26"/>
      <c r="B86" s="7"/>
      <c r="C86" s="7"/>
      <c r="D86" s="3"/>
      <c r="E86" s="3"/>
      <c r="F86" s="3"/>
      <c r="G86" s="3"/>
      <c r="H86" s="3"/>
      <c r="I86" s="3"/>
      <c r="J86" s="3"/>
      <c r="K86" s="3"/>
      <c r="L86" s="3"/>
      <c r="T86" s="27"/>
      <c r="U86" s="27"/>
      <c r="V86" s="8"/>
      <c r="W86" s="8"/>
      <c r="X86" s="8"/>
      <c r="Y86" s="8"/>
      <c r="Z86" s="8"/>
      <c r="AA86" s="8"/>
    </row>
    <row r="87" spans="1:27" x14ac:dyDescent="0.2">
      <c r="A87" s="26"/>
      <c r="B87" s="7"/>
      <c r="C87" s="7"/>
      <c r="D87" s="3"/>
      <c r="E87" s="3"/>
      <c r="F87" s="3"/>
      <c r="G87" s="3"/>
      <c r="H87" s="3"/>
      <c r="I87" s="3"/>
      <c r="J87" s="3"/>
      <c r="K87" s="3"/>
      <c r="L87" s="3"/>
      <c r="T87" s="27"/>
      <c r="U87" s="27"/>
      <c r="V87" s="8"/>
      <c r="W87" s="8"/>
      <c r="X87" s="8"/>
      <c r="Y87" s="8"/>
      <c r="Z87" s="8"/>
      <c r="AA87" s="8"/>
    </row>
    <row r="88" spans="1:27" x14ac:dyDescent="0.2">
      <c r="A88" s="26"/>
      <c r="B88" s="7"/>
      <c r="C88" s="7"/>
      <c r="D88" s="3"/>
      <c r="E88" s="3"/>
      <c r="F88" s="3"/>
      <c r="G88" s="3"/>
      <c r="H88" s="3"/>
      <c r="I88" s="3"/>
      <c r="J88" s="3"/>
      <c r="K88" s="3"/>
      <c r="L88" s="3"/>
      <c r="T88" s="27"/>
      <c r="U88" s="27"/>
      <c r="V88" s="8"/>
      <c r="W88" s="8"/>
      <c r="X88" s="8"/>
      <c r="Y88" s="8"/>
      <c r="Z88" s="8"/>
      <c r="AA88" s="8"/>
    </row>
    <row r="89" spans="1:27" x14ac:dyDescent="0.2">
      <c r="A89" s="26"/>
      <c r="B89" s="7"/>
      <c r="C89" s="7"/>
      <c r="D89" s="3"/>
      <c r="E89" s="3"/>
      <c r="F89" s="3"/>
      <c r="G89" s="3"/>
      <c r="H89" s="3"/>
      <c r="I89" s="3"/>
      <c r="J89" s="3"/>
      <c r="K89" s="3"/>
      <c r="L89" s="3"/>
      <c r="T89" s="27"/>
      <c r="U89" s="27"/>
      <c r="V89" s="8"/>
      <c r="W89" s="8"/>
      <c r="X89" s="8"/>
      <c r="Y89" s="8"/>
      <c r="Z89" s="8"/>
      <c r="AA89" s="8"/>
    </row>
    <row r="90" spans="1:27" x14ac:dyDescent="0.2">
      <c r="A90" s="26"/>
      <c r="B90" s="7"/>
      <c r="C90" s="7"/>
      <c r="D90" s="3"/>
      <c r="E90" s="3"/>
      <c r="F90" s="3"/>
      <c r="G90" s="3"/>
      <c r="H90" s="3"/>
      <c r="I90" s="3"/>
      <c r="J90" s="3"/>
      <c r="K90" s="3"/>
      <c r="L90" s="3"/>
      <c r="T90" s="27"/>
      <c r="U90" s="27"/>
      <c r="V90" s="8"/>
      <c r="W90" s="8"/>
      <c r="X90" s="8"/>
      <c r="Y90" s="8"/>
      <c r="Z90" s="8"/>
      <c r="AA90" s="8"/>
    </row>
    <row r="91" spans="1:27" x14ac:dyDescent="0.2">
      <c r="A91" s="26"/>
      <c r="B91" s="7"/>
      <c r="C91" s="7"/>
      <c r="D91" s="3"/>
      <c r="E91" s="3"/>
      <c r="F91" s="3"/>
      <c r="G91" s="3"/>
      <c r="H91" s="3"/>
      <c r="I91" s="3"/>
      <c r="J91" s="3"/>
      <c r="K91" s="3"/>
      <c r="L91" s="3"/>
      <c r="T91" s="27"/>
      <c r="U91" s="27"/>
      <c r="V91" s="8"/>
      <c r="W91" s="8"/>
      <c r="X91" s="8"/>
      <c r="Y91" s="8"/>
      <c r="Z91" s="8"/>
      <c r="AA91" s="8"/>
    </row>
    <row r="92" spans="1:27" x14ac:dyDescent="0.2">
      <c r="A92" s="26"/>
      <c r="B92" s="7"/>
      <c r="C92" s="7"/>
      <c r="D92" s="3"/>
      <c r="E92" s="3"/>
      <c r="F92" s="3"/>
      <c r="G92" s="3"/>
      <c r="H92" s="3"/>
      <c r="I92" s="3"/>
      <c r="J92" s="3"/>
      <c r="K92" s="3"/>
      <c r="L92" s="3"/>
      <c r="T92" s="27"/>
      <c r="U92" s="27"/>
      <c r="V92" s="8"/>
      <c r="W92" s="8"/>
      <c r="X92" s="8"/>
      <c r="Y92" s="8"/>
      <c r="Z92" s="8"/>
      <c r="AA92" s="8"/>
    </row>
    <row r="93" spans="1:27" x14ac:dyDescent="0.2">
      <c r="A93" s="26"/>
      <c r="B93" s="7"/>
      <c r="C93" s="7"/>
      <c r="D93" s="3"/>
      <c r="E93" s="3"/>
      <c r="F93" s="3"/>
      <c r="G93" s="3"/>
      <c r="H93" s="3"/>
      <c r="I93" s="3"/>
      <c r="J93" s="3"/>
      <c r="K93" s="3"/>
      <c r="L93" s="3"/>
      <c r="T93" s="27"/>
      <c r="U93" s="27"/>
      <c r="V93" s="8"/>
      <c r="W93" s="8"/>
      <c r="X93" s="8"/>
      <c r="Y93" s="8"/>
      <c r="Z93" s="8"/>
      <c r="AA93" s="8"/>
    </row>
    <row r="94" spans="1:27" x14ac:dyDescent="0.2">
      <c r="A94" s="26"/>
      <c r="B94" s="7"/>
      <c r="C94" s="7"/>
      <c r="D94" s="3"/>
      <c r="E94" s="3"/>
      <c r="F94" s="3"/>
      <c r="G94" s="3"/>
      <c r="H94" s="3"/>
      <c r="I94" s="3"/>
      <c r="J94" s="3"/>
      <c r="K94" s="3"/>
      <c r="L94" s="3"/>
      <c r="T94" s="27"/>
      <c r="U94" s="27"/>
      <c r="V94" s="8"/>
      <c r="W94" s="8"/>
      <c r="X94" s="8"/>
      <c r="Y94" s="8"/>
      <c r="Z94" s="8"/>
      <c r="AA94" s="8"/>
    </row>
    <row r="95" spans="1:27" x14ac:dyDescent="0.2">
      <c r="A95" s="26"/>
      <c r="B95" s="7"/>
      <c r="C95" s="7"/>
      <c r="D95" s="3"/>
      <c r="E95" s="3"/>
      <c r="F95" s="3"/>
      <c r="G95" s="3"/>
      <c r="H95" s="3"/>
      <c r="I95" s="3"/>
      <c r="J95" s="3"/>
      <c r="K95" s="3"/>
      <c r="L95" s="3"/>
      <c r="T95" s="27"/>
      <c r="U95" s="27"/>
      <c r="V95" s="8"/>
      <c r="W95" s="8"/>
      <c r="X95" s="8"/>
      <c r="Y95" s="8"/>
      <c r="Z95" s="8"/>
      <c r="AA95" s="8"/>
    </row>
    <row r="96" spans="1:27" x14ac:dyDescent="0.2">
      <c r="A96" s="26"/>
      <c r="B96" s="7"/>
      <c r="C96" s="7"/>
      <c r="D96" s="3"/>
      <c r="E96" s="3"/>
      <c r="F96" s="3"/>
      <c r="G96" s="3"/>
      <c r="H96" s="3"/>
      <c r="I96" s="3"/>
      <c r="J96" s="3"/>
      <c r="K96" s="3"/>
      <c r="L96" s="3"/>
      <c r="T96" s="27"/>
      <c r="U96" s="27"/>
      <c r="V96" s="8"/>
      <c r="W96" s="8"/>
      <c r="X96" s="8"/>
      <c r="Y96" s="8"/>
      <c r="Z96" s="8"/>
      <c r="AA96" s="8"/>
    </row>
    <row r="97" spans="1:27" x14ac:dyDescent="0.2">
      <c r="A97" s="26"/>
      <c r="B97" s="7"/>
      <c r="C97" s="7"/>
      <c r="D97" s="3"/>
      <c r="E97" s="3"/>
      <c r="F97" s="3"/>
      <c r="G97" s="3"/>
      <c r="H97" s="3"/>
      <c r="I97" s="3"/>
      <c r="J97" s="3"/>
      <c r="K97" s="3"/>
      <c r="L97" s="3"/>
      <c r="T97" s="27"/>
      <c r="U97" s="27"/>
      <c r="V97" s="8"/>
      <c r="W97" s="8"/>
      <c r="X97" s="8"/>
      <c r="Y97" s="8"/>
      <c r="Z97" s="8"/>
      <c r="AA97" s="8"/>
    </row>
    <row r="98" spans="1:27" x14ac:dyDescent="0.2">
      <c r="A98" s="26"/>
      <c r="B98" s="7"/>
      <c r="C98" s="7"/>
      <c r="D98" s="3"/>
      <c r="E98" s="3"/>
      <c r="F98" s="3"/>
      <c r="G98" s="3"/>
      <c r="H98" s="3"/>
      <c r="I98" s="3"/>
      <c r="J98" s="3"/>
      <c r="K98" s="3"/>
      <c r="L98" s="3"/>
      <c r="T98" s="27"/>
      <c r="U98" s="27"/>
      <c r="V98" s="8"/>
      <c r="W98" s="8"/>
      <c r="X98" s="8"/>
      <c r="Y98" s="8"/>
      <c r="Z98" s="8"/>
      <c r="AA98" s="8"/>
    </row>
    <row r="99" spans="1:27" x14ac:dyDescent="0.2">
      <c r="A99" s="26"/>
      <c r="B99" s="7"/>
      <c r="C99" s="7"/>
      <c r="D99" s="3"/>
      <c r="E99" s="3"/>
      <c r="F99" s="3"/>
      <c r="G99" s="3"/>
      <c r="H99" s="3"/>
      <c r="I99" s="3"/>
      <c r="J99" s="3"/>
      <c r="K99" s="3"/>
      <c r="L99" s="3"/>
      <c r="T99" s="27"/>
      <c r="U99" s="27"/>
      <c r="V99" s="8"/>
      <c r="W99" s="8"/>
      <c r="X99" s="8"/>
      <c r="Y99" s="8"/>
      <c r="Z99" s="8"/>
      <c r="AA99" s="8"/>
    </row>
    <row r="100" spans="1:27" x14ac:dyDescent="0.2">
      <c r="A100" s="26"/>
      <c r="B100" s="7"/>
      <c r="C100" s="7"/>
      <c r="D100" s="3"/>
      <c r="E100" s="3"/>
      <c r="F100" s="3"/>
      <c r="G100" s="3"/>
      <c r="H100" s="3"/>
      <c r="I100" s="3"/>
      <c r="J100" s="3"/>
      <c r="K100" s="3"/>
      <c r="L100" s="3"/>
      <c r="T100" s="27"/>
      <c r="U100" s="27"/>
      <c r="V100" s="8"/>
      <c r="W100" s="8"/>
      <c r="X100" s="8"/>
      <c r="Y100" s="8"/>
      <c r="Z100" s="8"/>
      <c r="AA100" s="8"/>
    </row>
    <row r="101" spans="1:27" x14ac:dyDescent="0.2">
      <c r="A101" s="26"/>
      <c r="B101" s="7"/>
      <c r="C101" s="7"/>
      <c r="D101" s="3"/>
      <c r="E101" s="3"/>
      <c r="F101" s="3"/>
      <c r="G101" s="3"/>
      <c r="H101" s="3"/>
      <c r="I101" s="3"/>
      <c r="J101" s="3"/>
      <c r="K101" s="3"/>
      <c r="L101" s="3"/>
      <c r="T101" s="27"/>
      <c r="U101" s="27"/>
      <c r="V101" s="8"/>
      <c r="W101" s="8"/>
      <c r="X101" s="8"/>
      <c r="Y101" s="8"/>
      <c r="Z101" s="8"/>
      <c r="AA101" s="8"/>
    </row>
    <row r="102" spans="1:27" x14ac:dyDescent="0.2">
      <c r="A102" s="26"/>
      <c r="B102" s="7"/>
      <c r="C102" s="7"/>
      <c r="D102" s="3"/>
      <c r="E102" s="3"/>
      <c r="F102" s="3"/>
      <c r="G102" s="3"/>
      <c r="H102" s="3"/>
      <c r="I102" s="3"/>
      <c r="J102" s="3"/>
      <c r="K102" s="3"/>
      <c r="L102" s="3"/>
      <c r="T102" s="27"/>
      <c r="U102" s="27"/>
      <c r="V102" s="8"/>
      <c r="W102" s="8"/>
      <c r="X102" s="8"/>
      <c r="Y102" s="8"/>
      <c r="Z102" s="8"/>
      <c r="AA102" s="8"/>
    </row>
  </sheetData>
  <pageMargins left="0.75" right="0.75" top="1" bottom="1" header="0.5" footer="0.5"/>
  <pageSetup orientation="portrait" horizontalDpi="0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25</vt:i4>
      </vt:variant>
    </vt:vector>
  </HeadingPairs>
  <TitlesOfParts>
    <vt:vector size="25" baseType="lpstr">
      <vt:lpstr>HNC-HUB-01</vt:lpstr>
      <vt:lpstr>HNC-HUB-02</vt:lpstr>
      <vt:lpstr>HNC-HUB-03</vt:lpstr>
      <vt:lpstr>HEN-CEN-01</vt:lpstr>
      <vt:lpstr>HNC-CEN-02</vt:lpstr>
      <vt:lpstr>HNC-CEN-03</vt:lpstr>
      <vt:lpstr>HNC-HUH-01</vt:lpstr>
      <vt:lpstr>HNC-HUH-02</vt:lpstr>
      <vt:lpstr>HNC-HUH-03</vt:lpstr>
      <vt:lpstr>HNC-HUH-04</vt:lpstr>
      <vt:lpstr>HNC-HUH-06</vt:lpstr>
      <vt:lpstr>HNC-LLO-01</vt:lpstr>
      <vt:lpstr>HNC-LLO-02</vt:lpstr>
      <vt:lpstr>HNC-LLO-03</vt:lpstr>
      <vt:lpstr>HNC-LLO-04</vt:lpstr>
      <vt:lpstr>HNC-NPB-01</vt:lpstr>
      <vt:lpstr>HNC-NPB-02</vt:lpstr>
      <vt:lpstr>HNC-NPB-03</vt:lpstr>
      <vt:lpstr>HNC-NPB-04</vt:lpstr>
      <vt:lpstr>HNC-NPB-05</vt:lpstr>
      <vt:lpstr>HNC-NPB-06</vt:lpstr>
      <vt:lpstr>HNC-NPB-07</vt:lpstr>
      <vt:lpstr>HNC-NPH-01</vt:lpstr>
      <vt:lpstr>HNC-NPH-02</vt:lpstr>
      <vt:lpstr>HNC-NPH-03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Linderoth</dc:creator>
  <cp:lastModifiedBy>Elena Colon</cp:lastModifiedBy>
  <dcterms:created xsi:type="dcterms:W3CDTF">2020-04-27T19:37:53Z</dcterms:created>
  <dcterms:modified xsi:type="dcterms:W3CDTF">2020-05-01T19:36:19Z</dcterms:modified>
</cp:coreProperties>
</file>