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inderoth\Desktop\"/>
    </mc:Choice>
  </mc:AlternateContent>
  <bookViews>
    <workbookView xWindow="0" yWindow="0" windowWidth="23040" windowHeight="8808"/>
  </bookViews>
  <sheets>
    <sheet name="2020 LI Data xls" sheetId="1" r:id="rId1"/>
    <sheet name="ESRI_MAPINFO_SHEET" sheetId="2" state="veryHidden" r:id="rId2"/>
  </sheets>
  <definedNames>
    <definedName name="_xlnm._FilterDatabase" localSheetId="0" hidden="1">'2020 LI Data xls'!$A$1:$U$123</definedName>
    <definedName name="_xlnm.Print_Area" localSheetId="0">'2020 LI Data xls'!#REF!</definedName>
    <definedName name="_xlnm.Print_Titles" localSheetId="0">'2020 LI Data xls'!$1:$1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" i="1" l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<sst xmlns="http://schemas.openxmlformats.org/spreadsheetml/2006/main" count="631" uniqueCount="46">
  <si>
    <t>Site ID</t>
  </si>
  <si>
    <t>Site Name</t>
  </si>
  <si>
    <t>Town</t>
  </si>
  <si>
    <t>State</t>
  </si>
  <si>
    <t>Date</t>
  </si>
  <si>
    <t>Sample Time</t>
  </si>
  <si>
    <t>Site Geometric Mean (MPN/100 mL)</t>
  </si>
  <si>
    <t>Precip, day of (in)</t>
  </si>
  <si>
    <t>Precip, Prior Day (in)</t>
  </si>
  <si>
    <t>Precip, 2 Days Prior (in)</t>
  </si>
  <si>
    <t>Precip, 3 Days Prior (in)</t>
  </si>
  <si>
    <t>Cumulative Precip (in)</t>
  </si>
  <si>
    <t>LI or WC</t>
  </si>
  <si>
    <t>BE-LBd</t>
  </si>
  <si>
    <t>Douglas Manor Beach</t>
  </si>
  <si>
    <t>Queens, NYC, NY</t>
  </si>
  <si>
    <t>NY</t>
  </si>
  <si>
    <t>LI</t>
  </si>
  <si>
    <t>&lt;10</t>
  </si>
  <si>
    <t>E-LBa</t>
  </si>
  <si>
    <t>Bayside Marina</t>
  </si>
  <si>
    <t>E-LBb</t>
  </si>
  <si>
    <t>Little Neck Bay at Cross Island Parkway and 35th Avenue</t>
  </si>
  <si>
    <t>E-LBc</t>
  </si>
  <si>
    <t>Parsons Beach at 233rd Street</t>
  </si>
  <si>
    <t>E-LBe</t>
  </si>
  <si>
    <t>Memorial Park</t>
  </si>
  <si>
    <t>E-LBf</t>
  </si>
  <si>
    <t>Little Neck Bay at Shore Drive and North Circle Drive</t>
  </si>
  <si>
    <t>Great Neck Estates</t>
  </si>
  <si>
    <t>E-LBg</t>
  </si>
  <si>
    <t>Little Neck Bay at Martin Court</t>
  </si>
  <si>
    <t>Kings Point</t>
  </si>
  <si>
    <t>E-UMP</t>
  </si>
  <si>
    <t>Udalls Mill Pond</t>
  </si>
  <si>
    <t>Saddle Rock</t>
  </si>
  <si>
    <t>R-AC-0.20</t>
  </si>
  <si>
    <t>Alley Creek Outfall at Northern Boulevard</t>
  </si>
  <si>
    <t>R-GA-0.40</t>
  </si>
  <si>
    <t>Gabblers Creek at Sandhill Road</t>
  </si>
  <si>
    <t>&gt;24196</t>
  </si>
  <si>
    <t>S-WLISd</t>
  </si>
  <si>
    <t>Steppingstone Park</t>
  </si>
  <si>
    <t xml:space="preserve">Kings Point </t>
  </si>
  <si>
    <r>
      <rPr>
        <b/>
        <i/>
        <sz val="12"/>
        <rFont val="Calibri"/>
        <family val="2"/>
        <scheme val="minor"/>
      </rPr>
      <t xml:space="preserve">Enterococcus </t>
    </r>
    <r>
      <rPr>
        <b/>
        <sz val="12"/>
        <rFont val="Calibri"/>
        <family val="2"/>
        <scheme val="minor"/>
      </rPr>
      <t xml:space="preserve">                                    (MPN/100 mL)</t>
    </r>
  </si>
  <si>
    <r>
      <rPr>
        <b/>
        <i/>
        <sz val="12"/>
        <rFont val="Calibri"/>
        <family val="2"/>
        <scheme val="minor"/>
      </rPr>
      <t>E. coli</t>
    </r>
    <r>
      <rPr>
        <i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 xml:space="preserve">                                                    </t>
    </r>
    <r>
      <rPr>
        <b/>
        <sz val="12"/>
        <rFont val="Calibri"/>
        <family val="2"/>
        <scheme val="minor"/>
      </rPr>
      <t>(MPN/100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</si>
</sst>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zoomScale="60" zoomScaleNormal="60" zoomScalePageLayoutView="60" workbookViewId="0">
      <selection activeCell="T7" sqref="T7"/>
    </sheetView>
  </sheetViews>
  <sheetFormatPr defaultColWidth="12.44140625" defaultRowHeight="65.25" customHeight="1" x14ac:dyDescent="0.3"/>
  <cols>
    <col min="1" max="1" width="22.109375" style="35" bestFit="1" customWidth="1"/>
    <col min="2" max="2" width="30.33203125" style="36" customWidth="1"/>
    <col min="3" max="3" width="22" style="36" customWidth="1"/>
    <col min="4" max="4" width="11.44140625" style="36" customWidth="1"/>
    <col min="5" max="5" width="13.6640625" style="37" customWidth="1"/>
    <col min="6" max="6" width="15.6640625" style="37" customWidth="1"/>
    <col min="7" max="7" width="28.44140625" style="38" customWidth="1"/>
    <col min="8" max="8" width="27.88671875" style="38" customWidth="1"/>
    <col min="9" max="9" width="24.33203125" style="38" customWidth="1"/>
    <col min="10" max="10" width="15.88671875" style="39" customWidth="1"/>
    <col min="11" max="14" width="18" style="39" customWidth="1"/>
    <col min="15" max="15" width="8.88671875" style="36" hidden="1" customWidth="1"/>
    <col min="16" max="16384" width="12.44140625" style="8"/>
  </cols>
  <sheetData>
    <row r="1" spans="1:21" ht="65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44</v>
      </c>
      <c r="H1" s="5" t="s">
        <v>45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2" t="s">
        <v>12</v>
      </c>
    </row>
    <row r="2" spans="1:21" s="18" customFormat="1" ht="65.25" customHeight="1" x14ac:dyDescent="0.3">
      <c r="A2" s="9" t="s">
        <v>13</v>
      </c>
      <c r="B2" s="9" t="s">
        <v>14</v>
      </c>
      <c r="C2" s="9" t="s">
        <v>15</v>
      </c>
      <c r="D2" s="10" t="s">
        <v>16</v>
      </c>
      <c r="E2" s="11">
        <v>43997</v>
      </c>
      <c r="F2" s="12">
        <v>0.46458333333333335</v>
      </c>
      <c r="G2" s="13">
        <v>10</v>
      </c>
      <c r="H2" s="14"/>
      <c r="I2" s="15">
        <v>38.580264526129866</v>
      </c>
      <c r="J2" s="16">
        <v>0</v>
      </c>
      <c r="K2" s="16">
        <v>0</v>
      </c>
      <c r="L2" s="16">
        <v>0</v>
      </c>
      <c r="M2" s="16">
        <v>0</v>
      </c>
      <c r="N2" s="16">
        <f t="shared" ref="N2:N65" si="0">SUM(J2:M2)</f>
        <v>0</v>
      </c>
      <c r="O2" s="17" t="s">
        <v>17</v>
      </c>
    </row>
    <row r="3" spans="1:21" s="18" customFormat="1" ht="65.25" customHeight="1" x14ac:dyDescent="0.3">
      <c r="A3" s="19" t="s">
        <v>13</v>
      </c>
      <c r="B3" s="20" t="s">
        <v>14</v>
      </c>
      <c r="C3" s="20" t="s">
        <v>15</v>
      </c>
      <c r="D3" s="20" t="s">
        <v>16</v>
      </c>
      <c r="E3" s="11">
        <v>44004</v>
      </c>
      <c r="F3" s="12">
        <v>0.41250000000000003</v>
      </c>
      <c r="G3" s="13">
        <v>63</v>
      </c>
      <c r="H3" s="14"/>
      <c r="I3" s="21"/>
      <c r="J3" s="16">
        <v>0</v>
      </c>
      <c r="K3" s="16">
        <v>0</v>
      </c>
      <c r="L3" s="16">
        <v>0</v>
      </c>
      <c r="M3" s="16">
        <v>0</v>
      </c>
      <c r="N3" s="16">
        <f t="shared" si="0"/>
        <v>0</v>
      </c>
      <c r="O3" s="17" t="s">
        <v>17</v>
      </c>
      <c r="P3" s="22"/>
      <c r="Q3" s="22"/>
      <c r="R3" s="22"/>
      <c r="S3" s="22"/>
      <c r="T3" s="22"/>
      <c r="U3" s="22"/>
    </row>
    <row r="4" spans="1:21" s="18" customFormat="1" ht="65.25" customHeight="1" x14ac:dyDescent="0.3">
      <c r="A4" s="23" t="s">
        <v>13</v>
      </c>
      <c r="B4" s="20" t="s">
        <v>14</v>
      </c>
      <c r="C4" s="20" t="s">
        <v>15</v>
      </c>
      <c r="D4" s="20" t="s">
        <v>16</v>
      </c>
      <c r="E4" s="11">
        <v>44011</v>
      </c>
      <c r="F4" s="12">
        <v>0.40763888888888888</v>
      </c>
      <c r="G4" s="24">
        <v>281</v>
      </c>
      <c r="H4" s="14"/>
      <c r="I4" s="21"/>
      <c r="J4" s="16">
        <v>0</v>
      </c>
      <c r="K4" s="16">
        <v>0.02</v>
      </c>
      <c r="L4" s="16">
        <v>0.13</v>
      </c>
      <c r="M4" s="16">
        <v>0</v>
      </c>
      <c r="N4" s="16">
        <f t="shared" si="0"/>
        <v>0.15</v>
      </c>
      <c r="O4" s="17" t="s">
        <v>17</v>
      </c>
      <c r="P4" s="8"/>
      <c r="Q4" s="8"/>
      <c r="R4" s="8"/>
      <c r="S4" s="8"/>
      <c r="T4" s="8"/>
      <c r="U4" s="8"/>
    </row>
    <row r="5" spans="1:21" s="18" customFormat="1" ht="65.25" customHeight="1" x14ac:dyDescent="0.3">
      <c r="A5" s="23" t="s">
        <v>13</v>
      </c>
      <c r="B5" s="20" t="s">
        <v>14</v>
      </c>
      <c r="C5" s="20" t="s">
        <v>15</v>
      </c>
      <c r="D5" s="20" t="s">
        <v>16</v>
      </c>
      <c r="E5" s="11">
        <v>44018</v>
      </c>
      <c r="F5" s="12">
        <v>0.43194444444444446</v>
      </c>
      <c r="G5" s="24">
        <v>183</v>
      </c>
      <c r="H5" s="14"/>
      <c r="I5" s="21"/>
      <c r="J5" s="16">
        <v>0</v>
      </c>
      <c r="K5" s="16">
        <v>0</v>
      </c>
      <c r="L5" s="16">
        <v>0</v>
      </c>
      <c r="M5" s="16">
        <v>0.17</v>
      </c>
      <c r="N5" s="16">
        <f t="shared" si="0"/>
        <v>0.17</v>
      </c>
      <c r="O5" s="17" t="s">
        <v>17</v>
      </c>
      <c r="P5" s="8"/>
      <c r="Q5" s="8"/>
      <c r="R5" s="8"/>
      <c r="S5" s="8"/>
      <c r="T5" s="8"/>
      <c r="U5" s="8"/>
    </row>
    <row r="6" spans="1:21" s="26" customFormat="1" ht="65.25" customHeight="1" x14ac:dyDescent="0.3">
      <c r="A6" s="19" t="s">
        <v>13</v>
      </c>
      <c r="B6" s="10" t="s">
        <v>14</v>
      </c>
      <c r="C6" s="20" t="s">
        <v>15</v>
      </c>
      <c r="D6" s="10" t="s">
        <v>16</v>
      </c>
      <c r="E6" s="11">
        <v>44025</v>
      </c>
      <c r="F6" s="12">
        <v>0.40625</v>
      </c>
      <c r="G6" s="13">
        <v>20</v>
      </c>
      <c r="H6" s="14"/>
      <c r="I6" s="21"/>
      <c r="J6" s="25">
        <v>0.03</v>
      </c>
      <c r="K6" s="25">
        <v>0</v>
      </c>
      <c r="L6" s="25">
        <v>0.14000000000000001</v>
      </c>
      <c r="M6" s="25">
        <v>2.0099999999999998</v>
      </c>
      <c r="N6" s="25">
        <f t="shared" si="0"/>
        <v>2.1799999999999997</v>
      </c>
      <c r="O6" s="17" t="s">
        <v>17</v>
      </c>
      <c r="P6" s="8"/>
      <c r="Q6" s="8"/>
      <c r="R6" s="8"/>
      <c r="S6" s="8"/>
      <c r="T6" s="8"/>
      <c r="U6" s="8"/>
    </row>
    <row r="7" spans="1:21" s="28" customFormat="1" ht="65.25" customHeight="1" x14ac:dyDescent="0.3">
      <c r="A7" s="19" t="s">
        <v>13</v>
      </c>
      <c r="B7" s="10" t="s">
        <v>14</v>
      </c>
      <c r="C7" s="20" t="s">
        <v>15</v>
      </c>
      <c r="D7" s="10" t="s">
        <v>16</v>
      </c>
      <c r="E7" s="11">
        <v>44032</v>
      </c>
      <c r="F7" s="12">
        <v>0.41597222222222219</v>
      </c>
      <c r="G7" s="27">
        <v>20</v>
      </c>
      <c r="H7" s="14"/>
      <c r="I7" s="21"/>
      <c r="J7" s="16">
        <v>0</v>
      </c>
      <c r="K7" s="16">
        <v>0</v>
      </c>
      <c r="L7" s="16">
        <v>0</v>
      </c>
      <c r="M7" s="16">
        <v>0.06</v>
      </c>
      <c r="N7" s="16">
        <f t="shared" si="0"/>
        <v>0.06</v>
      </c>
      <c r="O7" s="17" t="s">
        <v>17</v>
      </c>
      <c r="P7" s="8"/>
      <c r="Q7" s="8"/>
      <c r="R7" s="8"/>
      <c r="S7" s="8"/>
      <c r="T7" s="8"/>
      <c r="U7" s="8"/>
    </row>
    <row r="8" spans="1:21" s="26" customFormat="1" ht="65.25" customHeight="1" x14ac:dyDescent="0.3">
      <c r="A8" s="9" t="s">
        <v>13</v>
      </c>
      <c r="B8" s="9" t="s">
        <v>14</v>
      </c>
      <c r="C8" s="9" t="s">
        <v>15</v>
      </c>
      <c r="D8" s="10" t="s">
        <v>16</v>
      </c>
      <c r="E8" s="11">
        <v>44039</v>
      </c>
      <c r="F8" s="12">
        <v>0.42638888888888887</v>
      </c>
      <c r="G8" s="13" t="s">
        <v>18</v>
      </c>
      <c r="H8" s="29"/>
      <c r="I8" s="21"/>
      <c r="J8" s="16">
        <v>0</v>
      </c>
      <c r="K8" s="16">
        <v>0</v>
      </c>
      <c r="L8" s="16">
        <v>0</v>
      </c>
      <c r="M8" s="16">
        <v>0.18</v>
      </c>
      <c r="N8" s="16">
        <f t="shared" si="0"/>
        <v>0.18</v>
      </c>
      <c r="O8" s="17" t="s">
        <v>17</v>
      </c>
      <c r="P8" s="8"/>
      <c r="Q8" s="8"/>
      <c r="R8" s="8"/>
      <c r="S8" s="8"/>
      <c r="T8" s="8"/>
      <c r="U8" s="8"/>
    </row>
    <row r="9" spans="1:21" ht="65.25" customHeight="1" x14ac:dyDescent="0.3">
      <c r="A9" s="19" t="s">
        <v>13</v>
      </c>
      <c r="B9" s="10" t="s">
        <v>14</v>
      </c>
      <c r="C9" s="10" t="s">
        <v>15</v>
      </c>
      <c r="D9" s="10" t="s">
        <v>16</v>
      </c>
      <c r="E9" s="11">
        <v>44046</v>
      </c>
      <c r="F9" s="12">
        <v>0.41041666666666665</v>
      </c>
      <c r="G9" s="13" t="s">
        <v>18</v>
      </c>
      <c r="H9" s="29"/>
      <c r="I9" s="21"/>
      <c r="J9" s="16">
        <v>0</v>
      </c>
      <c r="K9" s="16">
        <v>0</v>
      </c>
      <c r="L9" s="16">
        <v>0</v>
      </c>
      <c r="M9" s="16">
        <v>0.43</v>
      </c>
      <c r="N9" s="16">
        <f t="shared" si="0"/>
        <v>0.43</v>
      </c>
      <c r="O9" s="10" t="s">
        <v>17</v>
      </c>
    </row>
    <row r="10" spans="1:21" s="31" customFormat="1" ht="65.25" customHeight="1" x14ac:dyDescent="0.3">
      <c r="A10" s="19" t="s">
        <v>13</v>
      </c>
      <c r="B10" s="10" t="s">
        <v>14</v>
      </c>
      <c r="C10" s="10" t="s">
        <v>15</v>
      </c>
      <c r="D10" s="10" t="s">
        <v>16</v>
      </c>
      <c r="E10" s="11">
        <v>44054</v>
      </c>
      <c r="F10" s="12">
        <v>0.45069444444444445</v>
      </c>
      <c r="G10" s="13">
        <v>30</v>
      </c>
      <c r="H10" s="30"/>
      <c r="I10" s="21"/>
      <c r="J10" s="16">
        <v>0</v>
      </c>
      <c r="K10" s="16">
        <v>0</v>
      </c>
      <c r="L10" s="16">
        <v>0</v>
      </c>
      <c r="M10" s="16">
        <v>0</v>
      </c>
      <c r="N10" s="16">
        <f t="shared" si="0"/>
        <v>0</v>
      </c>
      <c r="O10" s="10" t="s">
        <v>17</v>
      </c>
      <c r="P10" s="8"/>
      <c r="Q10" s="8"/>
      <c r="R10" s="8"/>
      <c r="S10" s="8"/>
      <c r="T10" s="8"/>
      <c r="U10" s="8"/>
    </row>
    <row r="11" spans="1:21" ht="65.25" customHeight="1" x14ac:dyDescent="0.3">
      <c r="A11" s="19" t="s">
        <v>13</v>
      </c>
      <c r="B11" s="10" t="s">
        <v>14</v>
      </c>
      <c r="C11" s="10" t="s">
        <v>15</v>
      </c>
      <c r="D11" s="10" t="s">
        <v>16</v>
      </c>
      <c r="E11" s="11">
        <v>44060</v>
      </c>
      <c r="F11" s="12">
        <v>0.3972222222222222</v>
      </c>
      <c r="G11" s="24">
        <v>1450</v>
      </c>
      <c r="H11" s="29"/>
      <c r="I11" s="21"/>
      <c r="J11" s="16">
        <v>0</v>
      </c>
      <c r="K11" s="16">
        <v>0.05</v>
      </c>
      <c r="L11" s="16">
        <v>0</v>
      </c>
      <c r="M11" s="16">
        <v>0</v>
      </c>
      <c r="N11" s="16">
        <f t="shared" si="0"/>
        <v>0.05</v>
      </c>
      <c r="O11" s="10" t="s">
        <v>17</v>
      </c>
    </row>
    <row r="12" spans="1:21" s="31" customFormat="1" ht="65.25" customHeight="1" x14ac:dyDescent="0.3">
      <c r="A12" s="19" t="s">
        <v>13</v>
      </c>
      <c r="B12" s="10" t="s">
        <v>14</v>
      </c>
      <c r="C12" s="10" t="s">
        <v>15</v>
      </c>
      <c r="D12" s="10" t="s">
        <v>16</v>
      </c>
      <c r="E12" s="11">
        <v>44067</v>
      </c>
      <c r="F12" s="12">
        <v>0.38958333333333334</v>
      </c>
      <c r="G12" s="13">
        <v>20</v>
      </c>
      <c r="H12" s="29"/>
      <c r="I12" s="21"/>
      <c r="J12" s="16">
        <v>0</v>
      </c>
      <c r="K12" s="16">
        <v>0</v>
      </c>
      <c r="L12" s="16">
        <v>0</v>
      </c>
      <c r="M12" s="16">
        <v>0</v>
      </c>
      <c r="N12" s="16">
        <f t="shared" si="0"/>
        <v>0</v>
      </c>
      <c r="O12" s="10" t="s">
        <v>17</v>
      </c>
      <c r="P12" s="8"/>
      <c r="Q12" s="8"/>
      <c r="R12" s="8"/>
      <c r="S12" s="8"/>
      <c r="T12" s="8"/>
      <c r="U12" s="8"/>
    </row>
    <row r="13" spans="1:21" s="31" customFormat="1" ht="65.25" customHeight="1" x14ac:dyDescent="0.3">
      <c r="A13" s="23" t="s">
        <v>19</v>
      </c>
      <c r="B13" s="20" t="s">
        <v>20</v>
      </c>
      <c r="C13" s="20" t="s">
        <v>15</v>
      </c>
      <c r="D13" s="20" t="s">
        <v>16</v>
      </c>
      <c r="E13" s="11">
        <v>43997</v>
      </c>
      <c r="F13" s="12">
        <v>0.60347222222222219</v>
      </c>
      <c r="G13" s="27" t="s">
        <v>18</v>
      </c>
      <c r="H13" s="14"/>
      <c r="I13" s="21">
        <v>29.283244895633594</v>
      </c>
      <c r="J13" s="16">
        <v>0</v>
      </c>
      <c r="K13" s="16">
        <v>0</v>
      </c>
      <c r="L13" s="16">
        <v>0</v>
      </c>
      <c r="M13" s="16">
        <v>0</v>
      </c>
      <c r="N13" s="16">
        <f t="shared" si="0"/>
        <v>0</v>
      </c>
      <c r="O13" s="17" t="s">
        <v>17</v>
      </c>
      <c r="P13" s="28"/>
      <c r="Q13" s="28"/>
      <c r="R13" s="28"/>
      <c r="S13" s="28"/>
      <c r="T13" s="28"/>
      <c r="U13" s="28"/>
    </row>
    <row r="14" spans="1:21" s="31" customFormat="1" ht="65.25" customHeight="1" x14ac:dyDescent="0.3">
      <c r="A14" s="19" t="s">
        <v>19</v>
      </c>
      <c r="B14" s="20" t="s">
        <v>20</v>
      </c>
      <c r="C14" s="20" t="s">
        <v>15</v>
      </c>
      <c r="D14" s="20" t="s">
        <v>16</v>
      </c>
      <c r="E14" s="11">
        <v>44004</v>
      </c>
      <c r="F14" s="12">
        <v>0.51388888888888895</v>
      </c>
      <c r="G14" s="13">
        <v>20</v>
      </c>
      <c r="H14" s="14"/>
      <c r="I14" s="21"/>
      <c r="J14" s="16">
        <v>0</v>
      </c>
      <c r="K14" s="16">
        <v>0</v>
      </c>
      <c r="L14" s="16">
        <v>0</v>
      </c>
      <c r="M14" s="16">
        <v>0</v>
      </c>
      <c r="N14" s="16">
        <f t="shared" si="0"/>
        <v>0</v>
      </c>
      <c r="O14" s="17" t="s">
        <v>17</v>
      </c>
      <c r="P14" s="32"/>
      <c r="Q14" s="32"/>
      <c r="R14" s="32"/>
      <c r="S14" s="32"/>
      <c r="T14" s="32"/>
      <c r="U14" s="32"/>
    </row>
    <row r="15" spans="1:21" s="33" customFormat="1" ht="65.25" customHeight="1" x14ac:dyDescent="0.3">
      <c r="A15" s="23" t="s">
        <v>19</v>
      </c>
      <c r="B15" s="20" t="s">
        <v>20</v>
      </c>
      <c r="C15" s="20" t="s">
        <v>15</v>
      </c>
      <c r="D15" s="20" t="s">
        <v>16</v>
      </c>
      <c r="E15" s="11">
        <v>44011</v>
      </c>
      <c r="F15" s="12">
        <v>0.49791666666666662</v>
      </c>
      <c r="G15" s="24">
        <v>294</v>
      </c>
      <c r="H15" s="14"/>
      <c r="I15" s="21"/>
      <c r="J15" s="16">
        <v>0</v>
      </c>
      <c r="K15" s="16">
        <v>0.02</v>
      </c>
      <c r="L15" s="16">
        <v>0.13</v>
      </c>
      <c r="M15" s="16">
        <v>0</v>
      </c>
      <c r="N15" s="16">
        <f t="shared" si="0"/>
        <v>0.15</v>
      </c>
      <c r="O15" s="17" t="s">
        <v>17</v>
      </c>
      <c r="P15" s="8"/>
      <c r="Q15" s="8"/>
      <c r="R15" s="8"/>
      <c r="S15" s="8"/>
      <c r="T15" s="8"/>
      <c r="U15" s="8"/>
    </row>
    <row r="16" spans="1:21" ht="65.25" customHeight="1" x14ac:dyDescent="0.3">
      <c r="A16" s="19" t="s">
        <v>19</v>
      </c>
      <c r="B16" s="10" t="s">
        <v>20</v>
      </c>
      <c r="C16" s="20" t="s">
        <v>15</v>
      </c>
      <c r="D16" s="10" t="s">
        <v>16</v>
      </c>
      <c r="E16" s="11">
        <v>44018</v>
      </c>
      <c r="F16" s="12">
        <v>0.51250000000000007</v>
      </c>
      <c r="G16" s="24">
        <v>183</v>
      </c>
      <c r="H16" s="14"/>
      <c r="I16" s="21"/>
      <c r="J16" s="16">
        <v>0</v>
      </c>
      <c r="K16" s="16">
        <v>0</v>
      </c>
      <c r="L16" s="16">
        <v>0</v>
      </c>
      <c r="M16" s="16">
        <v>0.17</v>
      </c>
      <c r="N16" s="16">
        <f t="shared" si="0"/>
        <v>0.17</v>
      </c>
      <c r="O16" s="17" t="s">
        <v>17</v>
      </c>
    </row>
    <row r="17" spans="1:21" s="31" customFormat="1" ht="65.25" customHeight="1" x14ac:dyDescent="0.3">
      <c r="A17" s="19" t="s">
        <v>19</v>
      </c>
      <c r="B17" s="10" t="s">
        <v>20</v>
      </c>
      <c r="C17" s="20" t="s">
        <v>15</v>
      </c>
      <c r="D17" s="10" t="s">
        <v>16</v>
      </c>
      <c r="E17" s="11">
        <v>44025</v>
      </c>
      <c r="F17" s="12">
        <v>0.45347222222222222</v>
      </c>
      <c r="G17" s="13">
        <v>31</v>
      </c>
      <c r="H17" s="14"/>
      <c r="I17" s="21"/>
      <c r="J17" s="25">
        <v>0.03</v>
      </c>
      <c r="K17" s="25">
        <v>0</v>
      </c>
      <c r="L17" s="25">
        <v>0.14000000000000001</v>
      </c>
      <c r="M17" s="25">
        <v>2.0099999999999998</v>
      </c>
      <c r="N17" s="25">
        <f t="shared" si="0"/>
        <v>2.1799999999999997</v>
      </c>
      <c r="O17" s="17" t="s">
        <v>17</v>
      </c>
      <c r="P17" s="8"/>
      <c r="Q17" s="8"/>
      <c r="R17" s="8"/>
      <c r="S17" s="8"/>
      <c r="T17" s="8"/>
      <c r="U17" s="8"/>
    </row>
    <row r="18" spans="1:21" s="31" customFormat="1" ht="65.25" customHeight="1" x14ac:dyDescent="0.3">
      <c r="A18" s="9" t="s">
        <v>19</v>
      </c>
      <c r="B18" s="9" t="s">
        <v>20</v>
      </c>
      <c r="C18" s="9" t="s">
        <v>15</v>
      </c>
      <c r="D18" s="10" t="s">
        <v>16</v>
      </c>
      <c r="E18" s="11">
        <v>44032</v>
      </c>
      <c r="F18" s="12">
        <v>0.46597222222222223</v>
      </c>
      <c r="G18" s="24">
        <v>134</v>
      </c>
      <c r="H18" s="14"/>
      <c r="I18" s="21"/>
      <c r="J18" s="16">
        <v>0</v>
      </c>
      <c r="K18" s="16">
        <v>0</v>
      </c>
      <c r="L18" s="16">
        <v>0</v>
      </c>
      <c r="M18" s="16">
        <v>0.06</v>
      </c>
      <c r="N18" s="16">
        <f t="shared" si="0"/>
        <v>0.06</v>
      </c>
      <c r="O18" s="17" t="s">
        <v>17</v>
      </c>
      <c r="P18" s="8"/>
      <c r="Q18" s="8"/>
      <c r="R18" s="8"/>
      <c r="S18" s="8"/>
      <c r="T18" s="8"/>
      <c r="U18" s="8"/>
    </row>
    <row r="19" spans="1:21" s="31" customFormat="1" ht="65.25" customHeight="1" x14ac:dyDescent="0.3">
      <c r="A19" s="9" t="s">
        <v>19</v>
      </c>
      <c r="B19" s="9" t="s">
        <v>20</v>
      </c>
      <c r="C19" s="9" t="s">
        <v>15</v>
      </c>
      <c r="D19" s="10" t="s">
        <v>16</v>
      </c>
      <c r="E19" s="11">
        <v>44039</v>
      </c>
      <c r="F19" s="12">
        <v>0.50347222222222221</v>
      </c>
      <c r="G19" s="13">
        <v>10</v>
      </c>
      <c r="H19" s="29"/>
      <c r="I19" s="21"/>
      <c r="J19" s="16">
        <v>0</v>
      </c>
      <c r="K19" s="16">
        <v>0</v>
      </c>
      <c r="L19" s="16">
        <v>0</v>
      </c>
      <c r="M19" s="16">
        <v>0.18</v>
      </c>
      <c r="N19" s="16">
        <f t="shared" si="0"/>
        <v>0.18</v>
      </c>
      <c r="O19" s="10" t="s">
        <v>17</v>
      </c>
      <c r="P19" s="8"/>
      <c r="Q19" s="8"/>
      <c r="R19" s="8"/>
      <c r="S19" s="8"/>
      <c r="T19" s="8"/>
      <c r="U19" s="8"/>
    </row>
    <row r="20" spans="1:21" s="31" customFormat="1" ht="65.25" customHeight="1" x14ac:dyDescent="0.3">
      <c r="A20" s="19" t="s">
        <v>19</v>
      </c>
      <c r="B20" s="10" t="s">
        <v>20</v>
      </c>
      <c r="C20" s="10" t="s">
        <v>15</v>
      </c>
      <c r="D20" s="10" t="s">
        <v>16</v>
      </c>
      <c r="E20" s="11">
        <v>44046</v>
      </c>
      <c r="F20" s="12">
        <v>0.4680555555555555</v>
      </c>
      <c r="G20" s="24">
        <v>243</v>
      </c>
      <c r="H20" s="29"/>
      <c r="I20" s="21"/>
      <c r="J20" s="16">
        <v>0</v>
      </c>
      <c r="K20" s="16">
        <v>0</v>
      </c>
      <c r="L20" s="16">
        <v>0</v>
      </c>
      <c r="M20" s="16">
        <v>0.43</v>
      </c>
      <c r="N20" s="16">
        <f t="shared" si="0"/>
        <v>0.43</v>
      </c>
      <c r="O20" s="10" t="s">
        <v>17</v>
      </c>
      <c r="P20" s="8"/>
      <c r="Q20" s="8"/>
      <c r="R20" s="8"/>
      <c r="S20" s="8"/>
      <c r="T20" s="8"/>
      <c r="U20" s="8"/>
    </row>
    <row r="21" spans="1:21" s="33" customFormat="1" ht="65.25" customHeight="1" x14ac:dyDescent="0.3">
      <c r="A21" s="19" t="s">
        <v>19</v>
      </c>
      <c r="B21" s="10" t="s">
        <v>20</v>
      </c>
      <c r="C21" s="10" t="s">
        <v>15</v>
      </c>
      <c r="D21" s="10" t="s">
        <v>16</v>
      </c>
      <c r="E21" s="11">
        <v>44054</v>
      </c>
      <c r="F21" s="12">
        <v>0.55277777777777781</v>
      </c>
      <c r="G21" s="13">
        <v>10</v>
      </c>
      <c r="H21" s="29"/>
      <c r="I21" s="21"/>
      <c r="J21" s="16">
        <v>0</v>
      </c>
      <c r="K21" s="16">
        <v>0</v>
      </c>
      <c r="L21" s="16">
        <v>0</v>
      </c>
      <c r="M21" s="16">
        <v>0</v>
      </c>
      <c r="N21" s="16">
        <f t="shared" si="0"/>
        <v>0</v>
      </c>
      <c r="O21" s="10" t="s">
        <v>17</v>
      </c>
      <c r="P21" s="8"/>
      <c r="Q21" s="8"/>
      <c r="R21" s="8"/>
      <c r="S21" s="8"/>
      <c r="T21" s="8"/>
      <c r="U21" s="8"/>
    </row>
    <row r="22" spans="1:21" ht="65.25" customHeight="1" x14ac:dyDescent="0.3">
      <c r="A22" s="19" t="s">
        <v>19</v>
      </c>
      <c r="B22" s="10" t="s">
        <v>20</v>
      </c>
      <c r="C22" s="10" t="s">
        <v>15</v>
      </c>
      <c r="D22" s="10" t="s">
        <v>16</v>
      </c>
      <c r="E22" s="11">
        <v>44060</v>
      </c>
      <c r="F22" s="12">
        <v>0.49861111111111112</v>
      </c>
      <c r="G22" s="13" t="s">
        <v>18</v>
      </c>
      <c r="H22" s="29"/>
      <c r="I22" s="21"/>
      <c r="J22" s="16">
        <v>0</v>
      </c>
      <c r="K22" s="16">
        <v>0.05</v>
      </c>
      <c r="L22" s="16">
        <v>0</v>
      </c>
      <c r="M22" s="16">
        <v>0</v>
      </c>
      <c r="N22" s="16">
        <f t="shared" si="0"/>
        <v>0.05</v>
      </c>
      <c r="O22" s="10" t="s">
        <v>17</v>
      </c>
    </row>
    <row r="23" spans="1:21" ht="65.25" customHeight="1" x14ac:dyDescent="0.3">
      <c r="A23" s="19" t="s">
        <v>19</v>
      </c>
      <c r="B23" s="10" t="s">
        <v>20</v>
      </c>
      <c r="C23" s="10" t="s">
        <v>15</v>
      </c>
      <c r="D23" s="10" t="s">
        <v>16</v>
      </c>
      <c r="E23" s="11">
        <v>44067</v>
      </c>
      <c r="F23" s="12">
        <v>0.48402777777777778</v>
      </c>
      <c r="G23" s="13" t="s">
        <v>18</v>
      </c>
      <c r="H23" s="29"/>
      <c r="I23" s="21"/>
      <c r="J23" s="16">
        <v>0</v>
      </c>
      <c r="K23" s="16">
        <v>0</v>
      </c>
      <c r="L23" s="16">
        <v>0</v>
      </c>
      <c r="M23" s="16">
        <v>0</v>
      </c>
      <c r="N23" s="16">
        <f t="shared" si="0"/>
        <v>0</v>
      </c>
      <c r="O23" s="10" t="s">
        <v>17</v>
      </c>
    </row>
    <row r="24" spans="1:21" s="32" customFormat="1" ht="65.25" customHeight="1" x14ac:dyDescent="0.3">
      <c r="A24" s="23" t="s">
        <v>21</v>
      </c>
      <c r="B24" s="20" t="s">
        <v>22</v>
      </c>
      <c r="C24" s="20" t="s">
        <v>15</v>
      </c>
      <c r="D24" s="20" t="s">
        <v>16</v>
      </c>
      <c r="E24" s="11">
        <v>43997</v>
      </c>
      <c r="F24" s="12">
        <v>0.59027777777777779</v>
      </c>
      <c r="G24" s="24">
        <v>1421</v>
      </c>
      <c r="H24" s="14"/>
      <c r="I24" s="15">
        <v>193.58578940508906</v>
      </c>
      <c r="J24" s="16">
        <v>0</v>
      </c>
      <c r="K24" s="16">
        <v>0</v>
      </c>
      <c r="L24" s="16">
        <v>0</v>
      </c>
      <c r="M24" s="16">
        <v>0</v>
      </c>
      <c r="N24" s="16">
        <f t="shared" si="0"/>
        <v>0</v>
      </c>
      <c r="O24" s="17" t="s">
        <v>17</v>
      </c>
      <c r="P24" s="26"/>
      <c r="Q24" s="26"/>
      <c r="R24" s="26"/>
      <c r="S24" s="26"/>
      <c r="T24" s="26"/>
      <c r="U24" s="26"/>
    </row>
    <row r="25" spans="1:21" s="32" customFormat="1" ht="65.25" customHeight="1" x14ac:dyDescent="0.3">
      <c r="A25" s="19" t="s">
        <v>21</v>
      </c>
      <c r="B25" s="20" t="s">
        <v>22</v>
      </c>
      <c r="C25" s="20" t="s">
        <v>15</v>
      </c>
      <c r="D25" s="20" t="s">
        <v>16</v>
      </c>
      <c r="E25" s="11">
        <v>44004</v>
      </c>
      <c r="F25" s="12">
        <v>0.50138888888888888</v>
      </c>
      <c r="G25" s="24">
        <v>15531</v>
      </c>
      <c r="H25" s="14"/>
      <c r="I25" s="21"/>
      <c r="J25" s="16">
        <v>0</v>
      </c>
      <c r="K25" s="16">
        <v>0</v>
      </c>
      <c r="L25" s="16">
        <v>0</v>
      </c>
      <c r="M25" s="16">
        <v>0</v>
      </c>
      <c r="N25" s="16">
        <f t="shared" si="0"/>
        <v>0</v>
      </c>
      <c r="O25" s="17" t="s">
        <v>17</v>
      </c>
      <c r="P25" s="22"/>
      <c r="Q25" s="22"/>
      <c r="R25" s="22"/>
      <c r="S25" s="22"/>
      <c r="T25" s="22"/>
      <c r="U25" s="22"/>
    </row>
    <row r="26" spans="1:21" s="32" customFormat="1" ht="65.25" customHeight="1" x14ac:dyDescent="0.3">
      <c r="A26" s="19" t="s">
        <v>21</v>
      </c>
      <c r="B26" s="20" t="s">
        <v>22</v>
      </c>
      <c r="C26" s="20" t="s">
        <v>15</v>
      </c>
      <c r="D26" s="10" t="s">
        <v>16</v>
      </c>
      <c r="E26" s="11">
        <v>44011</v>
      </c>
      <c r="F26" s="12">
        <v>0.4861111111111111</v>
      </c>
      <c r="G26" s="24">
        <v>14136</v>
      </c>
      <c r="H26" s="14"/>
      <c r="I26" s="21"/>
      <c r="J26" s="16">
        <v>0</v>
      </c>
      <c r="K26" s="16">
        <v>0.02</v>
      </c>
      <c r="L26" s="16">
        <v>0.13</v>
      </c>
      <c r="M26" s="16">
        <v>0</v>
      </c>
      <c r="N26" s="16">
        <f t="shared" si="0"/>
        <v>0.15</v>
      </c>
      <c r="O26" s="17" t="s">
        <v>17</v>
      </c>
      <c r="P26" s="8"/>
      <c r="Q26" s="8"/>
      <c r="R26" s="8"/>
      <c r="S26" s="8"/>
      <c r="T26" s="8"/>
      <c r="U26" s="8"/>
    </row>
    <row r="27" spans="1:21" ht="65.25" customHeight="1" x14ac:dyDescent="0.3">
      <c r="A27" s="19" t="s">
        <v>21</v>
      </c>
      <c r="B27" s="10" t="s">
        <v>22</v>
      </c>
      <c r="C27" s="20" t="s">
        <v>15</v>
      </c>
      <c r="D27" s="10" t="s">
        <v>16</v>
      </c>
      <c r="E27" s="11">
        <v>44018</v>
      </c>
      <c r="F27" s="12">
        <v>0.5</v>
      </c>
      <c r="G27" s="27">
        <v>10</v>
      </c>
      <c r="H27" s="14"/>
      <c r="I27" s="21"/>
      <c r="J27" s="16">
        <v>0</v>
      </c>
      <c r="K27" s="16">
        <v>0</v>
      </c>
      <c r="L27" s="16">
        <v>0</v>
      </c>
      <c r="M27" s="16">
        <v>0.17</v>
      </c>
      <c r="N27" s="16">
        <f t="shared" si="0"/>
        <v>0.17</v>
      </c>
      <c r="O27" s="17" t="s">
        <v>17</v>
      </c>
    </row>
    <row r="28" spans="1:21" s="32" customFormat="1" ht="65.25" customHeight="1" x14ac:dyDescent="0.3">
      <c r="A28" s="9" t="s">
        <v>21</v>
      </c>
      <c r="B28" s="9" t="s">
        <v>22</v>
      </c>
      <c r="C28" s="9" t="s">
        <v>15</v>
      </c>
      <c r="D28" s="10" t="s">
        <v>16</v>
      </c>
      <c r="E28" s="11">
        <v>44025</v>
      </c>
      <c r="F28" s="12">
        <v>0.35625000000000001</v>
      </c>
      <c r="G28" s="24">
        <v>404</v>
      </c>
      <c r="H28" s="14"/>
      <c r="I28" s="21"/>
      <c r="J28" s="25">
        <v>0.03</v>
      </c>
      <c r="K28" s="25">
        <v>0</v>
      </c>
      <c r="L28" s="25">
        <v>0.14000000000000001</v>
      </c>
      <c r="M28" s="25">
        <v>2.0099999999999998</v>
      </c>
      <c r="N28" s="25">
        <f t="shared" si="0"/>
        <v>2.1799999999999997</v>
      </c>
      <c r="O28" s="17" t="s">
        <v>17</v>
      </c>
      <c r="P28" s="8"/>
      <c r="Q28" s="8"/>
      <c r="R28" s="8"/>
      <c r="S28" s="8"/>
      <c r="T28" s="8"/>
      <c r="U28" s="8"/>
    </row>
    <row r="29" spans="1:21" s="32" customFormat="1" ht="65.25" customHeight="1" x14ac:dyDescent="0.3">
      <c r="A29" s="9" t="s">
        <v>21</v>
      </c>
      <c r="B29" s="9" t="s">
        <v>22</v>
      </c>
      <c r="C29" s="9" t="s">
        <v>15</v>
      </c>
      <c r="D29" s="10" t="s">
        <v>16</v>
      </c>
      <c r="E29" s="11">
        <v>44032</v>
      </c>
      <c r="F29" s="12">
        <v>0.37152777777777773</v>
      </c>
      <c r="G29" s="24">
        <v>250</v>
      </c>
      <c r="H29" s="14"/>
      <c r="I29" s="21"/>
      <c r="J29" s="16">
        <v>0</v>
      </c>
      <c r="K29" s="16">
        <v>0</v>
      </c>
      <c r="L29" s="16">
        <v>0</v>
      </c>
      <c r="M29" s="16">
        <v>0.06</v>
      </c>
      <c r="N29" s="16">
        <f t="shared" si="0"/>
        <v>0.06</v>
      </c>
      <c r="O29" s="17" t="s">
        <v>17</v>
      </c>
      <c r="P29" s="8"/>
      <c r="Q29" s="8"/>
      <c r="R29" s="8"/>
      <c r="S29" s="8"/>
      <c r="T29" s="8"/>
      <c r="U29" s="8"/>
    </row>
    <row r="30" spans="1:21" s="32" customFormat="1" ht="65.25" customHeight="1" x14ac:dyDescent="0.3">
      <c r="A30" s="19" t="s">
        <v>21</v>
      </c>
      <c r="B30" s="20" t="s">
        <v>22</v>
      </c>
      <c r="C30" s="20" t="s">
        <v>15</v>
      </c>
      <c r="D30" s="20" t="s">
        <v>16</v>
      </c>
      <c r="E30" s="11">
        <v>44039</v>
      </c>
      <c r="F30" s="12">
        <v>0.38472222222222219</v>
      </c>
      <c r="G30" s="13">
        <v>10</v>
      </c>
      <c r="H30" s="29"/>
      <c r="I30" s="21"/>
      <c r="J30" s="16">
        <v>0</v>
      </c>
      <c r="K30" s="16">
        <v>0</v>
      </c>
      <c r="L30" s="16">
        <v>0</v>
      </c>
      <c r="M30" s="16">
        <v>0.18</v>
      </c>
      <c r="N30" s="16">
        <f t="shared" si="0"/>
        <v>0.18</v>
      </c>
      <c r="O30" s="17" t="s">
        <v>17</v>
      </c>
      <c r="P30" s="8"/>
      <c r="Q30" s="8"/>
      <c r="R30" s="8"/>
      <c r="S30" s="8"/>
      <c r="T30" s="8"/>
      <c r="U30" s="8"/>
    </row>
    <row r="31" spans="1:21" s="32" customFormat="1" ht="65.25" customHeight="1" x14ac:dyDescent="0.3">
      <c r="A31" s="19" t="s">
        <v>21</v>
      </c>
      <c r="B31" s="10" t="s">
        <v>22</v>
      </c>
      <c r="C31" s="10" t="s">
        <v>15</v>
      </c>
      <c r="D31" s="10" t="s">
        <v>16</v>
      </c>
      <c r="E31" s="11">
        <v>44046</v>
      </c>
      <c r="F31" s="12">
        <v>0.38055555555555554</v>
      </c>
      <c r="G31" s="13">
        <v>52</v>
      </c>
      <c r="H31" s="29"/>
      <c r="I31" s="21"/>
      <c r="J31" s="16">
        <v>0</v>
      </c>
      <c r="K31" s="16">
        <v>0</v>
      </c>
      <c r="L31" s="16">
        <v>0</v>
      </c>
      <c r="M31" s="16">
        <v>0.43</v>
      </c>
      <c r="N31" s="16">
        <f t="shared" si="0"/>
        <v>0.43</v>
      </c>
      <c r="O31" s="10" t="s">
        <v>17</v>
      </c>
      <c r="P31" s="8"/>
      <c r="Q31" s="8"/>
      <c r="R31" s="8"/>
      <c r="S31" s="8"/>
      <c r="T31" s="8"/>
      <c r="U31" s="8"/>
    </row>
    <row r="32" spans="1:21" s="32" customFormat="1" ht="65.25" customHeight="1" x14ac:dyDescent="0.3">
      <c r="A32" s="19" t="s">
        <v>21</v>
      </c>
      <c r="B32" s="10" t="s">
        <v>22</v>
      </c>
      <c r="C32" s="10" t="s">
        <v>15</v>
      </c>
      <c r="D32" s="10" t="s">
        <v>16</v>
      </c>
      <c r="E32" s="11">
        <v>44054</v>
      </c>
      <c r="F32" s="12">
        <v>0.54305555555555551</v>
      </c>
      <c r="G32" s="24">
        <v>213</v>
      </c>
      <c r="H32" s="29"/>
      <c r="I32" s="21"/>
      <c r="J32" s="16">
        <v>0</v>
      </c>
      <c r="K32" s="16">
        <v>0</v>
      </c>
      <c r="L32" s="16">
        <v>0</v>
      </c>
      <c r="M32" s="16">
        <v>0</v>
      </c>
      <c r="N32" s="16">
        <f t="shared" si="0"/>
        <v>0</v>
      </c>
      <c r="O32" s="10" t="s">
        <v>17</v>
      </c>
      <c r="P32" s="8"/>
      <c r="Q32" s="8"/>
      <c r="R32" s="8"/>
      <c r="S32" s="8"/>
      <c r="T32" s="8"/>
      <c r="U32" s="8"/>
    </row>
    <row r="33" spans="1:21" ht="65.25" customHeight="1" x14ac:dyDescent="0.3">
      <c r="A33" s="19" t="s">
        <v>21</v>
      </c>
      <c r="B33" s="10" t="s">
        <v>22</v>
      </c>
      <c r="C33" s="10" t="s">
        <v>15</v>
      </c>
      <c r="D33" s="10" t="s">
        <v>16</v>
      </c>
      <c r="E33" s="11">
        <v>44060</v>
      </c>
      <c r="F33" s="12">
        <v>0.48819444444444443</v>
      </c>
      <c r="G33" s="13">
        <v>41</v>
      </c>
      <c r="H33" s="29"/>
      <c r="I33" s="21"/>
      <c r="J33" s="16">
        <v>0</v>
      </c>
      <c r="K33" s="16">
        <v>0.05</v>
      </c>
      <c r="L33" s="16">
        <v>0</v>
      </c>
      <c r="M33" s="16">
        <v>0</v>
      </c>
      <c r="N33" s="16">
        <f t="shared" si="0"/>
        <v>0.05</v>
      </c>
      <c r="O33" s="10" t="s">
        <v>17</v>
      </c>
    </row>
    <row r="34" spans="1:21" ht="65.25" customHeight="1" x14ac:dyDescent="0.3">
      <c r="A34" s="19" t="s">
        <v>21</v>
      </c>
      <c r="B34" s="10" t="s">
        <v>22</v>
      </c>
      <c r="C34" s="10" t="s">
        <v>15</v>
      </c>
      <c r="D34" s="10" t="s">
        <v>16</v>
      </c>
      <c r="E34" s="11">
        <v>44067</v>
      </c>
      <c r="F34" s="12">
        <v>0.46875</v>
      </c>
      <c r="G34" s="13">
        <v>10</v>
      </c>
      <c r="H34" s="29"/>
      <c r="I34" s="21"/>
      <c r="J34" s="16">
        <v>0</v>
      </c>
      <c r="K34" s="16">
        <v>0</v>
      </c>
      <c r="L34" s="16">
        <v>0</v>
      </c>
      <c r="M34" s="16">
        <v>0</v>
      </c>
      <c r="N34" s="16">
        <f t="shared" si="0"/>
        <v>0</v>
      </c>
      <c r="O34" s="10" t="s">
        <v>17</v>
      </c>
    </row>
    <row r="35" spans="1:21" ht="65.25" customHeight="1" x14ac:dyDescent="0.3">
      <c r="A35" s="23" t="s">
        <v>23</v>
      </c>
      <c r="B35" s="20" t="s">
        <v>24</v>
      </c>
      <c r="C35" s="20" t="s">
        <v>15</v>
      </c>
      <c r="D35" s="20" t="s">
        <v>16</v>
      </c>
      <c r="E35" s="11">
        <v>43997</v>
      </c>
      <c r="F35" s="12">
        <v>0.4513888888888889</v>
      </c>
      <c r="G35" s="13">
        <v>63</v>
      </c>
      <c r="H35" s="14"/>
      <c r="I35" s="15">
        <v>194.86892190706246</v>
      </c>
      <c r="J35" s="16">
        <v>0</v>
      </c>
      <c r="K35" s="16">
        <v>0</v>
      </c>
      <c r="L35" s="16">
        <v>0</v>
      </c>
      <c r="M35" s="16">
        <v>0</v>
      </c>
      <c r="N35" s="16">
        <f t="shared" si="0"/>
        <v>0</v>
      </c>
      <c r="O35" s="17" t="s">
        <v>17</v>
      </c>
    </row>
    <row r="36" spans="1:21" ht="65.25" customHeight="1" x14ac:dyDescent="0.3">
      <c r="A36" s="19" t="s">
        <v>23</v>
      </c>
      <c r="B36" s="20" t="s">
        <v>24</v>
      </c>
      <c r="C36" s="20" t="s">
        <v>15</v>
      </c>
      <c r="D36" s="10" t="s">
        <v>16</v>
      </c>
      <c r="E36" s="11">
        <v>44004</v>
      </c>
      <c r="F36" s="12">
        <v>0.39583333333333331</v>
      </c>
      <c r="G36" s="13" t="s">
        <v>18</v>
      </c>
      <c r="H36" s="14"/>
      <c r="I36" s="21"/>
      <c r="J36" s="16">
        <v>0</v>
      </c>
      <c r="K36" s="16">
        <v>0</v>
      </c>
      <c r="L36" s="16">
        <v>0</v>
      </c>
      <c r="M36" s="16">
        <v>0</v>
      </c>
      <c r="N36" s="16">
        <f t="shared" si="0"/>
        <v>0</v>
      </c>
      <c r="O36" s="17" t="s">
        <v>17</v>
      </c>
      <c r="P36" s="22"/>
      <c r="Q36" s="22"/>
      <c r="R36" s="22"/>
      <c r="S36" s="22"/>
      <c r="T36" s="22"/>
      <c r="U36" s="22"/>
    </row>
    <row r="37" spans="1:21" ht="65.25" customHeight="1" x14ac:dyDescent="0.3">
      <c r="A37" s="19" t="s">
        <v>23</v>
      </c>
      <c r="B37" s="20" t="s">
        <v>24</v>
      </c>
      <c r="C37" s="20" t="s">
        <v>15</v>
      </c>
      <c r="D37" s="10" t="s">
        <v>16</v>
      </c>
      <c r="E37" s="11">
        <v>44011</v>
      </c>
      <c r="F37" s="12">
        <v>0.40069444444444446</v>
      </c>
      <c r="G37" s="24">
        <v>1396</v>
      </c>
      <c r="H37" s="14"/>
      <c r="I37" s="21"/>
      <c r="J37" s="16">
        <v>0</v>
      </c>
      <c r="K37" s="16">
        <v>0.02</v>
      </c>
      <c r="L37" s="16">
        <v>0.13</v>
      </c>
      <c r="M37" s="16">
        <v>0</v>
      </c>
      <c r="N37" s="16">
        <f t="shared" si="0"/>
        <v>0.15</v>
      </c>
      <c r="O37" s="17" t="s">
        <v>17</v>
      </c>
    </row>
    <row r="38" spans="1:21" ht="65.25" customHeight="1" x14ac:dyDescent="0.3">
      <c r="A38" s="9" t="s">
        <v>23</v>
      </c>
      <c r="B38" s="9" t="s">
        <v>24</v>
      </c>
      <c r="C38" s="9" t="s">
        <v>15</v>
      </c>
      <c r="D38" s="10" t="s">
        <v>16</v>
      </c>
      <c r="E38" s="11">
        <v>44018</v>
      </c>
      <c r="F38" s="12">
        <v>0.42499999999999999</v>
      </c>
      <c r="G38" s="13">
        <v>86</v>
      </c>
      <c r="H38" s="14"/>
      <c r="I38" s="21"/>
      <c r="J38" s="16">
        <v>0</v>
      </c>
      <c r="K38" s="16">
        <v>0</v>
      </c>
      <c r="L38" s="16">
        <v>0</v>
      </c>
      <c r="M38" s="16">
        <v>0.17</v>
      </c>
      <c r="N38" s="16">
        <f t="shared" si="0"/>
        <v>0.17</v>
      </c>
      <c r="O38" s="17" t="s">
        <v>17</v>
      </c>
    </row>
    <row r="39" spans="1:21" ht="65.25" customHeight="1" x14ac:dyDescent="0.3">
      <c r="A39" s="9" t="s">
        <v>23</v>
      </c>
      <c r="B39" s="9" t="s">
        <v>24</v>
      </c>
      <c r="C39" s="9" t="s">
        <v>15</v>
      </c>
      <c r="D39" s="10" t="s">
        <v>16</v>
      </c>
      <c r="E39" s="11">
        <v>44025</v>
      </c>
      <c r="F39" s="12">
        <v>0.38125000000000003</v>
      </c>
      <c r="G39" s="24">
        <v>153</v>
      </c>
      <c r="H39" s="14"/>
      <c r="I39" s="21"/>
      <c r="J39" s="25">
        <v>0.03</v>
      </c>
      <c r="K39" s="25">
        <v>0</v>
      </c>
      <c r="L39" s="25">
        <v>0.14000000000000001</v>
      </c>
      <c r="M39" s="25">
        <v>2.0099999999999998</v>
      </c>
      <c r="N39" s="25">
        <f t="shared" si="0"/>
        <v>2.1799999999999997</v>
      </c>
      <c r="O39" s="17" t="s">
        <v>17</v>
      </c>
    </row>
    <row r="40" spans="1:21" s="32" customFormat="1" ht="65.25" customHeight="1" x14ac:dyDescent="0.3">
      <c r="A40" s="9" t="s">
        <v>23</v>
      </c>
      <c r="B40" s="9" t="s">
        <v>24</v>
      </c>
      <c r="C40" s="9" t="s">
        <v>15</v>
      </c>
      <c r="D40" s="10" t="s">
        <v>16</v>
      </c>
      <c r="E40" s="11">
        <v>44032</v>
      </c>
      <c r="F40" s="12">
        <v>0.3972222222222222</v>
      </c>
      <c r="G40" s="24">
        <v>132</v>
      </c>
      <c r="H40" s="14"/>
      <c r="I40" s="21"/>
      <c r="J40" s="16">
        <v>0</v>
      </c>
      <c r="K40" s="16">
        <v>0</v>
      </c>
      <c r="L40" s="16">
        <v>0</v>
      </c>
      <c r="M40" s="16">
        <v>0.06</v>
      </c>
      <c r="N40" s="16">
        <f t="shared" si="0"/>
        <v>0.06</v>
      </c>
      <c r="O40" s="17" t="s">
        <v>17</v>
      </c>
      <c r="P40" s="8"/>
      <c r="Q40" s="8"/>
      <c r="R40" s="8"/>
      <c r="S40" s="8"/>
      <c r="T40" s="8"/>
      <c r="U40" s="8"/>
    </row>
    <row r="41" spans="1:21" s="32" customFormat="1" ht="65.25" customHeight="1" x14ac:dyDescent="0.3">
      <c r="A41" s="19" t="s">
        <v>23</v>
      </c>
      <c r="B41" s="20" t="s">
        <v>24</v>
      </c>
      <c r="C41" s="20" t="s">
        <v>15</v>
      </c>
      <c r="D41" s="20" t="s">
        <v>16</v>
      </c>
      <c r="E41" s="11">
        <v>44039</v>
      </c>
      <c r="F41" s="12">
        <v>0.41736111111111113</v>
      </c>
      <c r="G41" s="24">
        <v>1086</v>
      </c>
      <c r="H41" s="29"/>
      <c r="I41" s="21"/>
      <c r="J41" s="16">
        <v>0</v>
      </c>
      <c r="K41" s="16">
        <v>0</v>
      </c>
      <c r="L41" s="16">
        <v>0</v>
      </c>
      <c r="M41" s="16">
        <v>0.18</v>
      </c>
      <c r="N41" s="16">
        <f t="shared" si="0"/>
        <v>0.18</v>
      </c>
      <c r="O41" s="19" t="s">
        <v>17</v>
      </c>
      <c r="P41" s="8"/>
      <c r="Q41" s="8"/>
      <c r="R41" s="8"/>
      <c r="S41" s="8"/>
      <c r="T41" s="8"/>
      <c r="U41" s="8"/>
    </row>
    <row r="42" spans="1:21" s="32" customFormat="1" ht="65.25" customHeight="1" x14ac:dyDescent="0.3">
      <c r="A42" s="19" t="s">
        <v>23</v>
      </c>
      <c r="B42" s="10" t="s">
        <v>24</v>
      </c>
      <c r="C42" s="10" t="s">
        <v>15</v>
      </c>
      <c r="D42" s="10" t="s">
        <v>16</v>
      </c>
      <c r="E42" s="11">
        <v>44046</v>
      </c>
      <c r="F42" s="12">
        <v>0.40416666666666662</v>
      </c>
      <c r="G42" s="24">
        <v>860</v>
      </c>
      <c r="H42" s="29"/>
      <c r="I42" s="21"/>
      <c r="J42" s="16">
        <v>0</v>
      </c>
      <c r="K42" s="16">
        <v>0</v>
      </c>
      <c r="L42" s="16">
        <v>0</v>
      </c>
      <c r="M42" s="16">
        <v>0.43</v>
      </c>
      <c r="N42" s="16">
        <f t="shared" si="0"/>
        <v>0.43</v>
      </c>
      <c r="O42" s="10" t="s">
        <v>17</v>
      </c>
      <c r="P42" s="8"/>
      <c r="Q42" s="8"/>
      <c r="R42" s="8"/>
      <c r="S42" s="8"/>
      <c r="T42" s="8"/>
      <c r="U42" s="8"/>
    </row>
    <row r="43" spans="1:21" s="32" customFormat="1" ht="65.25" customHeight="1" x14ac:dyDescent="0.3">
      <c r="A43" s="19" t="s">
        <v>23</v>
      </c>
      <c r="B43" s="10" t="s">
        <v>24</v>
      </c>
      <c r="C43" s="10" t="s">
        <v>15</v>
      </c>
      <c r="D43" s="10" t="s">
        <v>16</v>
      </c>
      <c r="E43" s="11">
        <v>44054</v>
      </c>
      <c r="F43" s="12">
        <v>0.44375000000000003</v>
      </c>
      <c r="G43" s="13">
        <v>20</v>
      </c>
      <c r="H43" s="29"/>
      <c r="I43" s="21"/>
      <c r="J43" s="16">
        <v>0</v>
      </c>
      <c r="K43" s="16">
        <v>0</v>
      </c>
      <c r="L43" s="16">
        <v>0</v>
      </c>
      <c r="M43" s="16">
        <v>0</v>
      </c>
      <c r="N43" s="16">
        <f t="shared" si="0"/>
        <v>0</v>
      </c>
      <c r="O43" s="10" t="s">
        <v>17</v>
      </c>
      <c r="P43" s="8"/>
      <c r="Q43" s="8"/>
      <c r="R43" s="8"/>
      <c r="S43" s="8"/>
      <c r="T43" s="8"/>
      <c r="U43" s="8"/>
    </row>
    <row r="44" spans="1:21" s="32" customFormat="1" ht="65.25" customHeight="1" x14ac:dyDescent="0.3">
      <c r="A44" s="19" t="s">
        <v>23</v>
      </c>
      <c r="B44" s="10" t="s">
        <v>24</v>
      </c>
      <c r="C44" s="10" t="s">
        <v>15</v>
      </c>
      <c r="D44" s="10" t="s">
        <v>16</v>
      </c>
      <c r="E44" s="11">
        <v>44060</v>
      </c>
      <c r="F44" s="12">
        <v>0.3888888888888889</v>
      </c>
      <c r="G44" s="24">
        <v>5475</v>
      </c>
      <c r="H44" s="29"/>
      <c r="I44" s="21"/>
      <c r="J44" s="16">
        <v>0</v>
      </c>
      <c r="K44" s="16">
        <v>0.05</v>
      </c>
      <c r="L44" s="16">
        <v>0</v>
      </c>
      <c r="M44" s="16">
        <v>0</v>
      </c>
      <c r="N44" s="16">
        <f t="shared" si="0"/>
        <v>0.05</v>
      </c>
      <c r="O44" s="10" t="s">
        <v>17</v>
      </c>
      <c r="P44" s="8"/>
      <c r="Q44" s="8"/>
      <c r="R44" s="8"/>
      <c r="S44" s="8"/>
      <c r="T44" s="8"/>
      <c r="U44" s="8"/>
    </row>
    <row r="45" spans="1:21" s="32" customFormat="1" ht="65.25" customHeight="1" x14ac:dyDescent="0.3">
      <c r="A45" s="19" t="s">
        <v>23</v>
      </c>
      <c r="B45" s="10" t="s">
        <v>24</v>
      </c>
      <c r="C45" s="10" t="s">
        <v>15</v>
      </c>
      <c r="D45" s="10" t="s">
        <v>16</v>
      </c>
      <c r="E45" s="11">
        <v>44067</v>
      </c>
      <c r="F45" s="12">
        <v>0.38194444444444442</v>
      </c>
      <c r="G45" s="24">
        <v>197</v>
      </c>
      <c r="H45" s="29"/>
      <c r="I45" s="21"/>
      <c r="J45" s="16">
        <v>0</v>
      </c>
      <c r="K45" s="16">
        <v>0</v>
      </c>
      <c r="L45" s="16">
        <v>0</v>
      </c>
      <c r="M45" s="16">
        <v>0</v>
      </c>
      <c r="N45" s="16">
        <f t="shared" si="0"/>
        <v>0</v>
      </c>
      <c r="O45" s="10" t="s">
        <v>17</v>
      </c>
      <c r="P45" s="8"/>
      <c r="Q45" s="8"/>
      <c r="R45" s="8"/>
      <c r="S45" s="8"/>
      <c r="T45" s="8"/>
      <c r="U45" s="8"/>
    </row>
    <row r="46" spans="1:21" s="32" customFormat="1" ht="65.25" customHeight="1" x14ac:dyDescent="0.3">
      <c r="A46" s="19" t="s">
        <v>25</v>
      </c>
      <c r="B46" s="10" t="s">
        <v>26</v>
      </c>
      <c r="C46" s="20" t="s">
        <v>15</v>
      </c>
      <c r="D46" s="10" t="s">
        <v>16</v>
      </c>
      <c r="E46" s="11">
        <v>43997</v>
      </c>
      <c r="F46" s="12">
        <v>0.47847222222222219</v>
      </c>
      <c r="G46" s="24">
        <v>871</v>
      </c>
      <c r="H46" s="14"/>
      <c r="I46" s="15">
        <v>628.10835199584483</v>
      </c>
      <c r="J46" s="16">
        <v>0</v>
      </c>
      <c r="K46" s="16">
        <v>0</v>
      </c>
      <c r="L46" s="16">
        <v>0</v>
      </c>
      <c r="M46" s="16">
        <v>0</v>
      </c>
      <c r="N46" s="16">
        <f t="shared" si="0"/>
        <v>0</v>
      </c>
      <c r="O46" s="17" t="s">
        <v>17</v>
      </c>
      <c r="P46" s="31"/>
      <c r="Q46" s="31"/>
      <c r="R46" s="31"/>
      <c r="S46" s="31"/>
      <c r="T46" s="31"/>
      <c r="U46" s="31"/>
    </row>
    <row r="47" spans="1:21" ht="65.25" customHeight="1" x14ac:dyDescent="0.3">
      <c r="A47" s="19" t="s">
        <v>25</v>
      </c>
      <c r="B47" s="20" t="s">
        <v>26</v>
      </c>
      <c r="C47" s="20" t="s">
        <v>15</v>
      </c>
      <c r="D47" s="10" t="s">
        <v>16</v>
      </c>
      <c r="E47" s="11">
        <v>44004</v>
      </c>
      <c r="F47" s="12">
        <v>0.42638888888888887</v>
      </c>
      <c r="G47" s="24">
        <v>201</v>
      </c>
      <c r="H47" s="14"/>
      <c r="I47" s="21"/>
      <c r="J47" s="16">
        <v>0</v>
      </c>
      <c r="K47" s="16">
        <v>0</v>
      </c>
      <c r="L47" s="16">
        <v>0</v>
      </c>
      <c r="M47" s="16">
        <v>0</v>
      </c>
      <c r="N47" s="16">
        <f t="shared" si="0"/>
        <v>0</v>
      </c>
      <c r="O47" s="17" t="s">
        <v>17</v>
      </c>
      <c r="P47" s="22"/>
      <c r="Q47" s="22"/>
      <c r="R47" s="22"/>
      <c r="S47" s="22"/>
      <c r="T47" s="22"/>
      <c r="U47" s="22"/>
    </row>
    <row r="48" spans="1:21" ht="65.25" customHeight="1" x14ac:dyDescent="0.3">
      <c r="A48" s="9" t="s">
        <v>25</v>
      </c>
      <c r="B48" s="9" t="s">
        <v>26</v>
      </c>
      <c r="C48" s="9" t="s">
        <v>15</v>
      </c>
      <c r="D48" s="10" t="s">
        <v>16</v>
      </c>
      <c r="E48" s="11">
        <v>44011</v>
      </c>
      <c r="F48" s="12">
        <v>0.41111111111111115</v>
      </c>
      <c r="G48" s="24">
        <v>4034</v>
      </c>
      <c r="H48" s="14"/>
      <c r="I48" s="21"/>
      <c r="J48" s="16">
        <v>0</v>
      </c>
      <c r="K48" s="16">
        <v>0.02</v>
      </c>
      <c r="L48" s="16">
        <v>0.13</v>
      </c>
      <c r="M48" s="16">
        <v>0</v>
      </c>
      <c r="N48" s="16">
        <f t="shared" si="0"/>
        <v>0.15</v>
      </c>
      <c r="O48" s="17" t="s">
        <v>17</v>
      </c>
    </row>
    <row r="49" spans="1:21" ht="65.25" customHeight="1" x14ac:dyDescent="0.3">
      <c r="A49" s="9" t="s">
        <v>25</v>
      </c>
      <c r="B49" s="9" t="s">
        <v>26</v>
      </c>
      <c r="C49" s="9" t="s">
        <v>15</v>
      </c>
      <c r="D49" s="10" t="s">
        <v>16</v>
      </c>
      <c r="E49" s="11">
        <v>44018</v>
      </c>
      <c r="F49" s="12">
        <v>0.44097222222222227</v>
      </c>
      <c r="G49" s="24">
        <v>384</v>
      </c>
      <c r="H49" s="14"/>
      <c r="I49" s="21"/>
      <c r="J49" s="16">
        <v>0</v>
      </c>
      <c r="K49" s="16">
        <v>0</v>
      </c>
      <c r="L49" s="16">
        <v>0</v>
      </c>
      <c r="M49" s="16">
        <v>0.17</v>
      </c>
      <c r="N49" s="16">
        <f t="shared" si="0"/>
        <v>0.17</v>
      </c>
      <c r="O49" s="17" t="s">
        <v>17</v>
      </c>
      <c r="P49" s="32"/>
      <c r="Q49" s="32"/>
      <c r="R49" s="32"/>
      <c r="S49" s="32"/>
      <c r="T49" s="32"/>
      <c r="U49" s="32"/>
    </row>
    <row r="50" spans="1:21" ht="65.25" customHeight="1" x14ac:dyDescent="0.3">
      <c r="A50" s="9" t="s">
        <v>25</v>
      </c>
      <c r="B50" s="9" t="s">
        <v>26</v>
      </c>
      <c r="C50" s="9" t="s">
        <v>15</v>
      </c>
      <c r="D50" s="10" t="s">
        <v>16</v>
      </c>
      <c r="E50" s="11">
        <v>44025</v>
      </c>
      <c r="F50" s="12">
        <v>0.39444444444444443</v>
      </c>
      <c r="G50" s="24">
        <v>5172</v>
      </c>
      <c r="H50" s="14"/>
      <c r="I50" s="21"/>
      <c r="J50" s="25">
        <v>0.03</v>
      </c>
      <c r="K50" s="25">
        <v>0</v>
      </c>
      <c r="L50" s="25">
        <v>0.14000000000000001</v>
      </c>
      <c r="M50" s="25">
        <v>2.0099999999999998</v>
      </c>
      <c r="N50" s="25">
        <f t="shared" si="0"/>
        <v>2.1799999999999997</v>
      </c>
      <c r="O50" s="17" t="s">
        <v>17</v>
      </c>
    </row>
    <row r="51" spans="1:21" ht="65.25" customHeight="1" x14ac:dyDescent="0.3">
      <c r="A51" s="9" t="s">
        <v>25</v>
      </c>
      <c r="B51" s="9" t="s">
        <v>26</v>
      </c>
      <c r="C51" s="9" t="s">
        <v>15</v>
      </c>
      <c r="D51" s="10" t="s">
        <v>16</v>
      </c>
      <c r="E51" s="11">
        <v>44032</v>
      </c>
      <c r="F51" s="12">
        <v>0.40833333333333338</v>
      </c>
      <c r="G51" s="24">
        <v>185</v>
      </c>
      <c r="H51" s="14"/>
      <c r="I51" s="21"/>
      <c r="J51" s="16">
        <v>0</v>
      </c>
      <c r="K51" s="16">
        <v>0</v>
      </c>
      <c r="L51" s="16">
        <v>0</v>
      </c>
      <c r="M51" s="16">
        <v>0.06</v>
      </c>
      <c r="N51" s="16">
        <f t="shared" si="0"/>
        <v>0.06</v>
      </c>
      <c r="O51" s="17" t="s">
        <v>17</v>
      </c>
    </row>
    <row r="52" spans="1:21" ht="65.25" customHeight="1" x14ac:dyDescent="0.3">
      <c r="A52" s="19" t="s">
        <v>25</v>
      </c>
      <c r="B52" s="20" t="s">
        <v>26</v>
      </c>
      <c r="C52" s="20" t="s">
        <v>15</v>
      </c>
      <c r="D52" s="20" t="s">
        <v>16</v>
      </c>
      <c r="E52" s="11">
        <v>44039</v>
      </c>
      <c r="F52" s="12">
        <v>0.43402777777777773</v>
      </c>
      <c r="G52" s="24">
        <v>563</v>
      </c>
      <c r="H52" s="29"/>
      <c r="I52" s="21"/>
      <c r="J52" s="16">
        <v>0</v>
      </c>
      <c r="K52" s="16">
        <v>0</v>
      </c>
      <c r="L52" s="16">
        <v>0</v>
      </c>
      <c r="M52" s="16">
        <v>0.18</v>
      </c>
      <c r="N52" s="16">
        <f t="shared" si="0"/>
        <v>0.18</v>
      </c>
      <c r="O52" s="10" t="s">
        <v>17</v>
      </c>
    </row>
    <row r="53" spans="1:21" ht="65.25" customHeight="1" x14ac:dyDescent="0.3">
      <c r="A53" s="19" t="s">
        <v>25</v>
      </c>
      <c r="B53" s="10" t="s">
        <v>26</v>
      </c>
      <c r="C53" s="10" t="s">
        <v>15</v>
      </c>
      <c r="D53" s="10" t="s">
        <v>16</v>
      </c>
      <c r="E53" s="11">
        <v>44046</v>
      </c>
      <c r="F53" s="12">
        <v>0.41666666666666669</v>
      </c>
      <c r="G53" s="13">
        <v>20</v>
      </c>
      <c r="H53" s="29"/>
      <c r="I53" s="21"/>
      <c r="J53" s="16">
        <v>0</v>
      </c>
      <c r="K53" s="16">
        <v>0</v>
      </c>
      <c r="L53" s="16">
        <v>0</v>
      </c>
      <c r="M53" s="16">
        <v>0.43</v>
      </c>
      <c r="N53" s="16">
        <f t="shared" si="0"/>
        <v>0.43</v>
      </c>
      <c r="O53" s="10" t="s">
        <v>17</v>
      </c>
    </row>
    <row r="54" spans="1:21" s="22" customFormat="1" ht="65.25" customHeight="1" x14ac:dyDescent="0.3">
      <c r="A54" s="19" t="s">
        <v>25</v>
      </c>
      <c r="B54" s="10" t="s">
        <v>26</v>
      </c>
      <c r="C54" s="10" t="s">
        <v>15</v>
      </c>
      <c r="D54" s="10" t="s">
        <v>16</v>
      </c>
      <c r="E54" s="11">
        <v>44054</v>
      </c>
      <c r="F54" s="12">
        <v>0.51388888888888895</v>
      </c>
      <c r="G54" s="24">
        <v>3076</v>
      </c>
      <c r="H54" s="29"/>
      <c r="I54" s="21"/>
      <c r="J54" s="16">
        <v>0</v>
      </c>
      <c r="K54" s="16">
        <v>0</v>
      </c>
      <c r="L54" s="16">
        <v>0</v>
      </c>
      <c r="M54" s="16">
        <v>0</v>
      </c>
      <c r="N54" s="16">
        <f t="shared" si="0"/>
        <v>0</v>
      </c>
      <c r="O54" s="10" t="s">
        <v>17</v>
      </c>
      <c r="P54" s="8"/>
      <c r="Q54" s="8"/>
      <c r="R54" s="8"/>
      <c r="S54" s="8"/>
      <c r="T54" s="8"/>
      <c r="U54" s="8"/>
    </row>
    <row r="55" spans="1:21" s="22" customFormat="1" ht="65.25" customHeight="1" x14ac:dyDescent="0.3">
      <c r="A55" s="19" t="s">
        <v>25</v>
      </c>
      <c r="B55" s="10" t="s">
        <v>26</v>
      </c>
      <c r="C55" s="10" t="s">
        <v>15</v>
      </c>
      <c r="D55" s="10" t="s">
        <v>16</v>
      </c>
      <c r="E55" s="11">
        <v>44060</v>
      </c>
      <c r="F55" s="12">
        <v>0.40416666666666662</v>
      </c>
      <c r="G55" s="24">
        <v>122</v>
      </c>
      <c r="H55" s="29"/>
      <c r="I55" s="21"/>
      <c r="J55" s="16">
        <v>0</v>
      </c>
      <c r="K55" s="16">
        <v>0.05</v>
      </c>
      <c r="L55" s="16">
        <v>0</v>
      </c>
      <c r="M55" s="16">
        <v>0</v>
      </c>
      <c r="N55" s="16">
        <f t="shared" si="0"/>
        <v>0.05</v>
      </c>
      <c r="O55" s="10" t="s">
        <v>17</v>
      </c>
      <c r="P55" s="8"/>
      <c r="Q55" s="8"/>
      <c r="R55" s="8"/>
      <c r="S55" s="8"/>
      <c r="T55" s="8"/>
      <c r="U55" s="8"/>
    </row>
    <row r="56" spans="1:21" s="22" customFormat="1" ht="65.25" customHeight="1" x14ac:dyDescent="0.3">
      <c r="A56" s="19" t="s">
        <v>25</v>
      </c>
      <c r="B56" s="10" t="s">
        <v>26</v>
      </c>
      <c r="C56" s="10" t="s">
        <v>15</v>
      </c>
      <c r="D56" s="10" t="s">
        <v>16</v>
      </c>
      <c r="E56" s="11">
        <v>44067</v>
      </c>
      <c r="F56" s="12">
        <v>0.39930555555555558</v>
      </c>
      <c r="G56" s="24">
        <v>5475</v>
      </c>
      <c r="H56" s="29"/>
      <c r="I56" s="21"/>
      <c r="J56" s="16">
        <v>0</v>
      </c>
      <c r="K56" s="16">
        <v>0</v>
      </c>
      <c r="L56" s="16">
        <v>0</v>
      </c>
      <c r="M56" s="16">
        <v>0</v>
      </c>
      <c r="N56" s="16">
        <f t="shared" si="0"/>
        <v>0</v>
      </c>
      <c r="O56" s="10" t="s">
        <v>17</v>
      </c>
      <c r="P56" s="8"/>
      <c r="Q56" s="8"/>
      <c r="R56" s="8"/>
      <c r="S56" s="8"/>
      <c r="T56" s="8"/>
      <c r="U56" s="8"/>
    </row>
    <row r="57" spans="1:21" s="22" customFormat="1" ht="65.25" customHeight="1" x14ac:dyDescent="0.3">
      <c r="A57" s="19" t="s">
        <v>27</v>
      </c>
      <c r="B57" s="10" t="s">
        <v>28</v>
      </c>
      <c r="C57" s="20" t="s">
        <v>29</v>
      </c>
      <c r="D57" s="10" t="s">
        <v>16</v>
      </c>
      <c r="E57" s="11">
        <v>43997</v>
      </c>
      <c r="F57" s="12">
        <v>0.51736111111111105</v>
      </c>
      <c r="G57" s="27">
        <v>63</v>
      </c>
      <c r="H57" s="14"/>
      <c r="I57" s="15">
        <v>89.464452385045405</v>
      </c>
      <c r="J57" s="16">
        <v>0</v>
      </c>
      <c r="K57" s="16">
        <v>0</v>
      </c>
      <c r="L57" s="16">
        <v>0</v>
      </c>
      <c r="M57" s="16">
        <v>0</v>
      </c>
      <c r="N57" s="16">
        <f t="shared" si="0"/>
        <v>0</v>
      </c>
      <c r="O57" s="17" t="s">
        <v>17</v>
      </c>
      <c r="P57" s="8"/>
      <c r="Q57" s="8"/>
      <c r="R57" s="8"/>
      <c r="S57" s="8"/>
      <c r="T57" s="8"/>
      <c r="U57" s="8"/>
    </row>
    <row r="58" spans="1:21" s="22" customFormat="1" ht="65.25" customHeight="1" x14ac:dyDescent="0.3">
      <c r="A58" s="9" t="s">
        <v>27</v>
      </c>
      <c r="B58" s="9" t="s">
        <v>28</v>
      </c>
      <c r="C58" s="9" t="s">
        <v>29</v>
      </c>
      <c r="D58" s="10" t="s">
        <v>16</v>
      </c>
      <c r="E58" s="11">
        <v>44004</v>
      </c>
      <c r="F58" s="12">
        <v>0.44791666666666669</v>
      </c>
      <c r="G58" s="27">
        <v>41</v>
      </c>
      <c r="H58" s="14"/>
      <c r="I58" s="21"/>
      <c r="J58" s="16">
        <v>0</v>
      </c>
      <c r="K58" s="16">
        <v>0</v>
      </c>
      <c r="L58" s="16">
        <v>0</v>
      </c>
      <c r="M58" s="16">
        <v>0</v>
      </c>
      <c r="N58" s="16">
        <f t="shared" si="0"/>
        <v>0</v>
      </c>
      <c r="O58" s="17" t="s">
        <v>17</v>
      </c>
    </row>
    <row r="59" spans="1:21" s="22" customFormat="1" ht="65.25" customHeight="1" x14ac:dyDescent="0.3">
      <c r="A59" s="9" t="s">
        <v>27</v>
      </c>
      <c r="B59" s="9" t="s">
        <v>28</v>
      </c>
      <c r="C59" s="9" t="s">
        <v>29</v>
      </c>
      <c r="D59" s="10" t="s">
        <v>16</v>
      </c>
      <c r="E59" s="11">
        <v>44011</v>
      </c>
      <c r="F59" s="12">
        <v>0.43194444444444446</v>
      </c>
      <c r="G59" s="13">
        <v>98</v>
      </c>
      <c r="H59" s="14"/>
      <c r="I59" s="21"/>
      <c r="J59" s="16">
        <v>0</v>
      </c>
      <c r="K59" s="16">
        <v>0.02</v>
      </c>
      <c r="L59" s="16">
        <v>0.13</v>
      </c>
      <c r="M59" s="16">
        <v>0</v>
      </c>
      <c r="N59" s="16">
        <f t="shared" si="0"/>
        <v>0.15</v>
      </c>
      <c r="O59" s="17" t="s">
        <v>17</v>
      </c>
      <c r="P59" s="8"/>
      <c r="Q59" s="8"/>
      <c r="R59" s="8"/>
      <c r="S59" s="8"/>
      <c r="T59" s="8"/>
      <c r="U59" s="8"/>
    </row>
    <row r="60" spans="1:21" s="22" customFormat="1" ht="65.25" customHeight="1" x14ac:dyDescent="0.3">
      <c r="A60" s="9" t="s">
        <v>27</v>
      </c>
      <c r="B60" s="9" t="s">
        <v>28</v>
      </c>
      <c r="C60" s="9" t="s">
        <v>29</v>
      </c>
      <c r="D60" s="10" t="s">
        <v>16</v>
      </c>
      <c r="E60" s="11">
        <v>44018</v>
      </c>
      <c r="F60" s="12">
        <v>0.45833333333333331</v>
      </c>
      <c r="G60" s="13">
        <v>63</v>
      </c>
      <c r="H60" s="14"/>
      <c r="I60" s="21"/>
      <c r="J60" s="16">
        <v>0</v>
      </c>
      <c r="K60" s="16">
        <v>0</v>
      </c>
      <c r="L60" s="16">
        <v>0</v>
      </c>
      <c r="M60" s="16">
        <v>0.17</v>
      </c>
      <c r="N60" s="16">
        <f t="shared" si="0"/>
        <v>0.17</v>
      </c>
      <c r="O60" s="17" t="s">
        <v>17</v>
      </c>
      <c r="P60" s="32"/>
      <c r="Q60" s="32"/>
      <c r="R60" s="32"/>
      <c r="S60" s="32"/>
      <c r="T60" s="32"/>
      <c r="U60" s="32"/>
    </row>
    <row r="61" spans="1:21" s="22" customFormat="1" ht="65.25" customHeight="1" x14ac:dyDescent="0.3">
      <c r="A61" s="9" t="s">
        <v>27</v>
      </c>
      <c r="B61" s="9" t="s">
        <v>28</v>
      </c>
      <c r="C61" s="9" t="s">
        <v>29</v>
      </c>
      <c r="D61" s="10" t="s">
        <v>16</v>
      </c>
      <c r="E61" s="11">
        <v>44025</v>
      </c>
      <c r="F61" s="12">
        <v>0.41875000000000001</v>
      </c>
      <c r="G61" s="24">
        <v>627</v>
      </c>
      <c r="H61" s="14"/>
      <c r="I61" s="21"/>
      <c r="J61" s="25">
        <v>0.03</v>
      </c>
      <c r="K61" s="25">
        <v>0</v>
      </c>
      <c r="L61" s="25">
        <v>0.14000000000000001</v>
      </c>
      <c r="M61" s="25">
        <v>2.0099999999999998</v>
      </c>
      <c r="N61" s="25">
        <f t="shared" si="0"/>
        <v>2.1799999999999997</v>
      </c>
      <c r="O61" s="17" t="s">
        <v>17</v>
      </c>
      <c r="P61" s="8"/>
      <c r="Q61" s="8"/>
      <c r="R61" s="8"/>
      <c r="S61" s="8"/>
      <c r="T61" s="8"/>
      <c r="U61" s="8"/>
    </row>
    <row r="62" spans="1:21" s="22" customFormat="1" ht="65.25" customHeight="1" x14ac:dyDescent="0.3">
      <c r="A62" s="9" t="s">
        <v>27</v>
      </c>
      <c r="B62" s="9" t="s">
        <v>28</v>
      </c>
      <c r="C62" s="9" t="s">
        <v>29</v>
      </c>
      <c r="D62" s="10" t="s">
        <v>16</v>
      </c>
      <c r="E62" s="11">
        <v>44032</v>
      </c>
      <c r="F62" s="12">
        <v>0.43124999999999997</v>
      </c>
      <c r="G62" s="27">
        <v>10</v>
      </c>
      <c r="H62" s="14"/>
      <c r="I62" s="21"/>
      <c r="J62" s="16">
        <v>0</v>
      </c>
      <c r="K62" s="16">
        <v>0</v>
      </c>
      <c r="L62" s="16">
        <v>0</v>
      </c>
      <c r="M62" s="16">
        <v>0.06</v>
      </c>
      <c r="N62" s="16">
        <f t="shared" si="0"/>
        <v>0.06</v>
      </c>
      <c r="O62" s="17" t="s">
        <v>17</v>
      </c>
      <c r="P62" s="8"/>
      <c r="Q62" s="8"/>
      <c r="R62" s="8"/>
      <c r="S62" s="8"/>
      <c r="T62" s="8"/>
      <c r="U62" s="8"/>
    </row>
    <row r="63" spans="1:21" s="22" customFormat="1" ht="65.25" customHeight="1" x14ac:dyDescent="0.3">
      <c r="A63" s="23" t="s">
        <v>27</v>
      </c>
      <c r="B63" s="20" t="s">
        <v>28</v>
      </c>
      <c r="C63" s="20" t="s">
        <v>29</v>
      </c>
      <c r="D63" s="20" t="s">
        <v>16</v>
      </c>
      <c r="E63" s="11">
        <v>44039</v>
      </c>
      <c r="F63" s="12">
        <v>0.4548611111111111</v>
      </c>
      <c r="G63" s="24">
        <v>211</v>
      </c>
      <c r="H63" s="29"/>
      <c r="I63" s="21"/>
      <c r="J63" s="16">
        <v>0</v>
      </c>
      <c r="K63" s="16">
        <v>0</v>
      </c>
      <c r="L63" s="16">
        <v>0</v>
      </c>
      <c r="M63" s="16">
        <v>0.18</v>
      </c>
      <c r="N63" s="16">
        <f t="shared" si="0"/>
        <v>0.18</v>
      </c>
      <c r="O63" s="19" t="s">
        <v>17</v>
      </c>
      <c r="P63" s="8"/>
      <c r="Q63" s="8"/>
      <c r="R63" s="8"/>
      <c r="S63" s="8"/>
      <c r="T63" s="8"/>
      <c r="U63" s="8"/>
    </row>
    <row r="64" spans="1:21" s="22" customFormat="1" ht="65.25" customHeight="1" x14ac:dyDescent="0.3">
      <c r="A64" s="19" t="s">
        <v>27</v>
      </c>
      <c r="B64" s="10" t="s">
        <v>28</v>
      </c>
      <c r="C64" s="10" t="s">
        <v>29</v>
      </c>
      <c r="D64" s="10" t="s">
        <v>16</v>
      </c>
      <c r="E64" s="11">
        <v>44046</v>
      </c>
      <c r="F64" s="12">
        <v>0.43194444444444446</v>
      </c>
      <c r="G64" s="13">
        <v>41</v>
      </c>
      <c r="H64" s="29"/>
      <c r="I64" s="21"/>
      <c r="J64" s="16">
        <v>0</v>
      </c>
      <c r="K64" s="16">
        <v>0</v>
      </c>
      <c r="L64" s="16">
        <v>0</v>
      </c>
      <c r="M64" s="16">
        <v>0.43</v>
      </c>
      <c r="N64" s="16">
        <f t="shared" si="0"/>
        <v>0.43</v>
      </c>
      <c r="O64" s="10" t="s">
        <v>17</v>
      </c>
      <c r="P64" s="8"/>
      <c r="Q64" s="8"/>
      <c r="R64" s="8"/>
      <c r="S64" s="8"/>
      <c r="T64" s="8"/>
      <c r="U64" s="8"/>
    </row>
    <row r="65" spans="1:21" s="32" customFormat="1" ht="65.25" customHeight="1" x14ac:dyDescent="0.3">
      <c r="A65" s="19" t="s">
        <v>27</v>
      </c>
      <c r="B65" s="10" t="s">
        <v>28</v>
      </c>
      <c r="C65" s="10" t="s">
        <v>29</v>
      </c>
      <c r="D65" s="10" t="s">
        <v>16</v>
      </c>
      <c r="E65" s="11">
        <v>44054</v>
      </c>
      <c r="F65" s="12">
        <v>0.47152777777777777</v>
      </c>
      <c r="G65" s="13">
        <v>75</v>
      </c>
      <c r="H65" s="29"/>
      <c r="I65" s="21"/>
      <c r="J65" s="16">
        <v>0</v>
      </c>
      <c r="K65" s="16">
        <v>0</v>
      </c>
      <c r="L65" s="16">
        <v>0</v>
      </c>
      <c r="M65" s="16">
        <v>0</v>
      </c>
      <c r="N65" s="16">
        <f t="shared" si="0"/>
        <v>0</v>
      </c>
      <c r="O65" s="10" t="s">
        <v>17</v>
      </c>
      <c r="P65" s="8"/>
      <c r="Q65" s="8"/>
      <c r="R65" s="8"/>
      <c r="S65" s="8"/>
      <c r="T65" s="8"/>
      <c r="U65" s="8"/>
    </row>
    <row r="66" spans="1:21" s="32" customFormat="1" ht="65.25" customHeight="1" x14ac:dyDescent="0.3">
      <c r="A66" s="19" t="s">
        <v>27</v>
      </c>
      <c r="B66" s="10" t="s">
        <v>28</v>
      </c>
      <c r="C66" s="10" t="s">
        <v>29</v>
      </c>
      <c r="D66" s="10" t="s">
        <v>16</v>
      </c>
      <c r="E66" s="11">
        <v>44060</v>
      </c>
      <c r="F66" s="12">
        <v>0.42777777777777781</v>
      </c>
      <c r="G66" s="24">
        <v>719</v>
      </c>
      <c r="H66" s="29"/>
      <c r="I66" s="21"/>
      <c r="J66" s="16">
        <v>0</v>
      </c>
      <c r="K66" s="16">
        <v>0.05</v>
      </c>
      <c r="L66" s="16">
        <v>0</v>
      </c>
      <c r="M66" s="16">
        <v>0</v>
      </c>
      <c r="N66" s="16">
        <f t="shared" ref="N66:N122" si="1">SUM(J66:M66)</f>
        <v>0.05</v>
      </c>
      <c r="O66" s="10" t="s">
        <v>17</v>
      </c>
      <c r="P66" s="8"/>
      <c r="Q66" s="8"/>
      <c r="R66" s="8"/>
      <c r="S66" s="8"/>
      <c r="T66" s="8"/>
      <c r="U66" s="8"/>
    </row>
    <row r="67" spans="1:21" s="32" customFormat="1" ht="65.25" customHeight="1" x14ac:dyDescent="0.3">
      <c r="A67" s="19" t="s">
        <v>27</v>
      </c>
      <c r="B67" s="10" t="s">
        <v>28</v>
      </c>
      <c r="C67" s="10" t="s">
        <v>29</v>
      </c>
      <c r="D67" s="10" t="s">
        <v>16</v>
      </c>
      <c r="E67" s="11">
        <v>44067</v>
      </c>
      <c r="F67" s="12">
        <v>0.4152777777777778</v>
      </c>
      <c r="G67" s="13">
        <v>63</v>
      </c>
      <c r="H67" s="29"/>
      <c r="I67" s="21"/>
      <c r="J67" s="16">
        <v>0</v>
      </c>
      <c r="K67" s="16">
        <v>0</v>
      </c>
      <c r="L67" s="16">
        <v>0</v>
      </c>
      <c r="M67" s="16">
        <v>0</v>
      </c>
      <c r="N67" s="16">
        <f t="shared" si="1"/>
        <v>0</v>
      </c>
      <c r="O67" s="10" t="s">
        <v>17</v>
      </c>
      <c r="P67" s="8"/>
      <c r="Q67" s="8"/>
      <c r="R67" s="8"/>
      <c r="S67" s="8"/>
      <c r="T67" s="8"/>
      <c r="U67" s="8"/>
    </row>
    <row r="68" spans="1:21" s="32" customFormat="1" ht="65.25" customHeight="1" x14ac:dyDescent="0.3">
      <c r="A68" s="9" t="s">
        <v>30</v>
      </c>
      <c r="B68" s="9" t="s">
        <v>31</v>
      </c>
      <c r="C68" s="9" t="s">
        <v>32</v>
      </c>
      <c r="D68" s="10" t="s">
        <v>16</v>
      </c>
      <c r="E68" s="11">
        <v>43997</v>
      </c>
      <c r="F68" s="12">
        <v>0.54236111111111118</v>
      </c>
      <c r="G68" s="27">
        <v>10</v>
      </c>
      <c r="H68" s="14"/>
      <c r="I68" s="15">
        <v>45.07643965029208</v>
      </c>
      <c r="J68" s="16">
        <v>0</v>
      </c>
      <c r="K68" s="16">
        <v>0</v>
      </c>
      <c r="L68" s="16">
        <v>0</v>
      </c>
      <c r="M68" s="16">
        <v>0</v>
      </c>
      <c r="N68" s="16">
        <f t="shared" si="1"/>
        <v>0</v>
      </c>
      <c r="O68" s="17" t="s">
        <v>17</v>
      </c>
      <c r="P68" s="31"/>
      <c r="Q68" s="31"/>
      <c r="R68" s="31"/>
      <c r="S68" s="31"/>
      <c r="T68" s="31"/>
      <c r="U68" s="31"/>
    </row>
    <row r="69" spans="1:21" s="22" customFormat="1" ht="65.25" customHeight="1" x14ac:dyDescent="0.3">
      <c r="A69" s="9" t="s">
        <v>30</v>
      </c>
      <c r="B69" s="9" t="s">
        <v>31</v>
      </c>
      <c r="C69" s="9" t="s">
        <v>32</v>
      </c>
      <c r="D69" s="10" t="s">
        <v>16</v>
      </c>
      <c r="E69" s="11">
        <v>44004</v>
      </c>
      <c r="F69" s="12">
        <v>0.46875</v>
      </c>
      <c r="G69" s="24">
        <v>206</v>
      </c>
      <c r="H69" s="14"/>
      <c r="I69" s="21"/>
      <c r="J69" s="16">
        <v>0</v>
      </c>
      <c r="K69" s="16">
        <v>0</v>
      </c>
      <c r="L69" s="16">
        <v>0</v>
      </c>
      <c r="M69" s="16">
        <v>0</v>
      </c>
      <c r="N69" s="16">
        <f t="shared" si="1"/>
        <v>0</v>
      </c>
      <c r="O69" s="17" t="s">
        <v>17</v>
      </c>
    </row>
    <row r="70" spans="1:21" s="22" customFormat="1" ht="65.25" customHeight="1" x14ac:dyDescent="0.3">
      <c r="A70" s="9" t="s">
        <v>30</v>
      </c>
      <c r="B70" s="9" t="s">
        <v>31</v>
      </c>
      <c r="C70" s="9" t="s">
        <v>32</v>
      </c>
      <c r="D70" s="10" t="s">
        <v>16</v>
      </c>
      <c r="E70" s="11">
        <v>44011</v>
      </c>
      <c r="F70" s="12">
        <v>0.44791666666666669</v>
      </c>
      <c r="G70" s="27">
        <v>84</v>
      </c>
      <c r="H70" s="14"/>
      <c r="I70" s="21"/>
      <c r="J70" s="16">
        <v>0</v>
      </c>
      <c r="K70" s="16">
        <v>0.02</v>
      </c>
      <c r="L70" s="16">
        <v>0.13</v>
      </c>
      <c r="M70" s="16">
        <v>0</v>
      </c>
      <c r="N70" s="16">
        <f t="shared" si="1"/>
        <v>0.15</v>
      </c>
      <c r="O70" s="17" t="s">
        <v>17</v>
      </c>
      <c r="P70" s="8"/>
      <c r="Q70" s="8"/>
      <c r="R70" s="8"/>
      <c r="S70" s="8"/>
      <c r="T70" s="8"/>
      <c r="U70" s="8"/>
    </row>
    <row r="71" spans="1:21" s="22" customFormat="1" ht="65.25" customHeight="1" x14ac:dyDescent="0.3">
      <c r="A71" s="9" t="s">
        <v>30</v>
      </c>
      <c r="B71" s="9" t="s">
        <v>31</v>
      </c>
      <c r="C71" s="9" t="s">
        <v>32</v>
      </c>
      <c r="D71" s="10" t="s">
        <v>16</v>
      </c>
      <c r="E71" s="11">
        <v>44018</v>
      </c>
      <c r="F71" s="12">
        <v>0.4770833333333333</v>
      </c>
      <c r="G71" s="13">
        <v>97</v>
      </c>
      <c r="H71" s="14"/>
      <c r="I71" s="21"/>
      <c r="J71" s="16">
        <v>0</v>
      </c>
      <c r="K71" s="16">
        <v>0</v>
      </c>
      <c r="L71" s="16">
        <v>0</v>
      </c>
      <c r="M71" s="16">
        <v>0.17</v>
      </c>
      <c r="N71" s="16">
        <f t="shared" si="1"/>
        <v>0.17</v>
      </c>
      <c r="O71" s="17" t="s">
        <v>17</v>
      </c>
      <c r="P71" s="32"/>
      <c r="Q71" s="32"/>
      <c r="R71" s="32"/>
      <c r="S71" s="32"/>
      <c r="T71" s="32"/>
      <c r="U71" s="32"/>
    </row>
    <row r="72" spans="1:21" s="22" customFormat="1" ht="65.25" customHeight="1" x14ac:dyDescent="0.3">
      <c r="A72" s="9" t="s">
        <v>30</v>
      </c>
      <c r="B72" s="9" t="s">
        <v>31</v>
      </c>
      <c r="C72" s="9" t="s">
        <v>32</v>
      </c>
      <c r="D72" s="10" t="s">
        <v>16</v>
      </c>
      <c r="E72" s="11">
        <v>44025</v>
      </c>
      <c r="F72" s="12">
        <v>0.43333333333333335</v>
      </c>
      <c r="G72" s="13">
        <v>10</v>
      </c>
      <c r="H72" s="14"/>
      <c r="I72" s="21"/>
      <c r="J72" s="25">
        <v>0.03</v>
      </c>
      <c r="K72" s="25">
        <v>0</v>
      </c>
      <c r="L72" s="25">
        <v>0.14000000000000001</v>
      </c>
      <c r="M72" s="25">
        <v>2.0099999999999998</v>
      </c>
      <c r="N72" s="25">
        <f t="shared" si="1"/>
        <v>2.1799999999999997</v>
      </c>
      <c r="O72" s="17" t="s">
        <v>17</v>
      </c>
      <c r="P72" s="8"/>
      <c r="Q72" s="8"/>
      <c r="R72" s="8"/>
      <c r="S72" s="8"/>
      <c r="T72" s="8"/>
      <c r="U72" s="8"/>
    </row>
    <row r="73" spans="1:21" s="22" customFormat="1" ht="65.25" customHeight="1" x14ac:dyDescent="0.3">
      <c r="A73" s="17" t="s">
        <v>30</v>
      </c>
      <c r="B73" s="17" t="s">
        <v>31</v>
      </c>
      <c r="C73" s="20" t="s">
        <v>32</v>
      </c>
      <c r="D73" s="17" t="s">
        <v>16</v>
      </c>
      <c r="E73" s="11">
        <v>44032</v>
      </c>
      <c r="F73" s="12">
        <v>0.44791666666666669</v>
      </c>
      <c r="G73" s="27" t="s">
        <v>18</v>
      </c>
      <c r="H73" s="14"/>
      <c r="I73" s="21"/>
      <c r="J73" s="16">
        <v>0</v>
      </c>
      <c r="K73" s="16">
        <v>0</v>
      </c>
      <c r="L73" s="16">
        <v>0</v>
      </c>
      <c r="M73" s="16">
        <v>0.06</v>
      </c>
      <c r="N73" s="16">
        <f t="shared" si="1"/>
        <v>0.06</v>
      </c>
      <c r="O73" s="17" t="s">
        <v>17</v>
      </c>
      <c r="P73" s="8"/>
      <c r="Q73" s="8"/>
      <c r="R73" s="8"/>
      <c r="S73" s="8"/>
      <c r="T73" s="8"/>
      <c r="U73" s="8"/>
    </row>
    <row r="74" spans="1:21" s="22" customFormat="1" ht="65.25" customHeight="1" x14ac:dyDescent="0.3">
      <c r="A74" s="23" t="s">
        <v>30</v>
      </c>
      <c r="B74" s="20" t="s">
        <v>31</v>
      </c>
      <c r="C74" s="20" t="s">
        <v>32</v>
      </c>
      <c r="D74" s="20" t="s">
        <v>16</v>
      </c>
      <c r="E74" s="11">
        <v>44039</v>
      </c>
      <c r="F74" s="12">
        <v>0.47222222222222227</v>
      </c>
      <c r="G74" s="13">
        <v>41</v>
      </c>
      <c r="H74" s="29"/>
      <c r="I74" s="21"/>
      <c r="J74" s="16">
        <v>0</v>
      </c>
      <c r="K74" s="16">
        <v>0</v>
      </c>
      <c r="L74" s="16">
        <v>0</v>
      </c>
      <c r="M74" s="16">
        <v>0.18</v>
      </c>
      <c r="N74" s="16">
        <f t="shared" si="1"/>
        <v>0.18</v>
      </c>
      <c r="O74" s="10" t="s">
        <v>17</v>
      </c>
      <c r="P74" s="8"/>
      <c r="Q74" s="8"/>
      <c r="R74" s="8"/>
      <c r="S74" s="8"/>
      <c r="T74" s="8"/>
      <c r="U74" s="8"/>
    </row>
    <row r="75" spans="1:21" s="22" customFormat="1" ht="65.25" customHeight="1" x14ac:dyDescent="0.3">
      <c r="A75" s="19" t="s">
        <v>30</v>
      </c>
      <c r="B75" s="10" t="s">
        <v>31</v>
      </c>
      <c r="C75" s="10" t="s">
        <v>32</v>
      </c>
      <c r="D75" s="10" t="s">
        <v>16</v>
      </c>
      <c r="E75" s="11">
        <v>44046</v>
      </c>
      <c r="F75" s="12">
        <v>0.44722222222222219</v>
      </c>
      <c r="G75" s="24">
        <v>1043</v>
      </c>
      <c r="H75" s="29"/>
      <c r="I75" s="21"/>
      <c r="J75" s="16">
        <v>0</v>
      </c>
      <c r="K75" s="16">
        <v>0</v>
      </c>
      <c r="L75" s="16">
        <v>0</v>
      </c>
      <c r="M75" s="16">
        <v>0.43</v>
      </c>
      <c r="N75" s="16">
        <f t="shared" si="1"/>
        <v>0.43</v>
      </c>
      <c r="O75" s="10" t="s">
        <v>17</v>
      </c>
      <c r="P75" s="8"/>
      <c r="Q75" s="8"/>
      <c r="R75" s="8"/>
      <c r="S75" s="8"/>
      <c r="T75" s="8"/>
      <c r="U75" s="8"/>
    </row>
    <row r="76" spans="1:21" s="32" customFormat="1" ht="65.25" customHeight="1" x14ac:dyDescent="0.3">
      <c r="A76" s="19" t="s">
        <v>30</v>
      </c>
      <c r="B76" s="10" t="s">
        <v>31</v>
      </c>
      <c r="C76" s="10" t="s">
        <v>32</v>
      </c>
      <c r="D76" s="10" t="s">
        <v>16</v>
      </c>
      <c r="E76" s="11">
        <v>44054</v>
      </c>
      <c r="F76" s="12">
        <v>0.49722222222222223</v>
      </c>
      <c r="G76" s="13" t="s">
        <v>18</v>
      </c>
      <c r="H76" s="29"/>
      <c r="I76" s="21"/>
      <c r="J76" s="16">
        <v>0</v>
      </c>
      <c r="K76" s="16">
        <v>0</v>
      </c>
      <c r="L76" s="16">
        <v>0</v>
      </c>
      <c r="M76" s="16">
        <v>0</v>
      </c>
      <c r="N76" s="16">
        <f t="shared" si="1"/>
        <v>0</v>
      </c>
      <c r="O76" s="10" t="s">
        <v>17</v>
      </c>
      <c r="P76" s="8"/>
      <c r="Q76" s="8"/>
      <c r="R76" s="8"/>
      <c r="S76" s="8"/>
      <c r="T76" s="8"/>
      <c r="U76" s="8"/>
    </row>
    <row r="77" spans="1:21" s="32" customFormat="1" ht="65.25" customHeight="1" x14ac:dyDescent="0.3">
      <c r="A77" s="19" t="s">
        <v>30</v>
      </c>
      <c r="B77" s="10" t="s">
        <v>31</v>
      </c>
      <c r="C77" s="10" t="s">
        <v>32</v>
      </c>
      <c r="D77" s="10" t="s">
        <v>16</v>
      </c>
      <c r="E77" s="11">
        <v>44060</v>
      </c>
      <c r="F77" s="12">
        <v>0.44444444444444442</v>
      </c>
      <c r="G77" s="24">
        <v>435</v>
      </c>
      <c r="H77" s="29"/>
      <c r="I77" s="21"/>
      <c r="J77" s="16">
        <v>0</v>
      </c>
      <c r="K77" s="16">
        <v>0.05</v>
      </c>
      <c r="L77" s="16">
        <v>0</v>
      </c>
      <c r="M77" s="16">
        <v>0</v>
      </c>
      <c r="N77" s="16">
        <f t="shared" si="1"/>
        <v>0.05</v>
      </c>
      <c r="O77" s="10" t="s">
        <v>17</v>
      </c>
      <c r="P77" s="8"/>
      <c r="Q77" s="8"/>
      <c r="R77" s="8"/>
      <c r="S77" s="8"/>
      <c r="T77" s="8"/>
      <c r="U77" s="8"/>
    </row>
    <row r="78" spans="1:21" s="32" customFormat="1" ht="65.25" customHeight="1" x14ac:dyDescent="0.3">
      <c r="A78" s="19" t="s">
        <v>30</v>
      </c>
      <c r="B78" s="10" t="s">
        <v>31</v>
      </c>
      <c r="C78" s="10" t="s">
        <v>32</v>
      </c>
      <c r="D78" s="10" t="s">
        <v>16</v>
      </c>
      <c r="E78" s="11">
        <v>44067</v>
      </c>
      <c r="F78" s="12">
        <v>0.43124999999999997</v>
      </c>
      <c r="G78" s="13">
        <v>20</v>
      </c>
      <c r="H78" s="29"/>
      <c r="I78" s="21"/>
      <c r="J78" s="16">
        <v>0</v>
      </c>
      <c r="K78" s="16">
        <v>0</v>
      </c>
      <c r="L78" s="16">
        <v>0</v>
      </c>
      <c r="M78" s="16">
        <v>0</v>
      </c>
      <c r="N78" s="16">
        <f t="shared" si="1"/>
        <v>0</v>
      </c>
      <c r="O78" s="10" t="s">
        <v>17</v>
      </c>
      <c r="P78" s="8"/>
      <c r="Q78" s="8"/>
      <c r="R78" s="8"/>
      <c r="S78" s="8"/>
      <c r="T78" s="8"/>
      <c r="U78" s="8"/>
    </row>
    <row r="79" spans="1:21" s="32" customFormat="1" ht="65.25" customHeight="1" x14ac:dyDescent="0.3">
      <c r="A79" s="9" t="s">
        <v>33</v>
      </c>
      <c r="B79" s="9" t="s">
        <v>34</v>
      </c>
      <c r="C79" s="9" t="s">
        <v>35</v>
      </c>
      <c r="D79" s="10" t="s">
        <v>16</v>
      </c>
      <c r="E79" s="11">
        <v>43997</v>
      </c>
      <c r="F79" s="12">
        <v>0.53055555555555556</v>
      </c>
      <c r="G79" s="24">
        <v>520</v>
      </c>
      <c r="H79" s="14"/>
      <c r="I79" s="15">
        <v>656.34296711283389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"/>
        <v>0</v>
      </c>
      <c r="O79" s="17" t="s">
        <v>17</v>
      </c>
      <c r="P79" s="31"/>
      <c r="Q79" s="31"/>
      <c r="R79" s="31"/>
      <c r="S79" s="31"/>
      <c r="T79" s="31"/>
      <c r="U79" s="31"/>
    </row>
    <row r="80" spans="1:21" s="32" customFormat="1" ht="65.25" customHeight="1" x14ac:dyDescent="0.3">
      <c r="A80" s="9" t="s">
        <v>33</v>
      </c>
      <c r="B80" s="9" t="s">
        <v>34</v>
      </c>
      <c r="C80" s="9" t="s">
        <v>35</v>
      </c>
      <c r="D80" s="10" t="s">
        <v>16</v>
      </c>
      <c r="E80" s="11">
        <v>44004</v>
      </c>
      <c r="F80" s="12">
        <v>0.45416666666666666</v>
      </c>
      <c r="G80" s="24">
        <v>171</v>
      </c>
      <c r="H80" s="14"/>
      <c r="I80" s="21"/>
      <c r="J80" s="16">
        <v>0</v>
      </c>
      <c r="K80" s="16">
        <v>0</v>
      </c>
      <c r="L80" s="16">
        <v>0</v>
      </c>
      <c r="M80" s="16">
        <v>0</v>
      </c>
      <c r="N80" s="16">
        <f t="shared" si="1"/>
        <v>0</v>
      </c>
      <c r="O80" s="17" t="s">
        <v>17</v>
      </c>
      <c r="P80" s="22"/>
      <c r="Q80" s="22"/>
      <c r="R80" s="22"/>
      <c r="S80" s="22"/>
      <c r="T80" s="22"/>
      <c r="U80" s="22"/>
    </row>
    <row r="81" spans="1:21" s="32" customFormat="1" ht="65.25" customHeight="1" x14ac:dyDescent="0.3">
      <c r="A81" s="9" t="s">
        <v>33</v>
      </c>
      <c r="B81" s="9" t="s">
        <v>34</v>
      </c>
      <c r="C81" s="9" t="s">
        <v>35</v>
      </c>
      <c r="D81" s="10" t="s">
        <v>16</v>
      </c>
      <c r="E81" s="11">
        <v>44011</v>
      </c>
      <c r="F81" s="12">
        <v>0.44027777777777777</v>
      </c>
      <c r="G81" s="24">
        <v>488</v>
      </c>
      <c r="H81" s="14"/>
      <c r="I81" s="21"/>
      <c r="J81" s="16">
        <v>0</v>
      </c>
      <c r="K81" s="16">
        <v>0.02</v>
      </c>
      <c r="L81" s="16">
        <v>0.13</v>
      </c>
      <c r="M81" s="16">
        <v>0</v>
      </c>
      <c r="N81" s="16">
        <f t="shared" si="1"/>
        <v>0.15</v>
      </c>
      <c r="O81" s="17" t="s">
        <v>17</v>
      </c>
      <c r="P81" s="8"/>
      <c r="Q81" s="8"/>
      <c r="R81" s="8"/>
      <c r="S81" s="8"/>
      <c r="T81" s="8"/>
      <c r="U81" s="8"/>
    </row>
    <row r="82" spans="1:21" ht="65.25" customHeight="1" x14ac:dyDescent="0.3">
      <c r="A82" s="9" t="s">
        <v>33</v>
      </c>
      <c r="B82" s="9" t="s">
        <v>34</v>
      </c>
      <c r="C82" s="9" t="s">
        <v>35</v>
      </c>
      <c r="D82" s="10" t="s">
        <v>16</v>
      </c>
      <c r="E82" s="11">
        <v>44018</v>
      </c>
      <c r="F82" s="12">
        <v>0.46736111111111112</v>
      </c>
      <c r="G82" s="24">
        <v>428</v>
      </c>
      <c r="H82" s="14"/>
      <c r="I82" s="21"/>
      <c r="J82" s="16">
        <v>0</v>
      </c>
      <c r="K82" s="16">
        <v>0</v>
      </c>
      <c r="L82" s="16">
        <v>0</v>
      </c>
      <c r="M82" s="16">
        <v>0.17</v>
      </c>
      <c r="N82" s="16">
        <f t="shared" si="1"/>
        <v>0.17</v>
      </c>
      <c r="O82" s="17" t="s">
        <v>17</v>
      </c>
    </row>
    <row r="83" spans="1:21" ht="65.25" customHeight="1" x14ac:dyDescent="0.3">
      <c r="A83" s="17" t="s">
        <v>33</v>
      </c>
      <c r="B83" s="17" t="s">
        <v>34</v>
      </c>
      <c r="C83" s="20" t="s">
        <v>35</v>
      </c>
      <c r="D83" s="17" t="s">
        <v>16</v>
      </c>
      <c r="E83" s="11">
        <v>44025</v>
      </c>
      <c r="F83" s="12">
        <v>0.42638888888888887</v>
      </c>
      <c r="G83" s="24">
        <v>11199</v>
      </c>
      <c r="H83" s="14"/>
      <c r="I83" s="21"/>
      <c r="J83" s="25">
        <v>0.03</v>
      </c>
      <c r="K83" s="25">
        <v>0</v>
      </c>
      <c r="L83" s="25">
        <v>0.14000000000000001</v>
      </c>
      <c r="M83" s="25">
        <v>2.0099999999999998</v>
      </c>
      <c r="N83" s="25">
        <f t="shared" si="1"/>
        <v>2.1799999999999997</v>
      </c>
      <c r="O83" s="17" t="s">
        <v>17</v>
      </c>
    </row>
    <row r="84" spans="1:21" s="32" customFormat="1" ht="65.25" customHeight="1" x14ac:dyDescent="0.3">
      <c r="A84" s="19" t="s">
        <v>33</v>
      </c>
      <c r="B84" s="10" t="s">
        <v>34</v>
      </c>
      <c r="C84" s="20" t="s">
        <v>35</v>
      </c>
      <c r="D84" s="10" t="s">
        <v>16</v>
      </c>
      <c r="E84" s="11">
        <v>44032</v>
      </c>
      <c r="F84" s="12">
        <v>0.43958333333333338</v>
      </c>
      <c r="G84" s="24">
        <v>336</v>
      </c>
      <c r="H84" s="14"/>
      <c r="I84" s="21"/>
      <c r="J84" s="16">
        <v>0</v>
      </c>
      <c r="K84" s="16">
        <v>0</v>
      </c>
      <c r="L84" s="16">
        <v>0</v>
      </c>
      <c r="M84" s="16">
        <v>0.06</v>
      </c>
      <c r="N84" s="16">
        <f t="shared" si="1"/>
        <v>0.06</v>
      </c>
      <c r="O84" s="17" t="s">
        <v>17</v>
      </c>
      <c r="P84" s="8"/>
      <c r="Q84" s="8"/>
      <c r="R84" s="8"/>
      <c r="S84" s="8"/>
      <c r="T84" s="8"/>
      <c r="U84" s="8"/>
    </row>
    <row r="85" spans="1:21" s="32" customFormat="1" ht="65.25" customHeight="1" x14ac:dyDescent="0.3">
      <c r="A85" s="23" t="s">
        <v>33</v>
      </c>
      <c r="B85" s="20" t="s">
        <v>34</v>
      </c>
      <c r="C85" s="20" t="s">
        <v>35</v>
      </c>
      <c r="D85" s="20" t="s">
        <v>16</v>
      </c>
      <c r="E85" s="11">
        <v>44039</v>
      </c>
      <c r="F85" s="12">
        <v>0.46527777777777773</v>
      </c>
      <c r="G85" s="24">
        <v>259</v>
      </c>
      <c r="H85" s="29"/>
      <c r="I85" s="21"/>
      <c r="J85" s="16">
        <v>0</v>
      </c>
      <c r="K85" s="16">
        <v>0</v>
      </c>
      <c r="L85" s="16">
        <v>0</v>
      </c>
      <c r="M85" s="16">
        <v>0.18</v>
      </c>
      <c r="N85" s="16">
        <f t="shared" si="1"/>
        <v>0.18</v>
      </c>
      <c r="O85" s="17" t="s">
        <v>17</v>
      </c>
      <c r="P85" s="8"/>
      <c r="Q85" s="8"/>
      <c r="R85" s="8"/>
      <c r="S85" s="8"/>
      <c r="T85" s="8"/>
      <c r="U85" s="8"/>
    </row>
    <row r="86" spans="1:21" s="32" customFormat="1" ht="65.25" customHeight="1" x14ac:dyDescent="0.3">
      <c r="A86" s="19" t="s">
        <v>33</v>
      </c>
      <c r="B86" s="10" t="s">
        <v>34</v>
      </c>
      <c r="C86" s="10" t="s">
        <v>35</v>
      </c>
      <c r="D86" s="10" t="s">
        <v>16</v>
      </c>
      <c r="E86" s="11">
        <v>44046</v>
      </c>
      <c r="F86" s="12">
        <v>0.43888888888888888</v>
      </c>
      <c r="G86" s="24">
        <v>336</v>
      </c>
      <c r="H86" s="29"/>
      <c r="I86" s="21"/>
      <c r="J86" s="16">
        <v>0</v>
      </c>
      <c r="K86" s="16">
        <v>0</v>
      </c>
      <c r="L86" s="16">
        <v>0</v>
      </c>
      <c r="M86" s="16">
        <v>0.43</v>
      </c>
      <c r="N86" s="16">
        <f t="shared" si="1"/>
        <v>0.43</v>
      </c>
      <c r="O86" s="10" t="s">
        <v>17</v>
      </c>
      <c r="P86" s="8"/>
      <c r="Q86" s="8"/>
      <c r="R86" s="8"/>
      <c r="S86" s="8"/>
      <c r="T86" s="8"/>
      <c r="U86" s="8"/>
    </row>
    <row r="87" spans="1:21" s="32" customFormat="1" ht="65.25" customHeight="1" x14ac:dyDescent="0.3">
      <c r="A87" s="19" t="s">
        <v>33</v>
      </c>
      <c r="B87" s="10" t="s">
        <v>34</v>
      </c>
      <c r="C87" s="10" t="s">
        <v>35</v>
      </c>
      <c r="D87" s="10" t="s">
        <v>16</v>
      </c>
      <c r="E87" s="11">
        <v>44054</v>
      </c>
      <c r="F87" s="12">
        <v>0.48055555555555557</v>
      </c>
      <c r="G87" s="24">
        <v>1515</v>
      </c>
      <c r="H87" s="29"/>
      <c r="I87" s="21"/>
      <c r="J87" s="16">
        <v>0</v>
      </c>
      <c r="K87" s="16">
        <v>0</v>
      </c>
      <c r="L87" s="16">
        <v>0</v>
      </c>
      <c r="M87" s="16">
        <v>0</v>
      </c>
      <c r="N87" s="16">
        <f t="shared" si="1"/>
        <v>0</v>
      </c>
      <c r="O87" s="10" t="s">
        <v>17</v>
      </c>
      <c r="P87" s="8"/>
      <c r="Q87" s="8"/>
      <c r="R87" s="8"/>
      <c r="S87" s="8"/>
      <c r="T87" s="8"/>
      <c r="U87" s="8"/>
    </row>
    <row r="88" spans="1:21" s="32" customFormat="1" ht="65.25" customHeight="1" x14ac:dyDescent="0.3">
      <c r="A88" s="19" t="s">
        <v>33</v>
      </c>
      <c r="B88" s="10" t="s">
        <v>34</v>
      </c>
      <c r="C88" s="10" t="s">
        <v>35</v>
      </c>
      <c r="D88" s="10" t="s">
        <v>16</v>
      </c>
      <c r="E88" s="11">
        <v>44060</v>
      </c>
      <c r="F88" s="12">
        <v>0.43402777777777773</v>
      </c>
      <c r="G88" s="24">
        <v>2359</v>
      </c>
      <c r="H88" s="29"/>
      <c r="I88" s="21"/>
      <c r="J88" s="16">
        <v>0</v>
      </c>
      <c r="K88" s="16">
        <v>0.05</v>
      </c>
      <c r="L88" s="16">
        <v>0</v>
      </c>
      <c r="M88" s="16">
        <v>0</v>
      </c>
      <c r="N88" s="16">
        <f t="shared" si="1"/>
        <v>0.05</v>
      </c>
      <c r="O88" s="10" t="s">
        <v>17</v>
      </c>
      <c r="P88" s="8"/>
      <c r="Q88" s="8"/>
      <c r="R88" s="8"/>
      <c r="S88" s="8"/>
      <c r="T88" s="8"/>
      <c r="U88" s="8"/>
    </row>
    <row r="89" spans="1:21" s="32" customFormat="1" ht="65.25" customHeight="1" x14ac:dyDescent="0.3">
      <c r="A89" s="19" t="s">
        <v>33</v>
      </c>
      <c r="B89" s="10" t="s">
        <v>34</v>
      </c>
      <c r="C89" s="10" t="s">
        <v>35</v>
      </c>
      <c r="D89" s="10" t="s">
        <v>16</v>
      </c>
      <c r="E89" s="11">
        <v>44067</v>
      </c>
      <c r="F89" s="12">
        <v>0.42569444444444443</v>
      </c>
      <c r="G89" s="24">
        <v>448</v>
      </c>
      <c r="H89" s="29"/>
      <c r="I89" s="21"/>
      <c r="J89" s="16">
        <v>0</v>
      </c>
      <c r="K89" s="16">
        <v>0</v>
      </c>
      <c r="L89" s="16">
        <v>0</v>
      </c>
      <c r="M89" s="16">
        <v>0</v>
      </c>
      <c r="N89" s="16">
        <f t="shared" si="1"/>
        <v>0</v>
      </c>
      <c r="O89" s="10" t="s">
        <v>17</v>
      </c>
      <c r="P89" s="8"/>
      <c r="Q89" s="8"/>
      <c r="R89" s="8"/>
      <c r="S89" s="8"/>
      <c r="T89" s="8"/>
      <c r="U89" s="8"/>
    </row>
    <row r="90" spans="1:21" s="32" customFormat="1" ht="65.25" customHeight="1" x14ac:dyDescent="0.3">
      <c r="A90" s="9" t="s">
        <v>36</v>
      </c>
      <c r="B90" s="9" t="s">
        <v>37</v>
      </c>
      <c r="C90" s="9" t="s">
        <v>15</v>
      </c>
      <c r="D90" s="10" t="s">
        <v>16</v>
      </c>
      <c r="E90" s="11">
        <v>43997</v>
      </c>
      <c r="F90" s="12">
        <v>0.43194444444444446</v>
      </c>
      <c r="G90" s="24">
        <v>121</v>
      </c>
      <c r="H90" s="14"/>
      <c r="I90" s="15">
        <v>474.17673600060078</v>
      </c>
      <c r="J90" s="16">
        <v>0</v>
      </c>
      <c r="K90" s="16">
        <v>0</v>
      </c>
      <c r="L90" s="16">
        <v>0</v>
      </c>
      <c r="M90" s="16">
        <v>0</v>
      </c>
      <c r="N90" s="16">
        <f t="shared" si="1"/>
        <v>0</v>
      </c>
      <c r="O90" s="17" t="s">
        <v>17</v>
      </c>
      <c r="P90" s="33"/>
      <c r="Q90" s="33"/>
      <c r="R90" s="33"/>
      <c r="S90" s="33"/>
      <c r="T90" s="33"/>
      <c r="U90" s="33"/>
    </row>
    <row r="91" spans="1:21" s="32" customFormat="1" ht="65.25" customHeight="1" x14ac:dyDescent="0.3">
      <c r="A91" s="9" t="s">
        <v>36</v>
      </c>
      <c r="B91" s="9" t="s">
        <v>37</v>
      </c>
      <c r="C91" s="9" t="s">
        <v>15</v>
      </c>
      <c r="D91" s="10" t="s">
        <v>16</v>
      </c>
      <c r="E91" s="11">
        <v>44004</v>
      </c>
      <c r="F91" s="12">
        <v>0.38125000000000003</v>
      </c>
      <c r="G91" s="27">
        <v>20</v>
      </c>
      <c r="H91" s="14"/>
      <c r="I91" s="21"/>
      <c r="J91" s="16">
        <v>0</v>
      </c>
      <c r="K91" s="16">
        <v>0</v>
      </c>
      <c r="L91" s="16">
        <v>0</v>
      </c>
      <c r="M91" s="16">
        <v>0</v>
      </c>
      <c r="N91" s="16">
        <f t="shared" si="1"/>
        <v>0</v>
      </c>
      <c r="O91" s="17" t="s">
        <v>17</v>
      </c>
    </row>
    <row r="92" spans="1:21" s="32" customFormat="1" ht="65.25" customHeight="1" x14ac:dyDescent="0.3">
      <c r="A92" s="9" t="s">
        <v>36</v>
      </c>
      <c r="B92" s="9" t="s">
        <v>37</v>
      </c>
      <c r="C92" s="9" t="s">
        <v>15</v>
      </c>
      <c r="D92" s="10" t="s">
        <v>16</v>
      </c>
      <c r="E92" s="11">
        <v>44011</v>
      </c>
      <c r="F92" s="12">
        <v>0.38750000000000001</v>
      </c>
      <c r="G92" s="24">
        <v>2581</v>
      </c>
      <c r="H92" s="14"/>
      <c r="I92" s="21"/>
      <c r="J92" s="16">
        <v>0</v>
      </c>
      <c r="K92" s="16">
        <v>0.02</v>
      </c>
      <c r="L92" s="16">
        <v>0.13</v>
      </c>
      <c r="M92" s="16">
        <v>0</v>
      </c>
      <c r="N92" s="16">
        <f t="shared" si="1"/>
        <v>0.15</v>
      </c>
      <c r="O92" s="17" t="s">
        <v>17</v>
      </c>
      <c r="P92" s="8"/>
      <c r="Q92" s="8"/>
      <c r="R92" s="8"/>
      <c r="S92" s="8"/>
      <c r="T92" s="8"/>
      <c r="U92" s="8"/>
    </row>
    <row r="93" spans="1:21" s="32" customFormat="1" ht="65.25" customHeight="1" x14ac:dyDescent="0.3">
      <c r="A93" s="19" t="s">
        <v>36</v>
      </c>
      <c r="B93" s="10" t="s">
        <v>37</v>
      </c>
      <c r="C93" s="20" t="s">
        <v>15</v>
      </c>
      <c r="D93" s="10" t="s">
        <v>16</v>
      </c>
      <c r="E93" s="11">
        <v>44018</v>
      </c>
      <c r="F93" s="12">
        <v>0.41250000000000003</v>
      </c>
      <c r="G93" s="24">
        <v>471</v>
      </c>
      <c r="H93" s="14"/>
      <c r="I93" s="21"/>
      <c r="J93" s="16">
        <v>0</v>
      </c>
      <c r="K93" s="16">
        <v>0</v>
      </c>
      <c r="L93" s="16">
        <v>0</v>
      </c>
      <c r="M93" s="16">
        <v>0.17</v>
      </c>
      <c r="N93" s="16">
        <f t="shared" si="1"/>
        <v>0.17</v>
      </c>
      <c r="O93" s="17" t="s">
        <v>17</v>
      </c>
      <c r="P93" s="8"/>
      <c r="Q93" s="8"/>
      <c r="R93" s="8"/>
      <c r="S93" s="8"/>
      <c r="T93" s="8"/>
      <c r="U93" s="8"/>
    </row>
    <row r="94" spans="1:21" s="32" customFormat="1" ht="65.25" customHeight="1" x14ac:dyDescent="0.3">
      <c r="A94" s="19" t="s">
        <v>36</v>
      </c>
      <c r="B94" s="10" t="s">
        <v>37</v>
      </c>
      <c r="C94" s="20" t="s">
        <v>15</v>
      </c>
      <c r="D94" s="10" t="s">
        <v>16</v>
      </c>
      <c r="E94" s="11">
        <v>44025</v>
      </c>
      <c r="F94" s="12">
        <v>0.37013888888888885</v>
      </c>
      <c r="G94" s="24">
        <v>676</v>
      </c>
      <c r="H94" s="14"/>
      <c r="I94" s="21"/>
      <c r="J94" s="25">
        <v>0.03</v>
      </c>
      <c r="K94" s="25">
        <v>0</v>
      </c>
      <c r="L94" s="25">
        <v>0.14000000000000001</v>
      </c>
      <c r="M94" s="25">
        <v>2.0099999999999998</v>
      </c>
      <c r="N94" s="25">
        <f t="shared" si="1"/>
        <v>2.1799999999999997</v>
      </c>
      <c r="O94" s="17" t="s">
        <v>17</v>
      </c>
      <c r="P94" s="8"/>
      <c r="Q94" s="8"/>
      <c r="R94" s="8"/>
      <c r="S94" s="8"/>
      <c r="T94" s="8"/>
      <c r="U94" s="8"/>
    </row>
    <row r="95" spans="1:21" s="32" customFormat="1" ht="65.25" customHeight="1" x14ac:dyDescent="0.3">
      <c r="A95" s="17" t="s">
        <v>36</v>
      </c>
      <c r="B95" s="17" t="s">
        <v>37</v>
      </c>
      <c r="C95" s="20" t="s">
        <v>15</v>
      </c>
      <c r="D95" s="17" t="s">
        <v>16</v>
      </c>
      <c r="E95" s="11">
        <v>44032</v>
      </c>
      <c r="F95" s="12">
        <v>0.38541666666666669</v>
      </c>
      <c r="G95" s="24">
        <v>228</v>
      </c>
      <c r="H95" s="14"/>
      <c r="I95" s="21"/>
      <c r="J95" s="16">
        <v>0</v>
      </c>
      <c r="K95" s="16">
        <v>0</v>
      </c>
      <c r="L95" s="16">
        <v>0</v>
      </c>
      <c r="M95" s="16">
        <v>0.06</v>
      </c>
      <c r="N95" s="16">
        <f t="shared" si="1"/>
        <v>0.06</v>
      </c>
      <c r="O95" s="17" t="s">
        <v>17</v>
      </c>
      <c r="P95" s="8"/>
      <c r="Q95" s="8"/>
      <c r="R95" s="8"/>
      <c r="S95" s="8"/>
      <c r="T95" s="8"/>
      <c r="U95" s="8"/>
    </row>
    <row r="96" spans="1:21" s="32" customFormat="1" ht="65.25" customHeight="1" x14ac:dyDescent="0.3">
      <c r="A96" s="23" t="s">
        <v>36</v>
      </c>
      <c r="B96" s="20" t="s">
        <v>37</v>
      </c>
      <c r="C96" s="20" t="s">
        <v>15</v>
      </c>
      <c r="D96" s="20" t="s">
        <v>16</v>
      </c>
      <c r="E96" s="11">
        <v>44039</v>
      </c>
      <c r="F96" s="12">
        <v>0.4055555555555555</v>
      </c>
      <c r="G96" s="24">
        <v>1374</v>
      </c>
      <c r="H96" s="29"/>
      <c r="I96" s="21"/>
      <c r="J96" s="16">
        <v>0</v>
      </c>
      <c r="K96" s="16">
        <v>0</v>
      </c>
      <c r="L96" s="16">
        <v>0</v>
      </c>
      <c r="M96" s="16">
        <v>0.18</v>
      </c>
      <c r="N96" s="16">
        <f t="shared" si="1"/>
        <v>0.18</v>
      </c>
      <c r="O96" s="10" t="s">
        <v>17</v>
      </c>
      <c r="P96" s="8"/>
      <c r="Q96" s="8"/>
      <c r="R96" s="8"/>
      <c r="S96" s="8"/>
      <c r="T96" s="8"/>
      <c r="U96" s="8"/>
    </row>
    <row r="97" spans="1:21" s="32" customFormat="1" ht="65.25" customHeight="1" x14ac:dyDescent="0.3">
      <c r="A97" s="19" t="s">
        <v>36</v>
      </c>
      <c r="B97" s="10" t="s">
        <v>37</v>
      </c>
      <c r="C97" s="10" t="s">
        <v>15</v>
      </c>
      <c r="D97" s="10" t="s">
        <v>16</v>
      </c>
      <c r="E97" s="11">
        <v>44046</v>
      </c>
      <c r="F97" s="12">
        <v>0.39097222222222222</v>
      </c>
      <c r="G97" s="24">
        <v>576</v>
      </c>
      <c r="H97" s="29"/>
      <c r="I97" s="21"/>
      <c r="J97" s="16">
        <v>0</v>
      </c>
      <c r="K97" s="16">
        <v>0</v>
      </c>
      <c r="L97" s="16">
        <v>0</v>
      </c>
      <c r="M97" s="16">
        <v>0.43</v>
      </c>
      <c r="N97" s="16">
        <f t="shared" si="1"/>
        <v>0.43</v>
      </c>
      <c r="O97" s="10" t="s">
        <v>17</v>
      </c>
      <c r="P97" s="8"/>
      <c r="Q97" s="8"/>
      <c r="R97" s="8"/>
      <c r="S97" s="8"/>
      <c r="T97" s="8"/>
      <c r="U97" s="8"/>
    </row>
    <row r="98" spans="1:21" s="32" customFormat="1" ht="65.25" customHeight="1" x14ac:dyDescent="0.3">
      <c r="A98" s="19" t="s">
        <v>36</v>
      </c>
      <c r="B98" s="10" t="s">
        <v>37</v>
      </c>
      <c r="C98" s="10" t="s">
        <v>15</v>
      </c>
      <c r="D98" s="10" t="s">
        <v>16</v>
      </c>
      <c r="E98" s="11">
        <v>44054</v>
      </c>
      <c r="F98" s="12">
        <v>0.52916666666666667</v>
      </c>
      <c r="G98" s="24">
        <v>389</v>
      </c>
      <c r="H98" s="29"/>
      <c r="I98" s="21"/>
      <c r="J98" s="16">
        <v>0</v>
      </c>
      <c r="K98" s="16">
        <v>0</v>
      </c>
      <c r="L98" s="16">
        <v>0</v>
      </c>
      <c r="M98" s="16">
        <v>0</v>
      </c>
      <c r="N98" s="16">
        <f t="shared" si="1"/>
        <v>0</v>
      </c>
      <c r="O98" s="10" t="s">
        <v>17</v>
      </c>
      <c r="P98" s="8"/>
      <c r="Q98" s="8"/>
      <c r="R98" s="8"/>
      <c r="S98" s="8"/>
      <c r="T98" s="8"/>
      <c r="U98" s="8"/>
    </row>
    <row r="99" spans="1:21" s="32" customFormat="1" ht="65.25" customHeight="1" x14ac:dyDescent="0.3">
      <c r="A99" s="19" t="s">
        <v>36</v>
      </c>
      <c r="B99" s="10" t="s">
        <v>37</v>
      </c>
      <c r="C99" s="10" t="s">
        <v>15</v>
      </c>
      <c r="D99" s="10" t="s">
        <v>16</v>
      </c>
      <c r="E99" s="11">
        <v>44060</v>
      </c>
      <c r="F99" s="12">
        <v>0.4777777777777778</v>
      </c>
      <c r="G99" s="24">
        <v>504</v>
      </c>
      <c r="H99" s="29"/>
      <c r="I99" s="21"/>
      <c r="J99" s="16">
        <v>0</v>
      </c>
      <c r="K99" s="16">
        <v>0.05</v>
      </c>
      <c r="L99" s="16">
        <v>0</v>
      </c>
      <c r="M99" s="16">
        <v>0</v>
      </c>
      <c r="N99" s="16">
        <f t="shared" si="1"/>
        <v>0.05</v>
      </c>
      <c r="O99" s="10" t="s">
        <v>17</v>
      </c>
      <c r="P99" s="8"/>
      <c r="Q99" s="8"/>
      <c r="R99" s="8"/>
      <c r="S99" s="8"/>
      <c r="T99" s="8"/>
      <c r="U99" s="8"/>
    </row>
    <row r="100" spans="1:21" s="32" customFormat="1" ht="65.25" customHeight="1" x14ac:dyDescent="0.3">
      <c r="A100" s="19" t="s">
        <v>36</v>
      </c>
      <c r="B100" s="10" t="s">
        <v>37</v>
      </c>
      <c r="C100" s="10" t="s">
        <v>15</v>
      </c>
      <c r="D100" s="10" t="s">
        <v>16</v>
      </c>
      <c r="E100" s="11">
        <v>44067</v>
      </c>
      <c r="F100" s="12">
        <v>0.46180555555555558</v>
      </c>
      <c r="G100" s="24">
        <v>3873</v>
      </c>
      <c r="H100" s="29"/>
      <c r="I100" s="21"/>
      <c r="J100" s="16">
        <v>0</v>
      </c>
      <c r="K100" s="16">
        <v>0</v>
      </c>
      <c r="L100" s="16">
        <v>0</v>
      </c>
      <c r="M100" s="16">
        <v>0</v>
      </c>
      <c r="N100" s="16">
        <f t="shared" si="1"/>
        <v>0</v>
      </c>
      <c r="O100" s="10" t="s">
        <v>17</v>
      </c>
      <c r="P100" s="8"/>
      <c r="Q100" s="8"/>
      <c r="R100" s="8"/>
      <c r="S100" s="8"/>
      <c r="T100" s="8"/>
      <c r="U100" s="8"/>
    </row>
    <row r="101" spans="1:21" s="32" customFormat="1" ht="65.25" customHeight="1" x14ac:dyDescent="0.3">
      <c r="A101" s="9" t="s">
        <v>38</v>
      </c>
      <c r="B101" s="9" t="s">
        <v>39</v>
      </c>
      <c r="C101" s="9" t="s">
        <v>15</v>
      </c>
      <c r="D101" s="10" t="s">
        <v>16</v>
      </c>
      <c r="E101" s="11">
        <v>43997</v>
      </c>
      <c r="F101" s="12">
        <v>0.49652777777777773</v>
      </c>
      <c r="G101" s="34"/>
      <c r="H101" s="30">
        <v>282</v>
      </c>
      <c r="I101" s="15">
        <v>334.20338931556927</v>
      </c>
      <c r="J101" s="16">
        <v>0</v>
      </c>
      <c r="K101" s="16">
        <v>0</v>
      </c>
      <c r="L101" s="16">
        <v>0</v>
      </c>
      <c r="M101" s="16">
        <v>0</v>
      </c>
      <c r="N101" s="16">
        <f t="shared" si="1"/>
        <v>0</v>
      </c>
      <c r="O101" s="17" t="s">
        <v>17</v>
      </c>
      <c r="P101" s="8"/>
      <c r="Q101" s="8"/>
      <c r="R101" s="8"/>
      <c r="S101" s="8"/>
      <c r="T101" s="8"/>
      <c r="U101" s="8"/>
    </row>
    <row r="102" spans="1:21" s="32" customFormat="1" ht="65.25" customHeight="1" x14ac:dyDescent="0.3">
      <c r="A102" s="9" t="s">
        <v>38</v>
      </c>
      <c r="B102" s="9" t="s">
        <v>39</v>
      </c>
      <c r="C102" s="9" t="s">
        <v>15</v>
      </c>
      <c r="D102" s="10" t="s">
        <v>16</v>
      </c>
      <c r="E102" s="11">
        <v>44004</v>
      </c>
      <c r="F102" s="12">
        <v>0.43541666666666662</v>
      </c>
      <c r="G102" s="34"/>
      <c r="H102" s="29">
        <v>31</v>
      </c>
      <c r="I102" s="21"/>
      <c r="J102" s="16">
        <v>0</v>
      </c>
      <c r="K102" s="16">
        <v>0</v>
      </c>
      <c r="L102" s="16">
        <v>0</v>
      </c>
      <c r="M102" s="16">
        <v>0</v>
      </c>
      <c r="N102" s="16">
        <f t="shared" si="1"/>
        <v>0</v>
      </c>
      <c r="O102" s="17" t="s">
        <v>17</v>
      </c>
    </row>
    <row r="103" spans="1:21" s="32" customFormat="1" ht="65.25" customHeight="1" x14ac:dyDescent="0.3">
      <c r="A103" s="23" t="s">
        <v>38</v>
      </c>
      <c r="B103" s="20" t="s">
        <v>39</v>
      </c>
      <c r="C103" s="20" t="s">
        <v>15</v>
      </c>
      <c r="D103" s="20" t="s">
        <v>16</v>
      </c>
      <c r="E103" s="11">
        <v>44011</v>
      </c>
      <c r="F103" s="12">
        <v>0.4201388888888889</v>
      </c>
      <c r="G103" s="34"/>
      <c r="H103" s="30">
        <v>19863</v>
      </c>
      <c r="I103" s="21"/>
      <c r="J103" s="16">
        <v>0</v>
      </c>
      <c r="K103" s="16">
        <v>0.02</v>
      </c>
      <c r="L103" s="16">
        <v>0.13</v>
      </c>
      <c r="M103" s="16">
        <v>0</v>
      </c>
      <c r="N103" s="16">
        <f t="shared" si="1"/>
        <v>0.15</v>
      </c>
      <c r="O103" s="17" t="s">
        <v>17</v>
      </c>
      <c r="P103" s="8"/>
      <c r="Q103" s="8"/>
      <c r="R103" s="8"/>
      <c r="S103" s="8"/>
      <c r="T103" s="8"/>
      <c r="U103" s="8"/>
    </row>
    <row r="104" spans="1:21" s="32" customFormat="1" ht="65.25" customHeight="1" x14ac:dyDescent="0.3">
      <c r="A104" s="19" t="s">
        <v>38</v>
      </c>
      <c r="B104" s="10" t="s">
        <v>39</v>
      </c>
      <c r="C104" s="20" t="s">
        <v>15</v>
      </c>
      <c r="D104" s="10" t="s">
        <v>16</v>
      </c>
      <c r="E104" s="11">
        <v>44018</v>
      </c>
      <c r="F104" s="12">
        <v>0.4465277777777778</v>
      </c>
      <c r="G104" s="34"/>
      <c r="H104" s="29">
        <v>31</v>
      </c>
      <c r="I104" s="21"/>
      <c r="J104" s="16">
        <v>0</v>
      </c>
      <c r="K104" s="16">
        <v>0</v>
      </c>
      <c r="L104" s="16">
        <v>0</v>
      </c>
      <c r="M104" s="16">
        <v>0.17</v>
      </c>
      <c r="N104" s="16">
        <f t="shared" si="1"/>
        <v>0.17</v>
      </c>
      <c r="O104" s="17" t="s">
        <v>17</v>
      </c>
      <c r="P104" s="8"/>
      <c r="Q104" s="8"/>
      <c r="R104" s="8"/>
      <c r="S104" s="8"/>
      <c r="T104" s="8"/>
      <c r="U104" s="8"/>
    </row>
    <row r="105" spans="1:21" s="32" customFormat="1" ht="65.25" customHeight="1" x14ac:dyDescent="0.3">
      <c r="A105" s="19" t="s">
        <v>38</v>
      </c>
      <c r="B105" s="10" t="s">
        <v>39</v>
      </c>
      <c r="C105" s="20" t="s">
        <v>15</v>
      </c>
      <c r="D105" s="10" t="s">
        <v>16</v>
      </c>
      <c r="E105" s="11">
        <v>44025</v>
      </c>
      <c r="F105" s="12">
        <v>0.39930555555555558</v>
      </c>
      <c r="G105" s="34"/>
      <c r="H105" s="30" t="s">
        <v>40</v>
      </c>
      <c r="I105" s="21"/>
      <c r="J105" s="25">
        <v>0.03</v>
      </c>
      <c r="K105" s="25">
        <v>0</v>
      </c>
      <c r="L105" s="25">
        <v>0.14000000000000001</v>
      </c>
      <c r="M105" s="25">
        <v>2.0099999999999998</v>
      </c>
      <c r="N105" s="25">
        <f t="shared" si="1"/>
        <v>2.1799999999999997</v>
      </c>
      <c r="O105" s="17" t="s">
        <v>17</v>
      </c>
      <c r="P105" s="8"/>
      <c r="Q105" s="8"/>
      <c r="R105" s="8"/>
      <c r="S105" s="8"/>
      <c r="T105" s="8"/>
      <c r="U105" s="8"/>
    </row>
    <row r="106" spans="1:21" s="32" customFormat="1" ht="65.25" customHeight="1" x14ac:dyDescent="0.3">
      <c r="A106" s="19" t="s">
        <v>38</v>
      </c>
      <c r="B106" s="10" t="s">
        <v>39</v>
      </c>
      <c r="C106" s="20" t="s">
        <v>15</v>
      </c>
      <c r="D106" s="10" t="s">
        <v>16</v>
      </c>
      <c r="E106" s="11">
        <v>44032</v>
      </c>
      <c r="F106" s="12">
        <v>0.42222222222222222</v>
      </c>
      <c r="G106" s="34"/>
      <c r="H106" s="29">
        <v>110</v>
      </c>
      <c r="I106" s="21"/>
      <c r="J106" s="16">
        <v>0</v>
      </c>
      <c r="K106" s="16">
        <v>0</v>
      </c>
      <c r="L106" s="16">
        <v>0</v>
      </c>
      <c r="M106" s="16">
        <v>0.06</v>
      </c>
      <c r="N106" s="16">
        <f t="shared" si="1"/>
        <v>0.06</v>
      </c>
      <c r="O106" s="17" t="s">
        <v>17</v>
      </c>
      <c r="P106" s="8"/>
      <c r="Q106" s="8"/>
      <c r="R106" s="8"/>
      <c r="S106" s="8"/>
      <c r="T106" s="8"/>
      <c r="U106" s="8"/>
    </row>
    <row r="107" spans="1:21" s="32" customFormat="1" ht="65.25" customHeight="1" x14ac:dyDescent="0.3">
      <c r="A107" s="23" t="s">
        <v>38</v>
      </c>
      <c r="B107" s="20" t="s">
        <v>39</v>
      </c>
      <c r="C107" s="20" t="s">
        <v>15</v>
      </c>
      <c r="D107" s="20" t="s">
        <v>16</v>
      </c>
      <c r="E107" s="11">
        <v>44039</v>
      </c>
      <c r="F107" s="12">
        <v>0.44375000000000003</v>
      </c>
      <c r="G107" s="13"/>
      <c r="H107" s="30">
        <v>399</v>
      </c>
      <c r="I107" s="21"/>
      <c r="J107" s="16">
        <v>0</v>
      </c>
      <c r="K107" s="16">
        <v>0</v>
      </c>
      <c r="L107" s="16">
        <v>0</v>
      </c>
      <c r="M107" s="16">
        <v>0.18</v>
      </c>
      <c r="N107" s="16">
        <f t="shared" si="1"/>
        <v>0.18</v>
      </c>
      <c r="O107" s="17" t="s">
        <v>17</v>
      </c>
      <c r="P107" s="8"/>
      <c r="Q107" s="8"/>
      <c r="R107" s="8"/>
      <c r="S107" s="8"/>
      <c r="T107" s="8"/>
      <c r="U107" s="8"/>
    </row>
    <row r="108" spans="1:21" s="32" customFormat="1" ht="65.25" customHeight="1" x14ac:dyDescent="0.3">
      <c r="A108" s="19" t="s">
        <v>38</v>
      </c>
      <c r="B108" s="10" t="s">
        <v>39</v>
      </c>
      <c r="C108" s="10" t="s">
        <v>15</v>
      </c>
      <c r="D108" s="10" t="s">
        <v>16</v>
      </c>
      <c r="E108" s="11">
        <v>44046</v>
      </c>
      <c r="F108" s="12">
        <v>0.42222222222222222</v>
      </c>
      <c r="G108" s="13"/>
      <c r="H108" s="29">
        <v>75</v>
      </c>
      <c r="I108" s="21"/>
      <c r="J108" s="16">
        <v>0</v>
      </c>
      <c r="K108" s="16">
        <v>0</v>
      </c>
      <c r="L108" s="16">
        <v>0</v>
      </c>
      <c r="M108" s="16">
        <v>0.43</v>
      </c>
      <c r="N108" s="16">
        <f t="shared" si="1"/>
        <v>0.43</v>
      </c>
      <c r="O108" s="10" t="s">
        <v>17</v>
      </c>
      <c r="P108" s="8"/>
      <c r="Q108" s="8"/>
      <c r="R108" s="8"/>
      <c r="S108" s="8"/>
      <c r="T108" s="8"/>
      <c r="U108" s="8"/>
    </row>
    <row r="109" spans="1:21" s="32" customFormat="1" ht="65.25" customHeight="1" x14ac:dyDescent="0.3">
      <c r="A109" s="19" t="s">
        <v>38</v>
      </c>
      <c r="B109" s="10" t="s">
        <v>39</v>
      </c>
      <c r="C109" s="10" t="s">
        <v>15</v>
      </c>
      <c r="D109" s="10" t="s">
        <v>16</v>
      </c>
      <c r="E109" s="11">
        <v>44054</v>
      </c>
      <c r="F109" s="12">
        <v>0.4597222222222222</v>
      </c>
      <c r="G109" s="13"/>
      <c r="H109" s="30">
        <v>420</v>
      </c>
      <c r="I109" s="21"/>
      <c r="J109" s="16">
        <v>0</v>
      </c>
      <c r="K109" s="16">
        <v>0</v>
      </c>
      <c r="L109" s="16">
        <v>0</v>
      </c>
      <c r="M109" s="16">
        <v>0</v>
      </c>
      <c r="N109" s="16">
        <f t="shared" si="1"/>
        <v>0</v>
      </c>
      <c r="O109" s="10" t="s">
        <v>17</v>
      </c>
      <c r="P109" s="8"/>
      <c r="Q109" s="8"/>
      <c r="R109" s="8"/>
      <c r="S109" s="8"/>
      <c r="T109" s="8"/>
      <c r="U109" s="8"/>
    </row>
    <row r="110" spans="1:21" s="32" customFormat="1" ht="65.25" customHeight="1" x14ac:dyDescent="0.3">
      <c r="A110" s="19" t="s">
        <v>38</v>
      </c>
      <c r="B110" s="10" t="s">
        <v>39</v>
      </c>
      <c r="C110" s="10" t="s">
        <v>15</v>
      </c>
      <c r="D110" s="10" t="s">
        <v>16</v>
      </c>
      <c r="E110" s="11">
        <v>44060</v>
      </c>
      <c r="F110" s="12">
        <v>0.41319444444444442</v>
      </c>
      <c r="G110" s="13"/>
      <c r="H110" s="30">
        <v>448</v>
      </c>
      <c r="I110" s="21"/>
      <c r="J110" s="16">
        <v>0</v>
      </c>
      <c r="K110" s="16">
        <v>0.05</v>
      </c>
      <c r="L110" s="16">
        <v>0</v>
      </c>
      <c r="M110" s="16">
        <v>0</v>
      </c>
      <c r="N110" s="16">
        <f t="shared" si="1"/>
        <v>0.05</v>
      </c>
      <c r="O110" s="10" t="s">
        <v>17</v>
      </c>
      <c r="P110" s="8"/>
      <c r="Q110" s="8"/>
      <c r="R110" s="8"/>
      <c r="S110" s="8"/>
      <c r="T110" s="8"/>
      <c r="U110" s="8"/>
    </row>
    <row r="111" spans="1:21" s="32" customFormat="1" ht="65.25" customHeight="1" x14ac:dyDescent="0.3">
      <c r="A111" s="19" t="s">
        <v>38</v>
      </c>
      <c r="B111" s="10" t="s">
        <v>39</v>
      </c>
      <c r="C111" s="10" t="s">
        <v>15</v>
      </c>
      <c r="D111" s="10" t="s">
        <v>16</v>
      </c>
      <c r="E111" s="11">
        <v>44067</v>
      </c>
      <c r="F111" s="12">
        <v>0.40486111111111112</v>
      </c>
      <c r="G111" s="13"/>
      <c r="H111" s="29">
        <v>72</v>
      </c>
      <c r="I111" s="21"/>
      <c r="J111" s="16">
        <v>0</v>
      </c>
      <c r="K111" s="16">
        <v>0</v>
      </c>
      <c r="L111" s="16">
        <v>0</v>
      </c>
      <c r="M111" s="16">
        <v>0</v>
      </c>
      <c r="N111" s="16">
        <f t="shared" si="1"/>
        <v>0</v>
      </c>
      <c r="O111" s="10" t="s">
        <v>17</v>
      </c>
      <c r="P111" s="8"/>
      <c r="Q111" s="8"/>
      <c r="R111" s="8"/>
      <c r="S111" s="8"/>
      <c r="T111" s="8"/>
      <c r="U111" s="8"/>
    </row>
    <row r="112" spans="1:21" s="32" customFormat="1" ht="65.25" customHeight="1" x14ac:dyDescent="0.3">
      <c r="A112" s="9" t="s">
        <v>41</v>
      </c>
      <c r="B112" s="9" t="s">
        <v>42</v>
      </c>
      <c r="C112" s="9" t="s">
        <v>43</v>
      </c>
      <c r="D112" s="10" t="s">
        <v>16</v>
      </c>
      <c r="E112" s="11">
        <v>43997</v>
      </c>
      <c r="F112" s="12">
        <v>0.55555555555555558</v>
      </c>
      <c r="G112" s="13">
        <v>31</v>
      </c>
      <c r="H112" s="14"/>
      <c r="I112" s="15">
        <v>47</v>
      </c>
      <c r="J112" s="16">
        <v>0</v>
      </c>
      <c r="K112" s="16">
        <v>0</v>
      </c>
      <c r="L112" s="16">
        <v>0</v>
      </c>
      <c r="M112" s="16">
        <v>0</v>
      </c>
      <c r="N112" s="16">
        <f t="shared" si="1"/>
        <v>0</v>
      </c>
      <c r="O112" s="17" t="s">
        <v>17</v>
      </c>
      <c r="P112" s="8"/>
      <c r="Q112" s="8"/>
      <c r="R112" s="8"/>
      <c r="S112" s="8"/>
      <c r="T112" s="8"/>
      <c r="U112" s="8"/>
    </row>
    <row r="113" spans="1:21" s="32" customFormat="1" ht="65.25" customHeight="1" x14ac:dyDescent="0.3">
      <c r="A113" s="23" t="s">
        <v>41</v>
      </c>
      <c r="B113" s="20" t="s">
        <v>42</v>
      </c>
      <c r="C113" s="20" t="s">
        <v>43</v>
      </c>
      <c r="D113" s="20" t="s">
        <v>16</v>
      </c>
      <c r="E113" s="11">
        <v>44004</v>
      </c>
      <c r="F113" s="12">
        <v>0.4777777777777778</v>
      </c>
      <c r="G113" s="13">
        <v>74</v>
      </c>
      <c r="H113" s="14"/>
      <c r="I113" s="21"/>
      <c r="J113" s="16">
        <v>0</v>
      </c>
      <c r="K113" s="16">
        <v>0</v>
      </c>
      <c r="L113" s="16">
        <v>0</v>
      </c>
      <c r="M113" s="16">
        <v>0</v>
      </c>
      <c r="N113" s="16">
        <f t="shared" si="1"/>
        <v>0</v>
      </c>
      <c r="O113" s="17" t="s">
        <v>17</v>
      </c>
    </row>
    <row r="114" spans="1:21" s="32" customFormat="1" ht="65.25" customHeight="1" x14ac:dyDescent="0.3">
      <c r="A114" s="23" t="s">
        <v>41</v>
      </c>
      <c r="B114" s="20" t="s">
        <v>42</v>
      </c>
      <c r="C114" s="20" t="s">
        <v>43</v>
      </c>
      <c r="D114" s="20" t="s">
        <v>16</v>
      </c>
      <c r="E114" s="11">
        <v>44011</v>
      </c>
      <c r="F114" s="12">
        <v>0.45624999999999999</v>
      </c>
      <c r="G114" s="27">
        <v>73</v>
      </c>
      <c r="H114" s="14"/>
      <c r="I114" s="21"/>
      <c r="J114" s="16">
        <v>0</v>
      </c>
      <c r="K114" s="16">
        <v>0.02</v>
      </c>
      <c r="L114" s="16">
        <v>0.13</v>
      </c>
      <c r="M114" s="16">
        <v>0</v>
      </c>
      <c r="N114" s="16">
        <f t="shared" si="1"/>
        <v>0.15</v>
      </c>
      <c r="O114" s="17" t="s">
        <v>17</v>
      </c>
      <c r="P114" s="8"/>
      <c r="Q114" s="8"/>
      <c r="R114" s="8"/>
      <c r="S114" s="8"/>
      <c r="T114" s="8"/>
      <c r="U114" s="8"/>
    </row>
    <row r="115" spans="1:21" s="32" customFormat="1" ht="65.25" customHeight="1" x14ac:dyDescent="0.3">
      <c r="A115" s="19" t="s">
        <v>41</v>
      </c>
      <c r="B115" s="10" t="s">
        <v>42</v>
      </c>
      <c r="C115" s="20" t="s">
        <v>43</v>
      </c>
      <c r="D115" s="10" t="s">
        <v>16</v>
      </c>
      <c r="E115" s="11">
        <v>44018</v>
      </c>
      <c r="F115" s="12">
        <v>0.48333333333333334</v>
      </c>
      <c r="G115" s="13">
        <v>30</v>
      </c>
      <c r="H115" s="14"/>
      <c r="I115" s="21"/>
      <c r="J115" s="16">
        <v>0</v>
      </c>
      <c r="K115" s="16">
        <v>0</v>
      </c>
      <c r="L115" s="16">
        <v>0</v>
      </c>
      <c r="M115" s="16">
        <v>0.17</v>
      </c>
      <c r="N115" s="16">
        <f t="shared" si="1"/>
        <v>0.17</v>
      </c>
      <c r="O115" s="17" t="s">
        <v>17</v>
      </c>
      <c r="P115" s="8"/>
      <c r="Q115" s="8"/>
      <c r="R115" s="8"/>
      <c r="S115" s="8"/>
      <c r="T115" s="8"/>
      <c r="U115" s="8"/>
    </row>
    <row r="116" spans="1:21" s="32" customFormat="1" ht="65.25" customHeight="1" x14ac:dyDescent="0.3">
      <c r="A116" s="19" t="s">
        <v>41</v>
      </c>
      <c r="B116" s="10" t="s">
        <v>42</v>
      </c>
      <c r="C116" s="20" t="s">
        <v>43</v>
      </c>
      <c r="D116" s="10" t="s">
        <v>16</v>
      </c>
      <c r="E116" s="11">
        <v>44025</v>
      </c>
      <c r="F116" s="12">
        <v>0.44027777777777777</v>
      </c>
      <c r="G116" s="13" t="s">
        <v>18</v>
      </c>
      <c r="H116" s="14"/>
      <c r="I116" s="21"/>
      <c r="J116" s="25">
        <v>0.03</v>
      </c>
      <c r="K116" s="25">
        <v>0</v>
      </c>
      <c r="L116" s="25">
        <v>0.14000000000000001</v>
      </c>
      <c r="M116" s="25">
        <v>2.0099999999999998</v>
      </c>
      <c r="N116" s="25">
        <f t="shared" si="1"/>
        <v>2.1799999999999997</v>
      </c>
      <c r="O116" s="17" t="s">
        <v>17</v>
      </c>
      <c r="P116" s="8"/>
      <c r="Q116" s="8"/>
      <c r="R116" s="8"/>
      <c r="S116" s="8"/>
      <c r="T116" s="8"/>
      <c r="U116" s="8"/>
    </row>
    <row r="117" spans="1:21" ht="65.25" customHeight="1" x14ac:dyDescent="0.3">
      <c r="A117" s="23" t="s">
        <v>41</v>
      </c>
      <c r="B117" s="20" t="s">
        <v>42</v>
      </c>
      <c r="C117" s="20" t="s">
        <v>43</v>
      </c>
      <c r="D117" s="10" t="s">
        <v>16</v>
      </c>
      <c r="E117" s="11">
        <v>44032</v>
      </c>
      <c r="F117" s="12">
        <v>0.45347222222222222</v>
      </c>
      <c r="G117" s="27">
        <v>96</v>
      </c>
      <c r="H117" s="14"/>
      <c r="I117" s="21"/>
      <c r="J117" s="16">
        <v>0</v>
      </c>
      <c r="K117" s="16">
        <v>0</v>
      </c>
      <c r="L117" s="16">
        <v>0</v>
      </c>
      <c r="M117" s="16">
        <v>0.06</v>
      </c>
      <c r="N117" s="16">
        <f t="shared" si="1"/>
        <v>0.06</v>
      </c>
      <c r="O117" s="17" t="s">
        <v>17</v>
      </c>
    </row>
    <row r="118" spans="1:21" ht="65.25" customHeight="1" x14ac:dyDescent="0.3">
      <c r="A118" s="23" t="s">
        <v>41</v>
      </c>
      <c r="B118" s="20" t="s">
        <v>42</v>
      </c>
      <c r="C118" s="20" t="s">
        <v>43</v>
      </c>
      <c r="D118" s="20" t="s">
        <v>16</v>
      </c>
      <c r="E118" s="11">
        <v>44039</v>
      </c>
      <c r="F118" s="12">
        <v>0.47916666666666669</v>
      </c>
      <c r="G118" s="13">
        <v>63</v>
      </c>
      <c r="H118" s="29"/>
      <c r="I118" s="21"/>
      <c r="J118" s="16">
        <v>0</v>
      </c>
      <c r="K118" s="16">
        <v>0</v>
      </c>
      <c r="L118" s="16">
        <v>0</v>
      </c>
      <c r="M118" s="16">
        <v>0.18</v>
      </c>
      <c r="N118" s="16">
        <f t="shared" si="1"/>
        <v>0.18</v>
      </c>
      <c r="O118" s="17" t="s">
        <v>17</v>
      </c>
    </row>
    <row r="119" spans="1:21" ht="65.25" customHeight="1" x14ac:dyDescent="0.3">
      <c r="A119" s="19" t="s">
        <v>41</v>
      </c>
      <c r="B119" s="10" t="s">
        <v>42</v>
      </c>
      <c r="C119" s="10" t="s">
        <v>43</v>
      </c>
      <c r="D119" s="10" t="s">
        <v>16</v>
      </c>
      <c r="E119" s="11">
        <v>44046</v>
      </c>
      <c r="F119" s="12">
        <v>0.45416666666666666</v>
      </c>
      <c r="G119" s="13">
        <v>41</v>
      </c>
      <c r="H119" s="29"/>
      <c r="I119" s="21"/>
      <c r="J119" s="16">
        <v>0</v>
      </c>
      <c r="K119" s="16">
        <v>0</v>
      </c>
      <c r="L119" s="16">
        <v>0</v>
      </c>
      <c r="M119" s="16">
        <v>0.43</v>
      </c>
      <c r="N119" s="16">
        <f t="shared" si="1"/>
        <v>0.43</v>
      </c>
      <c r="O119" s="10" t="s">
        <v>17</v>
      </c>
    </row>
    <row r="120" spans="1:21" ht="65.25" customHeight="1" x14ac:dyDescent="0.3">
      <c r="A120" s="19" t="s">
        <v>41</v>
      </c>
      <c r="B120" s="10" t="s">
        <v>42</v>
      </c>
      <c r="C120" s="10" t="s">
        <v>43</v>
      </c>
      <c r="D120" s="10" t="s">
        <v>16</v>
      </c>
      <c r="E120" s="11">
        <v>44054</v>
      </c>
      <c r="F120" s="12">
        <v>0.4916666666666667</v>
      </c>
      <c r="G120" s="13">
        <v>31</v>
      </c>
      <c r="H120" s="29"/>
      <c r="I120" s="21"/>
      <c r="J120" s="16">
        <v>0</v>
      </c>
      <c r="K120" s="16">
        <v>0</v>
      </c>
      <c r="L120" s="16">
        <v>0</v>
      </c>
      <c r="M120" s="16">
        <v>0</v>
      </c>
      <c r="N120" s="16">
        <f t="shared" si="1"/>
        <v>0</v>
      </c>
      <c r="O120" s="10" t="s">
        <v>17</v>
      </c>
    </row>
    <row r="121" spans="1:21" ht="65.25" customHeight="1" x14ac:dyDescent="0.3">
      <c r="A121" s="19" t="s">
        <v>41</v>
      </c>
      <c r="B121" s="10" t="s">
        <v>42</v>
      </c>
      <c r="C121" s="10" t="s">
        <v>43</v>
      </c>
      <c r="D121" s="10" t="s">
        <v>16</v>
      </c>
      <c r="E121" s="11">
        <v>44060</v>
      </c>
      <c r="F121" s="12">
        <v>0.45555555555555555</v>
      </c>
      <c r="G121" s="24">
        <v>2359</v>
      </c>
      <c r="H121" s="29"/>
      <c r="I121" s="21"/>
      <c r="J121" s="16">
        <v>0</v>
      </c>
      <c r="K121" s="16">
        <v>0.05</v>
      </c>
      <c r="L121" s="16">
        <v>0</v>
      </c>
      <c r="M121" s="16">
        <v>0</v>
      </c>
      <c r="N121" s="16">
        <f t="shared" si="1"/>
        <v>0.05</v>
      </c>
      <c r="O121" s="10" t="s">
        <v>17</v>
      </c>
    </row>
    <row r="122" spans="1:21" ht="65.25" customHeight="1" x14ac:dyDescent="0.3">
      <c r="A122" s="19" t="s">
        <v>41</v>
      </c>
      <c r="B122" s="10" t="s">
        <v>42</v>
      </c>
      <c r="C122" s="10" t="s">
        <v>43</v>
      </c>
      <c r="D122" s="10" t="s">
        <v>16</v>
      </c>
      <c r="E122" s="11">
        <v>44067</v>
      </c>
      <c r="F122" s="12">
        <v>0.44097222222222227</v>
      </c>
      <c r="G122" s="13" t="s">
        <v>18</v>
      </c>
      <c r="H122" s="29"/>
      <c r="I122" s="21"/>
      <c r="J122" s="16">
        <v>0</v>
      </c>
      <c r="K122" s="16">
        <v>0</v>
      </c>
      <c r="L122" s="16">
        <v>0</v>
      </c>
      <c r="M122" s="16">
        <v>0</v>
      </c>
      <c r="N122" s="16">
        <f t="shared" si="1"/>
        <v>0</v>
      </c>
      <c r="O122" s="10" t="s">
        <v>17</v>
      </c>
    </row>
  </sheetData>
  <pageMargins left="0.25" right="0.25" top="0.75" bottom="0.75" header="0.3" footer="0.3"/>
  <pageSetup scale="47" fitToHeight="0" orientation="landscape" r:id="rId1"/>
  <headerFooter>
    <oddHeader>&amp;L B: Beach                          E: Embayment
 R: River                            S: Shoreline&amp;C&amp;"-,Bold"Save the Sound Water Quality Data (c) 2020</oddHeader>
    <oddFooter>&amp;L&amp;9Blue= wet weather sample, cumul precip &gt;1/2" within 3 days prior to sampling
Red= bacteria count exceeds criteria&amp;C&amp;P&amp;R&amp;9Single Sample Max: Entero ≤104 Marine water, E coli  ≤235 Freshwater 
GM Average: Entero ≤35 Marine water, E coli ≤126 Freshwater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LI Data xls</vt:lpstr>
      <vt:lpstr>'2020 LI Data xls'!Print_Titles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Colon</dc:creator>
  <cp:lastModifiedBy>Peter Linderoth</cp:lastModifiedBy>
  <dcterms:created xsi:type="dcterms:W3CDTF">2020-10-21T20:43:14Z</dcterms:created>
  <dcterms:modified xsi:type="dcterms:W3CDTF">2020-10-22T19:57:33Z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f9419561141348eda03cffe8879baedc</vt:lpwstr>
  </property>
</Properties>
</file>