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68 WATER PROTECTION\WQ Program\Unified Water Study\Master UWS Data\2022\Tier II Macrophyte Data\Data for Website Release\"/>
    </mc:Choice>
  </mc:AlternateContent>
  <xr:revisionPtr revIDLastSave="0" documentId="13_ncr:1_{FF0ECD77-6BF8-47F6-B96A-269009259C9C}" xr6:coauthVersionLast="36" xr6:coauthVersionMax="36" xr10:uidLastSave="{00000000-0000-0000-0000-000000000000}"/>
  <bookViews>
    <workbookView xWindow="0" yWindow="0" windowWidth="12800" windowHeight="7190" xr2:uid="{88E556FE-9DD1-4E5B-BBCD-BD93791735CB}"/>
  </bookViews>
  <sheets>
    <sheet name="LNE-I-01" sheetId="1" r:id="rId1"/>
    <sheet name="LNE-I-02" sheetId="2" r:id="rId2"/>
    <sheet name="LNE-I-03" sheetId="3" r:id="rId3"/>
    <sheet name="LNE-I-04" sheetId="4" r:id="rId4"/>
    <sheet name="LNE-I-04M" sheetId="5" r:id="rId5"/>
    <sheet name="LNE-I-05" sheetId="6" r:id="rId6"/>
    <sheet name="LNE-I-C" sheetId="7" r:id="rId7"/>
    <sheet name="LNE-O-06" sheetId="8" r:id="rId8"/>
    <sheet name="LNE-O-07" sheetId="9" r:id="rId9"/>
    <sheet name="LNE-O-08" sheetId="10" r:id="rId10"/>
    <sheet name="LNE-O-09" sheetId="11" r:id="rId11"/>
    <sheet name="LNE-O-10" sheetId="12" r:id="rId12"/>
    <sheet name="LNE-O-D" sheetId="13" r:id="rId13"/>
    <sheet name="LNE-O-E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72" i="14" l="1"/>
  <c r="Y72" i="14"/>
  <c r="U72" i="14"/>
  <c r="M72" i="14"/>
  <c r="AB72" i="14" s="1"/>
  <c r="L72" i="14"/>
  <c r="K72" i="14"/>
  <c r="J72" i="14"/>
  <c r="I72" i="14"/>
  <c r="H72" i="14"/>
  <c r="G72" i="14"/>
  <c r="F72" i="14"/>
  <c r="X72" i="14" s="1"/>
  <c r="E72" i="14"/>
  <c r="D72" i="14"/>
  <c r="V72" i="14" s="1"/>
  <c r="C72" i="14"/>
  <c r="B72" i="14"/>
  <c r="T72" i="14" s="1"/>
  <c r="A72" i="14"/>
  <c r="AE72" i="14" s="1"/>
  <c r="AF71" i="14"/>
  <c r="Y71" i="14"/>
  <c r="U71" i="14"/>
  <c r="M71" i="14"/>
  <c r="AB71" i="14" s="1"/>
  <c r="L71" i="14"/>
  <c r="K71" i="14"/>
  <c r="J71" i="14"/>
  <c r="I71" i="14"/>
  <c r="H71" i="14"/>
  <c r="G71" i="14"/>
  <c r="F71" i="14"/>
  <c r="X71" i="14" s="1"/>
  <c r="E71" i="14"/>
  <c r="D71" i="14"/>
  <c r="V71" i="14" s="1"/>
  <c r="C71" i="14"/>
  <c r="B71" i="14"/>
  <c r="T71" i="14" s="1"/>
  <c r="A71" i="14"/>
  <c r="AE71" i="14" s="1"/>
  <c r="AF70" i="14"/>
  <c r="Y70" i="14"/>
  <c r="U70" i="14"/>
  <c r="M70" i="14"/>
  <c r="AB70" i="14" s="1"/>
  <c r="L70" i="14"/>
  <c r="K70" i="14"/>
  <c r="J70" i="14"/>
  <c r="I70" i="14"/>
  <c r="H70" i="14"/>
  <c r="G70" i="14"/>
  <c r="F70" i="14"/>
  <c r="X70" i="14" s="1"/>
  <c r="E70" i="14"/>
  <c r="D70" i="14"/>
  <c r="V70" i="14" s="1"/>
  <c r="C70" i="14"/>
  <c r="B70" i="14"/>
  <c r="T70" i="14" s="1"/>
  <c r="A70" i="14"/>
  <c r="AE70" i="14" s="1"/>
  <c r="AF69" i="14"/>
  <c r="Y69" i="14"/>
  <c r="U69" i="14"/>
  <c r="M69" i="14"/>
  <c r="AB69" i="14" s="1"/>
  <c r="L69" i="14"/>
  <c r="K69" i="14"/>
  <c r="J69" i="14"/>
  <c r="I69" i="14"/>
  <c r="H69" i="14"/>
  <c r="G69" i="14"/>
  <c r="F69" i="14"/>
  <c r="X69" i="14" s="1"/>
  <c r="E69" i="14"/>
  <c r="D69" i="14"/>
  <c r="V69" i="14" s="1"/>
  <c r="C69" i="14"/>
  <c r="B69" i="14"/>
  <c r="T69" i="14" s="1"/>
  <c r="A69" i="14"/>
  <c r="AE69" i="14" s="1"/>
  <c r="AF68" i="14"/>
  <c r="Y68" i="14"/>
  <c r="U68" i="14"/>
  <c r="M68" i="14"/>
  <c r="AB68" i="14" s="1"/>
  <c r="L68" i="14"/>
  <c r="K68" i="14"/>
  <c r="J68" i="14"/>
  <c r="I68" i="14"/>
  <c r="H68" i="14"/>
  <c r="G68" i="14"/>
  <c r="F68" i="14"/>
  <c r="X68" i="14" s="1"/>
  <c r="E68" i="14"/>
  <c r="D68" i="14"/>
  <c r="V68" i="14" s="1"/>
  <c r="C68" i="14"/>
  <c r="B68" i="14"/>
  <c r="T68" i="14" s="1"/>
  <c r="A68" i="14"/>
  <c r="AE68" i="14" s="1"/>
  <c r="AF67" i="14"/>
  <c r="Y67" i="14"/>
  <c r="U67" i="14"/>
  <c r="M67" i="14"/>
  <c r="AB67" i="14" s="1"/>
  <c r="L67" i="14"/>
  <c r="K67" i="14"/>
  <c r="J67" i="14"/>
  <c r="I67" i="14"/>
  <c r="H67" i="14"/>
  <c r="G67" i="14"/>
  <c r="F67" i="14"/>
  <c r="X67" i="14" s="1"/>
  <c r="E67" i="14"/>
  <c r="D67" i="14"/>
  <c r="V67" i="14" s="1"/>
  <c r="C67" i="14"/>
  <c r="B67" i="14"/>
  <c r="T67" i="14" s="1"/>
  <c r="A67" i="14"/>
  <c r="AE67" i="14" s="1"/>
  <c r="AF66" i="14"/>
  <c r="Y66" i="14"/>
  <c r="U66" i="14"/>
  <c r="M66" i="14"/>
  <c r="AB66" i="14" s="1"/>
  <c r="L66" i="14"/>
  <c r="K66" i="14"/>
  <c r="J66" i="14"/>
  <c r="I66" i="14"/>
  <c r="H66" i="14"/>
  <c r="G66" i="14"/>
  <c r="F66" i="14"/>
  <c r="X66" i="14" s="1"/>
  <c r="E66" i="14"/>
  <c r="D66" i="14"/>
  <c r="V66" i="14" s="1"/>
  <c r="C66" i="14"/>
  <c r="B66" i="14"/>
  <c r="T66" i="14" s="1"/>
  <c r="A66" i="14"/>
  <c r="AE66" i="14" s="1"/>
  <c r="AF65" i="14"/>
  <c r="Y65" i="14"/>
  <c r="U65" i="14"/>
  <c r="M65" i="14"/>
  <c r="AB65" i="14" s="1"/>
  <c r="L65" i="14"/>
  <c r="K65" i="14"/>
  <c r="J65" i="14"/>
  <c r="I65" i="14"/>
  <c r="H65" i="14"/>
  <c r="G65" i="14"/>
  <c r="F65" i="14"/>
  <c r="X65" i="14" s="1"/>
  <c r="E65" i="14"/>
  <c r="D65" i="14"/>
  <c r="V65" i="14" s="1"/>
  <c r="C65" i="14"/>
  <c r="B65" i="14"/>
  <c r="T65" i="14" s="1"/>
  <c r="A65" i="14"/>
  <c r="AE65" i="14" s="1"/>
  <c r="AF64" i="14"/>
  <c r="Y64" i="14"/>
  <c r="U64" i="14"/>
  <c r="M64" i="14"/>
  <c r="AB64" i="14" s="1"/>
  <c r="L64" i="14"/>
  <c r="K64" i="14"/>
  <c r="J64" i="14"/>
  <c r="I64" i="14"/>
  <c r="H64" i="14"/>
  <c r="G64" i="14"/>
  <c r="F64" i="14"/>
  <c r="X64" i="14" s="1"/>
  <c r="E64" i="14"/>
  <c r="D64" i="14"/>
  <c r="V64" i="14" s="1"/>
  <c r="C64" i="14"/>
  <c r="B64" i="14"/>
  <c r="T64" i="14" s="1"/>
  <c r="A64" i="14"/>
  <c r="AE64" i="14" s="1"/>
  <c r="AF63" i="14"/>
  <c r="Y63" i="14"/>
  <c r="X63" i="14"/>
  <c r="U63" i="14"/>
  <c r="T63" i="14"/>
  <c r="M63" i="14"/>
  <c r="AB63" i="14" s="1"/>
  <c r="L63" i="14"/>
  <c r="K63" i="14"/>
  <c r="J63" i="14"/>
  <c r="I63" i="14"/>
  <c r="H63" i="14"/>
  <c r="G63" i="14"/>
  <c r="F63" i="14"/>
  <c r="AA63" i="14" s="1"/>
  <c r="E63" i="14"/>
  <c r="D63" i="14"/>
  <c r="V63" i="14" s="1"/>
  <c r="C63" i="14"/>
  <c r="B63" i="14"/>
  <c r="A63" i="14"/>
  <c r="AE63" i="14" s="1"/>
  <c r="AF62" i="14"/>
  <c r="Y62" i="14"/>
  <c r="X62" i="14"/>
  <c r="U62" i="14"/>
  <c r="T62" i="14"/>
  <c r="M62" i="14"/>
  <c r="AB62" i="14" s="1"/>
  <c r="L62" i="14"/>
  <c r="K62" i="14"/>
  <c r="J62" i="14"/>
  <c r="I62" i="14"/>
  <c r="H62" i="14"/>
  <c r="G62" i="14"/>
  <c r="F62" i="14"/>
  <c r="AA62" i="14" s="1"/>
  <c r="E62" i="14"/>
  <c r="D62" i="14"/>
  <c r="V62" i="14" s="1"/>
  <c r="C62" i="14"/>
  <c r="B62" i="14"/>
  <c r="A62" i="14"/>
  <c r="AE62" i="14" s="1"/>
  <c r="AF61" i="14"/>
  <c r="Y61" i="14"/>
  <c r="X61" i="14"/>
  <c r="U61" i="14"/>
  <c r="T61" i="14"/>
  <c r="M61" i="14"/>
  <c r="AB61" i="14" s="1"/>
  <c r="L61" i="14"/>
  <c r="K61" i="14"/>
  <c r="J61" i="14"/>
  <c r="I61" i="14"/>
  <c r="H61" i="14"/>
  <c r="G61" i="14"/>
  <c r="F61" i="14"/>
  <c r="AA61" i="14" s="1"/>
  <c r="E61" i="14"/>
  <c r="D61" i="14"/>
  <c r="V61" i="14" s="1"/>
  <c r="C61" i="14"/>
  <c r="B61" i="14"/>
  <c r="A61" i="14"/>
  <c r="AE61" i="14" s="1"/>
  <c r="AF60" i="14"/>
  <c r="X60" i="14"/>
  <c r="U60" i="14"/>
  <c r="T60" i="14"/>
  <c r="L60" i="14"/>
  <c r="K60" i="14"/>
  <c r="J60" i="14"/>
  <c r="I60" i="14"/>
  <c r="H60" i="14"/>
  <c r="G60" i="14"/>
  <c r="F60" i="14"/>
  <c r="AA60" i="14" s="1"/>
  <c r="E60" i="14"/>
  <c r="D60" i="14"/>
  <c r="V60" i="14" s="1"/>
  <c r="C60" i="14"/>
  <c r="B60" i="14"/>
  <c r="A60" i="14"/>
  <c r="AE60" i="14" s="1"/>
  <c r="AF59" i="14"/>
  <c r="X59" i="14"/>
  <c r="U59" i="14"/>
  <c r="T59" i="14"/>
  <c r="L59" i="14"/>
  <c r="K59" i="14"/>
  <c r="J59" i="14"/>
  <c r="I59" i="14"/>
  <c r="H59" i="14"/>
  <c r="G59" i="14"/>
  <c r="F59" i="14"/>
  <c r="AA59" i="14" s="1"/>
  <c r="E59" i="14"/>
  <c r="D59" i="14"/>
  <c r="V59" i="14" s="1"/>
  <c r="C59" i="14"/>
  <c r="B59" i="14"/>
  <c r="A59" i="14"/>
  <c r="AE59" i="14" s="1"/>
  <c r="AF58" i="14"/>
  <c r="X58" i="14"/>
  <c r="U58" i="14"/>
  <c r="T58" i="14"/>
  <c r="L58" i="14"/>
  <c r="K58" i="14"/>
  <c r="J58" i="14"/>
  <c r="I58" i="14"/>
  <c r="H58" i="14"/>
  <c r="G58" i="14"/>
  <c r="F58" i="14"/>
  <c r="AA58" i="14" s="1"/>
  <c r="E58" i="14"/>
  <c r="D58" i="14"/>
  <c r="V58" i="14" s="1"/>
  <c r="C58" i="14"/>
  <c r="B58" i="14"/>
  <c r="A58" i="14"/>
  <c r="AE58" i="14" s="1"/>
  <c r="AF57" i="14"/>
  <c r="X57" i="14"/>
  <c r="U57" i="14"/>
  <c r="T57" i="14"/>
  <c r="L57" i="14"/>
  <c r="K57" i="14"/>
  <c r="J57" i="14"/>
  <c r="I57" i="14"/>
  <c r="H57" i="14"/>
  <c r="G57" i="14"/>
  <c r="F57" i="14"/>
  <c r="AA57" i="14" s="1"/>
  <c r="E57" i="14"/>
  <c r="D57" i="14"/>
  <c r="V57" i="14" s="1"/>
  <c r="C57" i="14"/>
  <c r="B57" i="14"/>
  <c r="A57" i="14"/>
  <c r="AE57" i="14" s="1"/>
  <c r="AF56" i="14"/>
  <c r="X56" i="14"/>
  <c r="U56" i="14"/>
  <c r="T56" i="14"/>
  <c r="L56" i="14"/>
  <c r="K56" i="14"/>
  <c r="J56" i="14"/>
  <c r="I56" i="14"/>
  <c r="H56" i="14"/>
  <c r="G56" i="14"/>
  <c r="F56" i="14"/>
  <c r="AA56" i="14" s="1"/>
  <c r="E56" i="14"/>
  <c r="D56" i="14"/>
  <c r="V56" i="14" s="1"/>
  <c r="C56" i="14"/>
  <c r="B56" i="14"/>
  <c r="A56" i="14"/>
  <c r="AE56" i="14" s="1"/>
  <c r="AF55" i="14"/>
  <c r="X55" i="14"/>
  <c r="U55" i="14"/>
  <c r="T55" i="14"/>
  <c r="L55" i="14"/>
  <c r="K55" i="14"/>
  <c r="J55" i="14"/>
  <c r="I55" i="14"/>
  <c r="H55" i="14"/>
  <c r="G55" i="14"/>
  <c r="F55" i="14"/>
  <c r="AA55" i="14" s="1"/>
  <c r="E55" i="14"/>
  <c r="D55" i="14"/>
  <c r="V55" i="14" s="1"/>
  <c r="C55" i="14"/>
  <c r="B55" i="14"/>
  <c r="A55" i="14"/>
  <c r="AE55" i="14" s="1"/>
  <c r="AF54" i="14"/>
  <c r="X54" i="14"/>
  <c r="U54" i="14"/>
  <c r="T54" i="14"/>
  <c r="L54" i="14"/>
  <c r="K54" i="14"/>
  <c r="J54" i="14"/>
  <c r="I54" i="14"/>
  <c r="H54" i="14"/>
  <c r="G54" i="14"/>
  <c r="F54" i="14"/>
  <c r="AA54" i="14" s="1"/>
  <c r="E54" i="14"/>
  <c r="D54" i="14"/>
  <c r="V54" i="14" s="1"/>
  <c r="C54" i="14"/>
  <c r="B54" i="14"/>
  <c r="A54" i="14"/>
  <c r="AE54" i="14" s="1"/>
  <c r="AF53" i="14"/>
  <c r="X53" i="14"/>
  <c r="U53" i="14"/>
  <c r="T53" i="14"/>
  <c r="L53" i="14"/>
  <c r="K53" i="14"/>
  <c r="J53" i="14"/>
  <c r="I53" i="14"/>
  <c r="H53" i="14"/>
  <c r="G53" i="14"/>
  <c r="F53" i="14"/>
  <c r="AA53" i="14" s="1"/>
  <c r="E53" i="14"/>
  <c r="D53" i="14"/>
  <c r="V53" i="14" s="1"/>
  <c r="C53" i="14"/>
  <c r="B53" i="14"/>
  <c r="A53" i="14"/>
  <c r="AE53" i="14" s="1"/>
  <c r="AF52" i="14"/>
  <c r="X52" i="14"/>
  <c r="U52" i="14"/>
  <c r="T52" i="14"/>
  <c r="L52" i="14"/>
  <c r="K52" i="14"/>
  <c r="J52" i="14"/>
  <c r="I52" i="14"/>
  <c r="H52" i="14"/>
  <c r="G52" i="14"/>
  <c r="F52" i="14"/>
  <c r="AA52" i="14" s="1"/>
  <c r="E52" i="14"/>
  <c r="D52" i="14"/>
  <c r="V52" i="14" s="1"/>
  <c r="C52" i="14"/>
  <c r="B52" i="14"/>
  <c r="A52" i="14"/>
  <c r="AE52" i="14" s="1"/>
  <c r="AF51" i="14"/>
  <c r="Y51" i="14"/>
  <c r="V51" i="14"/>
  <c r="U51" i="14"/>
  <c r="M51" i="14"/>
  <c r="AB51" i="14" s="1"/>
  <c r="L51" i="14"/>
  <c r="K51" i="14"/>
  <c r="J51" i="14"/>
  <c r="I51" i="14"/>
  <c r="H51" i="14"/>
  <c r="G51" i="14"/>
  <c r="F51" i="14"/>
  <c r="X51" i="14" s="1"/>
  <c r="E51" i="14"/>
  <c r="D51" i="14"/>
  <c r="C51" i="14"/>
  <c r="B51" i="14"/>
  <c r="T51" i="14" s="1"/>
  <c r="A51" i="14"/>
  <c r="AE51" i="14" s="1"/>
  <c r="AF50" i="14"/>
  <c r="Y50" i="14"/>
  <c r="V50" i="14"/>
  <c r="U50" i="14"/>
  <c r="M50" i="14"/>
  <c r="AB50" i="14" s="1"/>
  <c r="L50" i="14"/>
  <c r="K50" i="14"/>
  <c r="J50" i="14"/>
  <c r="I50" i="14"/>
  <c r="H50" i="14"/>
  <c r="G50" i="14"/>
  <c r="F50" i="14"/>
  <c r="X50" i="14" s="1"/>
  <c r="E50" i="14"/>
  <c r="D50" i="14"/>
  <c r="C50" i="14"/>
  <c r="B50" i="14"/>
  <c r="T50" i="14" s="1"/>
  <c r="A50" i="14"/>
  <c r="AE50" i="14" s="1"/>
  <c r="AF49" i="14"/>
  <c r="Y49" i="14"/>
  <c r="V49" i="14"/>
  <c r="U49" i="14"/>
  <c r="M49" i="14"/>
  <c r="AB49" i="14" s="1"/>
  <c r="L49" i="14"/>
  <c r="K49" i="14"/>
  <c r="J49" i="14"/>
  <c r="I49" i="14"/>
  <c r="H49" i="14"/>
  <c r="G49" i="14"/>
  <c r="F49" i="14"/>
  <c r="X49" i="14" s="1"/>
  <c r="E49" i="14"/>
  <c r="D49" i="14"/>
  <c r="C49" i="14"/>
  <c r="B49" i="14"/>
  <c r="T49" i="14" s="1"/>
  <c r="A49" i="14"/>
  <c r="AE49" i="14" s="1"/>
  <c r="AF48" i="14"/>
  <c r="Y48" i="14"/>
  <c r="V48" i="14"/>
  <c r="U48" i="14"/>
  <c r="M48" i="14"/>
  <c r="AB48" i="14" s="1"/>
  <c r="L48" i="14"/>
  <c r="K48" i="14"/>
  <c r="J48" i="14"/>
  <c r="I48" i="14"/>
  <c r="H48" i="14"/>
  <c r="G48" i="14"/>
  <c r="F48" i="14"/>
  <c r="X48" i="14" s="1"/>
  <c r="E48" i="14"/>
  <c r="D48" i="14"/>
  <c r="C48" i="14"/>
  <c r="B48" i="14"/>
  <c r="T48" i="14" s="1"/>
  <c r="A48" i="14"/>
  <c r="AE48" i="14" s="1"/>
  <c r="AF47" i="14"/>
  <c r="Y47" i="14"/>
  <c r="V47" i="14"/>
  <c r="U47" i="14"/>
  <c r="M47" i="14"/>
  <c r="AB47" i="14" s="1"/>
  <c r="L47" i="14"/>
  <c r="K47" i="14"/>
  <c r="J47" i="14"/>
  <c r="I47" i="14"/>
  <c r="H47" i="14"/>
  <c r="G47" i="14"/>
  <c r="F47" i="14"/>
  <c r="X47" i="14" s="1"/>
  <c r="E47" i="14"/>
  <c r="D47" i="14"/>
  <c r="C47" i="14"/>
  <c r="B47" i="14"/>
  <c r="T47" i="14" s="1"/>
  <c r="A47" i="14"/>
  <c r="AE47" i="14" s="1"/>
  <c r="AF46" i="14"/>
  <c r="Y46" i="14"/>
  <c r="V46" i="14"/>
  <c r="U46" i="14"/>
  <c r="M46" i="14"/>
  <c r="AB46" i="14" s="1"/>
  <c r="L46" i="14"/>
  <c r="K46" i="14"/>
  <c r="J46" i="14"/>
  <c r="I46" i="14"/>
  <c r="H46" i="14"/>
  <c r="G46" i="14"/>
  <c r="F46" i="14"/>
  <c r="X46" i="14" s="1"/>
  <c r="E46" i="14"/>
  <c r="D46" i="14"/>
  <c r="C46" i="14"/>
  <c r="B46" i="14"/>
  <c r="T46" i="14" s="1"/>
  <c r="A46" i="14"/>
  <c r="AE46" i="14" s="1"/>
  <c r="AF45" i="14"/>
  <c r="Y45" i="14"/>
  <c r="V45" i="14"/>
  <c r="U45" i="14"/>
  <c r="M45" i="14"/>
  <c r="AB45" i="14" s="1"/>
  <c r="L45" i="14"/>
  <c r="K45" i="14"/>
  <c r="J45" i="14"/>
  <c r="I45" i="14"/>
  <c r="H45" i="14"/>
  <c r="G45" i="14"/>
  <c r="F45" i="14"/>
  <c r="X45" i="14" s="1"/>
  <c r="E45" i="14"/>
  <c r="D45" i="14"/>
  <c r="C45" i="14"/>
  <c r="B45" i="14"/>
  <c r="T45" i="14" s="1"/>
  <c r="A45" i="14"/>
  <c r="AE45" i="14" s="1"/>
  <c r="AF44" i="14"/>
  <c r="Y44" i="14"/>
  <c r="V44" i="14"/>
  <c r="U44" i="14"/>
  <c r="M44" i="14"/>
  <c r="AB44" i="14" s="1"/>
  <c r="L44" i="14"/>
  <c r="K44" i="14"/>
  <c r="J44" i="14"/>
  <c r="I44" i="14"/>
  <c r="H44" i="14"/>
  <c r="G44" i="14"/>
  <c r="F44" i="14"/>
  <c r="X44" i="14" s="1"/>
  <c r="E44" i="14"/>
  <c r="D44" i="14"/>
  <c r="C44" i="14"/>
  <c r="B44" i="14"/>
  <c r="T44" i="14" s="1"/>
  <c r="A44" i="14"/>
  <c r="AE44" i="14" s="1"/>
  <c r="AF43" i="14"/>
  <c r="Y43" i="14"/>
  <c r="V43" i="14"/>
  <c r="U43" i="14"/>
  <c r="M43" i="14"/>
  <c r="AB43" i="14" s="1"/>
  <c r="L43" i="14"/>
  <c r="K43" i="14"/>
  <c r="J43" i="14"/>
  <c r="I43" i="14"/>
  <c r="H43" i="14"/>
  <c r="G43" i="14"/>
  <c r="F43" i="14"/>
  <c r="X43" i="14" s="1"/>
  <c r="E43" i="14"/>
  <c r="D43" i="14"/>
  <c r="C43" i="14"/>
  <c r="B43" i="14"/>
  <c r="T43" i="14" s="1"/>
  <c r="A43" i="14"/>
  <c r="AE43" i="14" s="1"/>
  <c r="AF42" i="14"/>
  <c r="Y42" i="14"/>
  <c r="V42" i="14"/>
  <c r="U42" i="14"/>
  <c r="M42" i="14"/>
  <c r="AB42" i="14" s="1"/>
  <c r="L42" i="14"/>
  <c r="K42" i="14"/>
  <c r="J42" i="14"/>
  <c r="I42" i="14"/>
  <c r="H42" i="14"/>
  <c r="G42" i="14"/>
  <c r="F42" i="14"/>
  <c r="X42" i="14" s="1"/>
  <c r="E42" i="14"/>
  <c r="D42" i="14"/>
  <c r="C42" i="14"/>
  <c r="B42" i="14"/>
  <c r="T42" i="14" s="1"/>
  <c r="A42" i="14"/>
  <c r="AE42" i="14" s="1"/>
  <c r="AF41" i="14"/>
  <c r="Y41" i="14"/>
  <c r="V41" i="14"/>
  <c r="U41" i="14"/>
  <c r="M41" i="14"/>
  <c r="AB41" i="14" s="1"/>
  <c r="L41" i="14"/>
  <c r="K41" i="14"/>
  <c r="J41" i="14"/>
  <c r="I41" i="14"/>
  <c r="H41" i="14"/>
  <c r="G41" i="14"/>
  <c r="F41" i="14"/>
  <c r="X41" i="14" s="1"/>
  <c r="E41" i="14"/>
  <c r="D41" i="14"/>
  <c r="C41" i="14"/>
  <c r="B41" i="14"/>
  <c r="T41" i="14" s="1"/>
  <c r="A41" i="14"/>
  <c r="AE41" i="14" s="1"/>
  <c r="AF40" i="14"/>
  <c r="Y40" i="14"/>
  <c r="V40" i="14"/>
  <c r="U40" i="14"/>
  <c r="M40" i="14"/>
  <c r="AB40" i="14" s="1"/>
  <c r="L40" i="14"/>
  <c r="K40" i="14"/>
  <c r="J40" i="14"/>
  <c r="I40" i="14"/>
  <c r="H40" i="14"/>
  <c r="G40" i="14"/>
  <c r="F40" i="14"/>
  <c r="X40" i="14" s="1"/>
  <c r="E40" i="14"/>
  <c r="D40" i="14"/>
  <c r="C40" i="14"/>
  <c r="B40" i="14"/>
  <c r="T40" i="14" s="1"/>
  <c r="A40" i="14"/>
  <c r="AE40" i="14" s="1"/>
  <c r="AF39" i="14"/>
  <c r="Y39" i="14"/>
  <c r="V39" i="14"/>
  <c r="U39" i="14"/>
  <c r="M39" i="14"/>
  <c r="AB39" i="14" s="1"/>
  <c r="L39" i="14"/>
  <c r="K39" i="14"/>
  <c r="J39" i="14"/>
  <c r="I39" i="14"/>
  <c r="H39" i="14"/>
  <c r="G39" i="14"/>
  <c r="F39" i="14"/>
  <c r="X39" i="14" s="1"/>
  <c r="E39" i="14"/>
  <c r="D39" i="14"/>
  <c r="C39" i="14"/>
  <c r="B39" i="14"/>
  <c r="T39" i="14" s="1"/>
  <c r="A39" i="14"/>
  <c r="AE39" i="14" s="1"/>
  <c r="AF38" i="14"/>
  <c r="Y38" i="14"/>
  <c r="V38" i="14"/>
  <c r="U38" i="14"/>
  <c r="M38" i="14"/>
  <c r="AB38" i="14" s="1"/>
  <c r="L38" i="14"/>
  <c r="K38" i="14"/>
  <c r="J38" i="14"/>
  <c r="I38" i="14"/>
  <c r="H38" i="14"/>
  <c r="G38" i="14"/>
  <c r="F38" i="14"/>
  <c r="X38" i="14" s="1"/>
  <c r="E38" i="14"/>
  <c r="D38" i="14"/>
  <c r="C38" i="14"/>
  <c r="B38" i="14"/>
  <c r="T38" i="14" s="1"/>
  <c r="A38" i="14"/>
  <c r="AE38" i="14" s="1"/>
  <c r="AF37" i="14"/>
  <c r="Y37" i="14"/>
  <c r="V37" i="14"/>
  <c r="U37" i="14"/>
  <c r="M37" i="14"/>
  <c r="AB37" i="14" s="1"/>
  <c r="L37" i="14"/>
  <c r="K37" i="14"/>
  <c r="J37" i="14"/>
  <c r="I37" i="14"/>
  <c r="H37" i="14"/>
  <c r="G37" i="14"/>
  <c r="F37" i="14"/>
  <c r="X37" i="14" s="1"/>
  <c r="E37" i="14"/>
  <c r="D37" i="14"/>
  <c r="C37" i="14"/>
  <c r="B37" i="14"/>
  <c r="T37" i="14" s="1"/>
  <c r="A37" i="14"/>
  <c r="AE37" i="14" s="1"/>
  <c r="AF36" i="14"/>
  <c r="Y36" i="14"/>
  <c r="U36" i="14"/>
  <c r="M36" i="14"/>
  <c r="AB36" i="14" s="1"/>
  <c r="L36" i="14"/>
  <c r="K36" i="14"/>
  <c r="J36" i="14"/>
  <c r="V36" i="14" s="1"/>
  <c r="I36" i="14"/>
  <c r="H36" i="14"/>
  <c r="G36" i="14"/>
  <c r="F36" i="14"/>
  <c r="E36" i="14"/>
  <c r="D36" i="14"/>
  <c r="C36" i="14"/>
  <c r="B36" i="14"/>
  <c r="T36" i="14" s="1"/>
  <c r="A36" i="14"/>
  <c r="AE36" i="14" s="1"/>
  <c r="AF35" i="14"/>
  <c r="Y35" i="14"/>
  <c r="U35" i="14"/>
  <c r="M35" i="14"/>
  <c r="AB35" i="14" s="1"/>
  <c r="L35" i="14"/>
  <c r="K35" i="14"/>
  <c r="J35" i="14"/>
  <c r="V35" i="14" s="1"/>
  <c r="I35" i="14"/>
  <c r="H35" i="14"/>
  <c r="G35" i="14"/>
  <c r="F35" i="14"/>
  <c r="X35" i="14" s="1"/>
  <c r="E35" i="14"/>
  <c r="D35" i="14"/>
  <c r="C35" i="14"/>
  <c r="B35" i="14"/>
  <c r="T35" i="14" s="1"/>
  <c r="A35" i="14"/>
  <c r="AE35" i="14" s="1"/>
  <c r="AF34" i="14"/>
  <c r="Y34" i="14"/>
  <c r="U34" i="14"/>
  <c r="M34" i="14"/>
  <c r="AB34" i="14" s="1"/>
  <c r="L34" i="14"/>
  <c r="K34" i="14"/>
  <c r="J34" i="14"/>
  <c r="V34" i="14" s="1"/>
  <c r="I34" i="14"/>
  <c r="H34" i="14"/>
  <c r="G34" i="14"/>
  <c r="F34" i="14"/>
  <c r="X34" i="14" s="1"/>
  <c r="E34" i="14"/>
  <c r="D34" i="14"/>
  <c r="C34" i="14"/>
  <c r="B34" i="14"/>
  <c r="T34" i="14" s="1"/>
  <c r="A34" i="14"/>
  <c r="AE34" i="14" s="1"/>
  <c r="AF33" i="14"/>
  <c r="Y33" i="14"/>
  <c r="U33" i="14"/>
  <c r="M33" i="14"/>
  <c r="AB33" i="14" s="1"/>
  <c r="L33" i="14"/>
  <c r="K33" i="14"/>
  <c r="J33" i="14"/>
  <c r="V33" i="14" s="1"/>
  <c r="I33" i="14"/>
  <c r="H33" i="14"/>
  <c r="G33" i="14"/>
  <c r="F33" i="14"/>
  <c r="E33" i="14"/>
  <c r="D33" i="14"/>
  <c r="C33" i="14"/>
  <c r="B33" i="14"/>
  <c r="T33" i="14" s="1"/>
  <c r="A33" i="14"/>
  <c r="AE33" i="14" s="1"/>
  <c r="AF32" i="14"/>
  <c r="Y32" i="14"/>
  <c r="U32" i="14"/>
  <c r="M32" i="14"/>
  <c r="AB32" i="14" s="1"/>
  <c r="L32" i="14"/>
  <c r="K32" i="14"/>
  <c r="J32" i="14"/>
  <c r="V32" i="14" s="1"/>
  <c r="I32" i="14"/>
  <c r="H32" i="14"/>
  <c r="G32" i="14"/>
  <c r="F32" i="14"/>
  <c r="E32" i="14"/>
  <c r="D32" i="14"/>
  <c r="C32" i="14"/>
  <c r="B32" i="14"/>
  <c r="T32" i="14" s="1"/>
  <c r="A32" i="14"/>
  <c r="AE32" i="14" s="1"/>
  <c r="AF31" i="14"/>
  <c r="Y31" i="14"/>
  <c r="U31" i="14"/>
  <c r="M31" i="14"/>
  <c r="AB31" i="14" s="1"/>
  <c r="L31" i="14"/>
  <c r="K31" i="14"/>
  <c r="J31" i="14"/>
  <c r="V31" i="14" s="1"/>
  <c r="I31" i="14"/>
  <c r="H31" i="14"/>
  <c r="G31" i="14"/>
  <c r="F31" i="14"/>
  <c r="X31" i="14" s="1"/>
  <c r="E31" i="14"/>
  <c r="D31" i="14"/>
  <c r="C31" i="14"/>
  <c r="B31" i="14"/>
  <c r="T31" i="14" s="1"/>
  <c r="A31" i="14"/>
  <c r="AE31" i="14" s="1"/>
  <c r="AF30" i="14"/>
  <c r="Y30" i="14"/>
  <c r="U30" i="14"/>
  <c r="M30" i="14"/>
  <c r="AB30" i="14" s="1"/>
  <c r="L30" i="14"/>
  <c r="K30" i="14"/>
  <c r="J30" i="14"/>
  <c r="V30" i="14" s="1"/>
  <c r="I30" i="14"/>
  <c r="H30" i="14"/>
  <c r="G30" i="14"/>
  <c r="F30" i="14"/>
  <c r="E30" i="14"/>
  <c r="D30" i="14"/>
  <c r="C30" i="14"/>
  <c r="B30" i="14"/>
  <c r="T30" i="14" s="1"/>
  <c r="A30" i="14"/>
  <c r="AE30" i="14" s="1"/>
  <c r="AF29" i="14"/>
  <c r="Y29" i="14"/>
  <c r="V29" i="14"/>
  <c r="U29" i="14"/>
  <c r="M29" i="14"/>
  <c r="AB29" i="14" s="1"/>
  <c r="L29" i="14"/>
  <c r="K29" i="14"/>
  <c r="J29" i="14"/>
  <c r="I29" i="14"/>
  <c r="H29" i="14"/>
  <c r="G29" i="14"/>
  <c r="F29" i="14"/>
  <c r="E29" i="14"/>
  <c r="W29" i="14" s="1"/>
  <c r="D29" i="14"/>
  <c r="C29" i="14"/>
  <c r="B29" i="14"/>
  <c r="T29" i="14" s="1"/>
  <c r="A29" i="14"/>
  <c r="AE29" i="14" s="1"/>
  <c r="AF28" i="14"/>
  <c r="Y28" i="14"/>
  <c r="M28" i="14"/>
  <c r="AB28" i="14" s="1"/>
  <c r="L28" i="14"/>
  <c r="K28" i="14"/>
  <c r="J28" i="14"/>
  <c r="I28" i="14"/>
  <c r="H28" i="14"/>
  <c r="G28" i="14"/>
  <c r="F28" i="14"/>
  <c r="E28" i="14"/>
  <c r="W28" i="14" s="1"/>
  <c r="D28" i="14"/>
  <c r="V28" i="14" s="1"/>
  <c r="C28" i="14"/>
  <c r="U28" i="14" s="1"/>
  <c r="B28" i="14"/>
  <c r="T28" i="14" s="1"/>
  <c r="A28" i="14"/>
  <c r="AE28" i="14" s="1"/>
  <c r="AF27" i="14"/>
  <c r="Y27" i="14"/>
  <c r="U27" i="14"/>
  <c r="T27" i="14"/>
  <c r="M27" i="14"/>
  <c r="AB27" i="14" s="1"/>
  <c r="L27" i="14"/>
  <c r="K27" i="14"/>
  <c r="J27" i="14"/>
  <c r="I27" i="14"/>
  <c r="X27" i="14" s="1"/>
  <c r="H27" i="14"/>
  <c r="G27" i="14"/>
  <c r="F27" i="14"/>
  <c r="AA27" i="14" s="1"/>
  <c r="E27" i="14"/>
  <c r="W27" i="14" s="1"/>
  <c r="D27" i="14"/>
  <c r="V27" i="14" s="1"/>
  <c r="C27" i="14"/>
  <c r="B27" i="14"/>
  <c r="A27" i="14"/>
  <c r="AE27" i="14" s="1"/>
  <c r="AF26" i="14"/>
  <c r="Y26" i="14"/>
  <c r="U26" i="14"/>
  <c r="T26" i="14"/>
  <c r="M26" i="14"/>
  <c r="AB26" i="14" s="1"/>
  <c r="L26" i="14"/>
  <c r="K26" i="14"/>
  <c r="J26" i="14"/>
  <c r="I26" i="14"/>
  <c r="X26" i="14" s="1"/>
  <c r="H26" i="14"/>
  <c r="G26" i="14"/>
  <c r="F26" i="14"/>
  <c r="AA26" i="14" s="1"/>
  <c r="E26" i="14"/>
  <c r="W26" i="14" s="1"/>
  <c r="D26" i="14"/>
  <c r="V26" i="14" s="1"/>
  <c r="C26" i="14"/>
  <c r="B26" i="14"/>
  <c r="A26" i="14"/>
  <c r="AE26" i="14" s="1"/>
  <c r="AF25" i="14"/>
  <c r="Y25" i="14"/>
  <c r="U25" i="14"/>
  <c r="T25" i="14"/>
  <c r="M25" i="14"/>
  <c r="AB25" i="14" s="1"/>
  <c r="L25" i="14"/>
  <c r="K25" i="14"/>
  <c r="J25" i="14"/>
  <c r="I25" i="14"/>
  <c r="X25" i="14" s="1"/>
  <c r="H25" i="14"/>
  <c r="G25" i="14"/>
  <c r="F25" i="14"/>
  <c r="AA25" i="14" s="1"/>
  <c r="E25" i="14"/>
  <c r="W25" i="14" s="1"/>
  <c r="D25" i="14"/>
  <c r="V25" i="14" s="1"/>
  <c r="C25" i="14"/>
  <c r="B25" i="14"/>
  <c r="A25" i="14"/>
  <c r="AE25" i="14" s="1"/>
  <c r="AF24" i="14"/>
  <c r="Y24" i="14"/>
  <c r="U24" i="14"/>
  <c r="T24" i="14"/>
  <c r="M24" i="14"/>
  <c r="AB24" i="14" s="1"/>
  <c r="L24" i="14"/>
  <c r="K24" i="14"/>
  <c r="J24" i="14"/>
  <c r="I24" i="14"/>
  <c r="X24" i="14" s="1"/>
  <c r="H24" i="14"/>
  <c r="G24" i="14"/>
  <c r="F24" i="14"/>
  <c r="AA24" i="14" s="1"/>
  <c r="E24" i="14"/>
  <c r="W24" i="14" s="1"/>
  <c r="D24" i="14"/>
  <c r="V24" i="14" s="1"/>
  <c r="C24" i="14"/>
  <c r="B24" i="14"/>
  <c r="A24" i="14"/>
  <c r="AE24" i="14" s="1"/>
  <c r="AF23" i="14"/>
  <c r="Y23" i="14"/>
  <c r="U23" i="14"/>
  <c r="T23" i="14"/>
  <c r="M23" i="14"/>
  <c r="AB23" i="14" s="1"/>
  <c r="L23" i="14"/>
  <c r="K23" i="14"/>
  <c r="J23" i="14"/>
  <c r="I23" i="14"/>
  <c r="X23" i="14" s="1"/>
  <c r="H23" i="14"/>
  <c r="G23" i="14"/>
  <c r="F23" i="14"/>
  <c r="AA23" i="14" s="1"/>
  <c r="E23" i="14"/>
  <c r="W23" i="14" s="1"/>
  <c r="D23" i="14"/>
  <c r="V23" i="14" s="1"/>
  <c r="C23" i="14"/>
  <c r="B23" i="14"/>
  <c r="A23" i="14"/>
  <c r="AE23" i="14" s="1"/>
  <c r="AF22" i="14"/>
  <c r="Y22" i="14"/>
  <c r="U22" i="14"/>
  <c r="T22" i="14"/>
  <c r="M22" i="14"/>
  <c r="AB22" i="14" s="1"/>
  <c r="L22" i="14"/>
  <c r="K22" i="14"/>
  <c r="J22" i="14"/>
  <c r="I22" i="14"/>
  <c r="X22" i="14" s="1"/>
  <c r="H22" i="14"/>
  <c r="G22" i="14"/>
  <c r="F22" i="14"/>
  <c r="AA22" i="14" s="1"/>
  <c r="E22" i="14"/>
  <c r="W22" i="14" s="1"/>
  <c r="D22" i="14"/>
  <c r="V22" i="14" s="1"/>
  <c r="C22" i="14"/>
  <c r="B22" i="14"/>
  <c r="A22" i="14"/>
  <c r="AE22" i="14" s="1"/>
  <c r="AF21" i="14"/>
  <c r="Y21" i="14"/>
  <c r="U21" i="14"/>
  <c r="T21" i="14"/>
  <c r="M21" i="14"/>
  <c r="AB21" i="14" s="1"/>
  <c r="L21" i="14"/>
  <c r="K21" i="14"/>
  <c r="J21" i="14"/>
  <c r="I21" i="14"/>
  <c r="X21" i="14" s="1"/>
  <c r="H21" i="14"/>
  <c r="G21" i="14"/>
  <c r="F21" i="14"/>
  <c r="AA21" i="14" s="1"/>
  <c r="E21" i="14"/>
  <c r="W21" i="14" s="1"/>
  <c r="D21" i="14"/>
  <c r="V21" i="14" s="1"/>
  <c r="C21" i="14"/>
  <c r="B21" i="14"/>
  <c r="A21" i="14"/>
  <c r="AE21" i="14" s="1"/>
  <c r="AF20" i="14"/>
  <c r="Y20" i="14"/>
  <c r="U20" i="14"/>
  <c r="T20" i="14"/>
  <c r="M20" i="14"/>
  <c r="AB20" i="14" s="1"/>
  <c r="L20" i="14"/>
  <c r="K20" i="14"/>
  <c r="J20" i="14"/>
  <c r="I20" i="14"/>
  <c r="X20" i="14" s="1"/>
  <c r="H20" i="14"/>
  <c r="G20" i="14"/>
  <c r="F20" i="14"/>
  <c r="AA20" i="14" s="1"/>
  <c r="E20" i="14"/>
  <c r="W20" i="14" s="1"/>
  <c r="D20" i="14"/>
  <c r="V20" i="14" s="1"/>
  <c r="C20" i="14"/>
  <c r="B20" i="14"/>
  <c r="A20" i="14"/>
  <c r="AE20" i="14" s="1"/>
  <c r="AF19" i="14"/>
  <c r="Y19" i="14"/>
  <c r="U19" i="14"/>
  <c r="T19" i="14"/>
  <c r="M19" i="14"/>
  <c r="AB19" i="14" s="1"/>
  <c r="L19" i="14"/>
  <c r="K19" i="14"/>
  <c r="J19" i="14"/>
  <c r="I19" i="14"/>
  <c r="X19" i="14" s="1"/>
  <c r="H19" i="14"/>
  <c r="G19" i="14"/>
  <c r="F19" i="14"/>
  <c r="AA19" i="14" s="1"/>
  <c r="E19" i="14"/>
  <c r="W19" i="14" s="1"/>
  <c r="D19" i="14"/>
  <c r="V19" i="14" s="1"/>
  <c r="C19" i="14"/>
  <c r="B19" i="14"/>
  <c r="A19" i="14"/>
  <c r="AE19" i="14" s="1"/>
  <c r="AF18" i="14"/>
  <c r="Y18" i="14"/>
  <c r="U18" i="14"/>
  <c r="T18" i="14"/>
  <c r="M18" i="14"/>
  <c r="AB18" i="14" s="1"/>
  <c r="L18" i="14"/>
  <c r="K18" i="14"/>
  <c r="J18" i="14"/>
  <c r="I18" i="14"/>
  <c r="X18" i="14" s="1"/>
  <c r="H18" i="14"/>
  <c r="G18" i="14"/>
  <c r="F18" i="14"/>
  <c r="AA18" i="14" s="1"/>
  <c r="E18" i="14"/>
  <c r="W18" i="14" s="1"/>
  <c r="D18" i="14"/>
  <c r="V18" i="14" s="1"/>
  <c r="C18" i="14"/>
  <c r="B18" i="14"/>
  <c r="A18" i="14"/>
  <c r="AE18" i="14" s="1"/>
  <c r="AF17" i="14"/>
  <c r="Y17" i="14"/>
  <c r="U17" i="14"/>
  <c r="T17" i="14"/>
  <c r="M17" i="14"/>
  <c r="AB17" i="14" s="1"/>
  <c r="L17" i="14"/>
  <c r="K17" i="14"/>
  <c r="J17" i="14"/>
  <c r="I17" i="14"/>
  <c r="X17" i="14" s="1"/>
  <c r="H17" i="14"/>
  <c r="G17" i="14"/>
  <c r="F17" i="14"/>
  <c r="AA17" i="14" s="1"/>
  <c r="E17" i="14"/>
  <c r="W17" i="14" s="1"/>
  <c r="D17" i="14"/>
  <c r="V17" i="14" s="1"/>
  <c r="C17" i="14"/>
  <c r="B17" i="14"/>
  <c r="A17" i="14"/>
  <c r="AE17" i="14" s="1"/>
  <c r="AF16" i="14"/>
  <c r="Y16" i="14"/>
  <c r="U16" i="14"/>
  <c r="T16" i="14"/>
  <c r="M16" i="14"/>
  <c r="AB16" i="14" s="1"/>
  <c r="L16" i="14"/>
  <c r="K16" i="14"/>
  <c r="J16" i="14"/>
  <c r="I16" i="14"/>
  <c r="X16" i="14" s="1"/>
  <c r="H16" i="14"/>
  <c r="G16" i="14"/>
  <c r="F16" i="14"/>
  <c r="AA16" i="14" s="1"/>
  <c r="E16" i="14"/>
  <c r="W16" i="14" s="1"/>
  <c r="D16" i="14"/>
  <c r="V16" i="14" s="1"/>
  <c r="C16" i="14"/>
  <c r="B16" i="14"/>
  <c r="A16" i="14"/>
  <c r="AE16" i="14" s="1"/>
  <c r="AF15" i="14"/>
  <c r="Y15" i="14"/>
  <c r="U15" i="14"/>
  <c r="T15" i="14"/>
  <c r="M15" i="14"/>
  <c r="AB15" i="14" s="1"/>
  <c r="L15" i="14"/>
  <c r="K15" i="14"/>
  <c r="J15" i="14"/>
  <c r="I15" i="14"/>
  <c r="X15" i="14" s="1"/>
  <c r="H15" i="14"/>
  <c r="G15" i="14"/>
  <c r="F15" i="14"/>
  <c r="AA15" i="14" s="1"/>
  <c r="E15" i="14"/>
  <c r="W15" i="14" s="1"/>
  <c r="D15" i="14"/>
  <c r="V15" i="14" s="1"/>
  <c r="C15" i="14"/>
  <c r="B15" i="14"/>
  <c r="A15" i="14"/>
  <c r="AE15" i="14" s="1"/>
  <c r="AF14" i="14"/>
  <c r="Y14" i="14"/>
  <c r="U14" i="14"/>
  <c r="T14" i="14"/>
  <c r="M14" i="14"/>
  <c r="AB14" i="14" s="1"/>
  <c r="L14" i="14"/>
  <c r="K14" i="14"/>
  <c r="J14" i="14"/>
  <c r="I14" i="14"/>
  <c r="X14" i="14" s="1"/>
  <c r="H14" i="14"/>
  <c r="G14" i="14"/>
  <c r="F14" i="14"/>
  <c r="AA14" i="14" s="1"/>
  <c r="E14" i="14"/>
  <c r="W14" i="14" s="1"/>
  <c r="D14" i="14"/>
  <c r="V14" i="14" s="1"/>
  <c r="C14" i="14"/>
  <c r="B14" i="14"/>
  <c r="A14" i="14"/>
  <c r="AE14" i="14" s="1"/>
  <c r="AF13" i="14"/>
  <c r="Y13" i="14"/>
  <c r="U13" i="14"/>
  <c r="T13" i="14"/>
  <c r="M13" i="14"/>
  <c r="AB13" i="14" s="1"/>
  <c r="L13" i="14"/>
  <c r="K13" i="14"/>
  <c r="J13" i="14"/>
  <c r="I13" i="14"/>
  <c r="X13" i="14" s="1"/>
  <c r="H13" i="14"/>
  <c r="G13" i="14"/>
  <c r="F13" i="14"/>
  <c r="AA13" i="14" s="1"/>
  <c r="E13" i="14"/>
  <c r="W13" i="14" s="1"/>
  <c r="D13" i="14"/>
  <c r="V13" i="14" s="1"/>
  <c r="C13" i="14"/>
  <c r="B13" i="14"/>
  <c r="A13" i="14"/>
  <c r="AE13" i="14" s="1"/>
  <c r="AF12" i="14"/>
  <c r="Y12" i="14"/>
  <c r="U12" i="14"/>
  <c r="T12" i="14"/>
  <c r="M12" i="14"/>
  <c r="AB12" i="14" s="1"/>
  <c r="L12" i="14"/>
  <c r="K12" i="14"/>
  <c r="J12" i="14"/>
  <c r="I12" i="14"/>
  <c r="X12" i="14" s="1"/>
  <c r="H12" i="14"/>
  <c r="G12" i="14"/>
  <c r="F12" i="14"/>
  <c r="AA12" i="14" s="1"/>
  <c r="E12" i="14"/>
  <c r="W12" i="14" s="1"/>
  <c r="D12" i="14"/>
  <c r="V12" i="14" s="1"/>
  <c r="C12" i="14"/>
  <c r="B12" i="14"/>
  <c r="A12" i="14"/>
  <c r="AE12" i="14" s="1"/>
  <c r="AF11" i="14"/>
  <c r="Y11" i="14"/>
  <c r="U11" i="14"/>
  <c r="T11" i="14"/>
  <c r="M11" i="14"/>
  <c r="AB11" i="14" s="1"/>
  <c r="L11" i="14"/>
  <c r="K11" i="14"/>
  <c r="J11" i="14"/>
  <c r="I11" i="14"/>
  <c r="X11" i="14" s="1"/>
  <c r="H11" i="14"/>
  <c r="G11" i="14"/>
  <c r="F11" i="14"/>
  <c r="AA11" i="14" s="1"/>
  <c r="E11" i="14"/>
  <c r="W11" i="14" s="1"/>
  <c r="D11" i="14"/>
  <c r="V11" i="14" s="1"/>
  <c r="C11" i="14"/>
  <c r="B11" i="14"/>
  <c r="A11" i="14"/>
  <c r="AE11" i="14" s="1"/>
  <c r="AF10" i="14"/>
  <c r="Y10" i="14"/>
  <c r="U10" i="14"/>
  <c r="T10" i="14"/>
  <c r="M10" i="14"/>
  <c r="AB10" i="14" s="1"/>
  <c r="L10" i="14"/>
  <c r="K10" i="14"/>
  <c r="J10" i="14"/>
  <c r="I10" i="14"/>
  <c r="X10" i="14" s="1"/>
  <c r="H10" i="14"/>
  <c r="G10" i="14"/>
  <c r="F10" i="14"/>
  <c r="AA10" i="14" s="1"/>
  <c r="E10" i="14"/>
  <c r="W10" i="14" s="1"/>
  <c r="D10" i="14"/>
  <c r="V10" i="14" s="1"/>
  <c r="C10" i="14"/>
  <c r="B10" i="14"/>
  <c r="A10" i="14"/>
  <c r="AE10" i="14" s="1"/>
  <c r="AF9" i="14"/>
  <c r="Y9" i="14"/>
  <c r="U9" i="14"/>
  <c r="T9" i="14"/>
  <c r="M9" i="14"/>
  <c r="AB9" i="14" s="1"/>
  <c r="L9" i="14"/>
  <c r="K9" i="14"/>
  <c r="J9" i="14"/>
  <c r="I9" i="14"/>
  <c r="X9" i="14" s="1"/>
  <c r="H9" i="14"/>
  <c r="G9" i="14"/>
  <c r="F9" i="14"/>
  <c r="AA9" i="14" s="1"/>
  <c r="E9" i="14"/>
  <c r="W9" i="14" s="1"/>
  <c r="D9" i="14"/>
  <c r="V9" i="14" s="1"/>
  <c r="C9" i="14"/>
  <c r="B9" i="14"/>
  <c r="A9" i="14"/>
  <c r="AE9" i="14" s="1"/>
  <c r="AF8" i="14"/>
  <c r="Y8" i="14"/>
  <c r="U8" i="14"/>
  <c r="T8" i="14"/>
  <c r="M8" i="14"/>
  <c r="AB8" i="14" s="1"/>
  <c r="L8" i="14"/>
  <c r="K8" i="14"/>
  <c r="J8" i="14"/>
  <c r="I8" i="14"/>
  <c r="X8" i="14" s="1"/>
  <c r="H8" i="14"/>
  <c r="G8" i="14"/>
  <c r="F8" i="14"/>
  <c r="AA8" i="14" s="1"/>
  <c r="E8" i="14"/>
  <c r="W8" i="14" s="1"/>
  <c r="D8" i="14"/>
  <c r="V8" i="14" s="1"/>
  <c r="C8" i="14"/>
  <c r="B8" i="14"/>
  <c r="A8" i="14"/>
  <c r="AE8" i="14" s="1"/>
  <c r="AF7" i="14"/>
  <c r="Y7" i="14"/>
  <c r="U7" i="14"/>
  <c r="T7" i="14"/>
  <c r="M7" i="14"/>
  <c r="AB7" i="14" s="1"/>
  <c r="L7" i="14"/>
  <c r="K7" i="14"/>
  <c r="J7" i="14"/>
  <c r="I7" i="14"/>
  <c r="X7" i="14" s="1"/>
  <c r="H7" i="14"/>
  <c r="G7" i="14"/>
  <c r="F7" i="14"/>
  <c r="AA7" i="14" s="1"/>
  <c r="E7" i="14"/>
  <c r="W7" i="14" s="1"/>
  <c r="D7" i="14"/>
  <c r="V7" i="14" s="1"/>
  <c r="C7" i="14"/>
  <c r="B7" i="14"/>
  <c r="A7" i="14"/>
  <c r="AE7" i="14" s="1"/>
  <c r="AF6" i="14"/>
  <c r="Y6" i="14"/>
  <c r="U6" i="14"/>
  <c r="T6" i="14"/>
  <c r="M6" i="14"/>
  <c r="AB6" i="14" s="1"/>
  <c r="L6" i="14"/>
  <c r="K6" i="14"/>
  <c r="J6" i="14"/>
  <c r="I6" i="14"/>
  <c r="X6" i="14" s="1"/>
  <c r="H6" i="14"/>
  <c r="G6" i="14"/>
  <c r="F6" i="14"/>
  <c r="AA6" i="14" s="1"/>
  <c r="E6" i="14"/>
  <c r="W6" i="14" s="1"/>
  <c r="D6" i="14"/>
  <c r="V6" i="14" s="1"/>
  <c r="C6" i="14"/>
  <c r="B6" i="14"/>
  <c r="A6" i="14"/>
  <c r="AE6" i="14" s="1"/>
  <c r="AF5" i="14"/>
  <c r="Y5" i="14"/>
  <c r="U5" i="14"/>
  <c r="T5" i="14"/>
  <c r="M5" i="14"/>
  <c r="AB5" i="14" s="1"/>
  <c r="L5" i="14"/>
  <c r="K5" i="14"/>
  <c r="J5" i="14"/>
  <c r="I5" i="14"/>
  <c r="X5" i="14" s="1"/>
  <c r="H5" i="14"/>
  <c r="G5" i="14"/>
  <c r="F5" i="14"/>
  <c r="AA5" i="14" s="1"/>
  <c r="E5" i="14"/>
  <c r="W5" i="14" s="1"/>
  <c r="D5" i="14"/>
  <c r="V5" i="14" s="1"/>
  <c r="C5" i="14"/>
  <c r="B5" i="14"/>
  <c r="A5" i="14"/>
  <c r="AE5" i="14" s="1"/>
  <c r="AF4" i="14"/>
  <c r="Y4" i="14"/>
  <c r="U4" i="14"/>
  <c r="T4" i="14"/>
  <c r="M4" i="14"/>
  <c r="AB4" i="14" s="1"/>
  <c r="L4" i="14"/>
  <c r="K4" i="14"/>
  <c r="J4" i="14"/>
  <c r="I4" i="14"/>
  <c r="X4" i="14" s="1"/>
  <c r="H4" i="14"/>
  <c r="G4" i="14"/>
  <c r="F4" i="14"/>
  <c r="AA4" i="14" s="1"/>
  <c r="E4" i="14"/>
  <c r="W4" i="14" s="1"/>
  <c r="D4" i="14"/>
  <c r="V4" i="14" s="1"/>
  <c r="C4" i="14"/>
  <c r="B4" i="14"/>
  <c r="A4" i="14"/>
  <c r="AE4" i="14" s="1"/>
  <c r="AF3" i="14"/>
  <c r="Y3" i="14"/>
  <c r="U3" i="14"/>
  <c r="T3" i="14"/>
  <c r="M3" i="14"/>
  <c r="AB3" i="14" s="1"/>
  <c r="L3" i="14"/>
  <c r="K3" i="14"/>
  <c r="J3" i="14"/>
  <c r="I3" i="14"/>
  <c r="X3" i="14" s="1"/>
  <c r="H3" i="14"/>
  <c r="G3" i="14"/>
  <c r="F3" i="14"/>
  <c r="AA3" i="14" s="1"/>
  <c r="E3" i="14"/>
  <c r="W3" i="14" s="1"/>
  <c r="D3" i="14"/>
  <c r="V3" i="14" s="1"/>
  <c r="C3" i="14"/>
  <c r="B3" i="14"/>
  <c r="A3" i="14"/>
  <c r="AE3" i="14" s="1"/>
  <c r="S2" i="14"/>
  <c r="M2" i="14"/>
  <c r="L2" i="14"/>
  <c r="O2" i="14" s="1"/>
  <c r="K2" i="14"/>
  <c r="N2" i="14" s="1"/>
  <c r="J2" i="14"/>
  <c r="I2" i="14"/>
  <c r="H2" i="14"/>
  <c r="G2" i="14"/>
  <c r="F2" i="14"/>
  <c r="E2" i="14"/>
  <c r="D2" i="14"/>
  <c r="L1" i="14"/>
  <c r="K1" i="14"/>
  <c r="J1" i="14"/>
  <c r="I1" i="14"/>
  <c r="H1" i="14"/>
  <c r="G1" i="14"/>
  <c r="F1" i="14"/>
  <c r="E1" i="14"/>
  <c r="D1" i="14"/>
  <c r="A1" i="14"/>
  <c r="W36" i="14" l="1"/>
  <c r="Z36" i="14"/>
  <c r="N36" i="14"/>
  <c r="AC36" i="14" s="1"/>
  <c r="N3" i="14"/>
  <c r="AC3" i="14" s="1"/>
  <c r="Z3" i="14"/>
  <c r="N4" i="14"/>
  <c r="AC4" i="14" s="1"/>
  <c r="Z4" i="14"/>
  <c r="N5" i="14"/>
  <c r="AC5" i="14" s="1"/>
  <c r="Z5" i="14"/>
  <c r="N6" i="14"/>
  <c r="AC6" i="14" s="1"/>
  <c r="Z6" i="14"/>
  <c r="N7" i="14"/>
  <c r="AC7" i="14" s="1"/>
  <c r="Z7" i="14"/>
  <c r="N8" i="14"/>
  <c r="AC8" i="14" s="1"/>
  <c r="Z8" i="14"/>
  <c r="N9" i="14"/>
  <c r="AC9" i="14" s="1"/>
  <c r="Z9" i="14"/>
  <c r="N10" i="14"/>
  <c r="AC10" i="14" s="1"/>
  <c r="Z10" i="14"/>
  <c r="N11" i="14"/>
  <c r="AC11" i="14" s="1"/>
  <c r="Z11" i="14"/>
  <c r="N12" i="14"/>
  <c r="AC12" i="14" s="1"/>
  <c r="Z12" i="14"/>
  <c r="N13" i="14"/>
  <c r="AC13" i="14" s="1"/>
  <c r="Z13" i="14"/>
  <c r="N14" i="14"/>
  <c r="AC14" i="14" s="1"/>
  <c r="Z14" i="14"/>
  <c r="N15" i="14"/>
  <c r="AC15" i="14" s="1"/>
  <c r="Z15" i="14"/>
  <c r="N16" i="14"/>
  <c r="AC16" i="14" s="1"/>
  <c r="Z16" i="14"/>
  <c r="N17" i="14"/>
  <c r="AC17" i="14" s="1"/>
  <c r="Z17" i="14"/>
  <c r="N18" i="14"/>
  <c r="AC18" i="14" s="1"/>
  <c r="Z18" i="14"/>
  <c r="N19" i="14"/>
  <c r="AC19" i="14" s="1"/>
  <c r="Z19" i="14"/>
  <c r="N20" i="14"/>
  <c r="AC20" i="14" s="1"/>
  <c r="Z20" i="14"/>
  <c r="N21" i="14"/>
  <c r="AC21" i="14" s="1"/>
  <c r="Z21" i="14"/>
  <c r="N22" i="14"/>
  <c r="AC22" i="14" s="1"/>
  <c r="Z22" i="14"/>
  <c r="N23" i="14"/>
  <c r="AC23" i="14" s="1"/>
  <c r="Z23" i="14"/>
  <c r="N24" i="14"/>
  <c r="AC24" i="14" s="1"/>
  <c r="Z24" i="14"/>
  <c r="N25" i="14"/>
  <c r="AC25" i="14" s="1"/>
  <c r="Z25" i="14"/>
  <c r="N26" i="14"/>
  <c r="AC26" i="14" s="1"/>
  <c r="Z26" i="14"/>
  <c r="N27" i="14"/>
  <c r="AC27" i="14" s="1"/>
  <c r="Z27" i="14"/>
  <c r="X28" i="14"/>
  <c r="AA28" i="14"/>
  <c r="O28" i="14"/>
  <c r="AD28" i="14" s="1"/>
  <c r="N28" i="14"/>
  <c r="AC28" i="14" s="1"/>
  <c r="Z28" i="14"/>
  <c r="X32" i="14"/>
  <c r="W33" i="14"/>
  <c r="Z33" i="14"/>
  <c r="N33" i="14"/>
  <c r="AC33" i="14" s="1"/>
  <c r="X36" i="14"/>
  <c r="W37" i="14"/>
  <c r="Z37" i="14"/>
  <c r="N37" i="14"/>
  <c r="AC37" i="14" s="1"/>
  <c r="W39" i="14"/>
  <c r="Z39" i="14"/>
  <c r="N39" i="14"/>
  <c r="AC39" i="14" s="1"/>
  <c r="W41" i="14"/>
  <c r="Z41" i="14"/>
  <c r="N41" i="14"/>
  <c r="AC41" i="14" s="1"/>
  <c r="W43" i="14"/>
  <c r="Z43" i="14"/>
  <c r="N43" i="14"/>
  <c r="AC43" i="14" s="1"/>
  <c r="W45" i="14"/>
  <c r="Z45" i="14"/>
  <c r="N45" i="14"/>
  <c r="AC45" i="14" s="1"/>
  <c r="W47" i="14"/>
  <c r="Z47" i="14"/>
  <c r="N47" i="14"/>
  <c r="AC47" i="14" s="1"/>
  <c r="W49" i="14"/>
  <c r="Z49" i="14"/>
  <c r="N49" i="14"/>
  <c r="AC49" i="14" s="1"/>
  <c r="W51" i="14"/>
  <c r="Z51" i="14"/>
  <c r="N51" i="14"/>
  <c r="AC51" i="14" s="1"/>
  <c r="W32" i="14"/>
  <c r="Z32" i="14"/>
  <c r="N32" i="14"/>
  <c r="AC32" i="14" s="1"/>
  <c r="W63" i="14"/>
  <c r="Z63" i="14"/>
  <c r="N63" i="14"/>
  <c r="AC63" i="14" s="1"/>
  <c r="O3" i="14"/>
  <c r="AD3" i="14" s="1"/>
  <c r="O4" i="14"/>
  <c r="AD4" i="14" s="1"/>
  <c r="O5" i="14"/>
  <c r="AD5" i="14" s="1"/>
  <c r="O6" i="14"/>
  <c r="AD6" i="14" s="1"/>
  <c r="O7" i="14"/>
  <c r="AD7" i="14" s="1"/>
  <c r="O8" i="14"/>
  <c r="AD8" i="14" s="1"/>
  <c r="O9" i="14"/>
  <c r="AD9" i="14" s="1"/>
  <c r="O10" i="14"/>
  <c r="AD10" i="14" s="1"/>
  <c r="O11" i="14"/>
  <c r="AD11" i="14" s="1"/>
  <c r="O12" i="14"/>
  <c r="AD12" i="14" s="1"/>
  <c r="O13" i="14"/>
  <c r="AD13" i="14" s="1"/>
  <c r="O14" i="14"/>
  <c r="AD14" i="14" s="1"/>
  <c r="O15" i="14"/>
  <c r="AD15" i="14" s="1"/>
  <c r="O16" i="14"/>
  <c r="AD16" i="14" s="1"/>
  <c r="O17" i="14"/>
  <c r="AD17" i="14" s="1"/>
  <c r="O18" i="14"/>
  <c r="AD18" i="14" s="1"/>
  <c r="O19" i="14"/>
  <c r="AD19" i="14" s="1"/>
  <c r="O20" i="14"/>
  <c r="AD20" i="14" s="1"/>
  <c r="O21" i="14"/>
  <c r="AD21" i="14" s="1"/>
  <c r="O22" i="14"/>
  <c r="AD22" i="14" s="1"/>
  <c r="O23" i="14"/>
  <c r="AD23" i="14" s="1"/>
  <c r="O24" i="14"/>
  <c r="AD24" i="14" s="1"/>
  <c r="O25" i="14"/>
  <c r="AD25" i="14" s="1"/>
  <c r="O26" i="14"/>
  <c r="AD26" i="14" s="1"/>
  <c r="O27" i="14"/>
  <c r="AD27" i="14" s="1"/>
  <c r="X29" i="14"/>
  <c r="AA29" i="14"/>
  <c r="O29" i="14"/>
  <c r="AD29" i="14" s="1"/>
  <c r="N29" i="14"/>
  <c r="AC29" i="14" s="1"/>
  <c r="Z29" i="14"/>
  <c r="W30" i="14"/>
  <c r="Z30" i="14"/>
  <c r="N30" i="14"/>
  <c r="AC30" i="14" s="1"/>
  <c r="X33" i="14"/>
  <c r="W34" i="14"/>
  <c r="Z34" i="14"/>
  <c r="N34" i="14"/>
  <c r="AC34" i="14" s="1"/>
  <c r="W65" i="14"/>
  <c r="Z65" i="14"/>
  <c r="N65" i="14"/>
  <c r="AC65" i="14" s="1"/>
  <c r="X30" i="14"/>
  <c r="AA30" i="14"/>
  <c r="O30" i="14"/>
  <c r="AD30" i="14" s="1"/>
  <c r="W31" i="14"/>
  <c r="Z31" i="14"/>
  <c r="N31" i="14"/>
  <c r="AC31" i="14" s="1"/>
  <c r="W35" i="14"/>
  <c r="Z35" i="14"/>
  <c r="N35" i="14"/>
  <c r="AC35" i="14" s="1"/>
  <c r="W38" i="14"/>
  <c r="Z38" i="14"/>
  <c r="N38" i="14"/>
  <c r="AC38" i="14" s="1"/>
  <c r="W40" i="14"/>
  <c r="Z40" i="14"/>
  <c r="N40" i="14"/>
  <c r="AC40" i="14" s="1"/>
  <c r="W42" i="14"/>
  <c r="Z42" i="14"/>
  <c r="N42" i="14"/>
  <c r="AC42" i="14" s="1"/>
  <c r="W44" i="14"/>
  <c r="Z44" i="14"/>
  <c r="N44" i="14"/>
  <c r="AC44" i="14" s="1"/>
  <c r="W46" i="14"/>
  <c r="Z46" i="14"/>
  <c r="N46" i="14"/>
  <c r="AC46" i="14" s="1"/>
  <c r="W48" i="14"/>
  <c r="Z48" i="14"/>
  <c r="N48" i="14"/>
  <c r="AC48" i="14" s="1"/>
  <c r="W50" i="14"/>
  <c r="Z50" i="14"/>
  <c r="N50" i="14"/>
  <c r="AC50" i="14" s="1"/>
  <c r="W69" i="14"/>
  <c r="Z69" i="14"/>
  <c r="N69" i="14"/>
  <c r="AC69" i="14" s="1"/>
  <c r="W62" i="14"/>
  <c r="Z62" i="14"/>
  <c r="N62" i="14"/>
  <c r="AC62" i="14" s="1"/>
  <c r="W66" i="14"/>
  <c r="Z66" i="14"/>
  <c r="N66" i="14"/>
  <c r="AC66" i="14" s="1"/>
  <c r="W70" i="14"/>
  <c r="Z70" i="14"/>
  <c r="N70" i="14"/>
  <c r="AC70" i="14" s="1"/>
  <c r="O31" i="14"/>
  <c r="AD31" i="14" s="1"/>
  <c r="AA31" i="14"/>
  <c r="O32" i="14"/>
  <c r="AD32" i="14" s="1"/>
  <c r="AA32" i="14"/>
  <c r="O33" i="14"/>
  <c r="AD33" i="14" s="1"/>
  <c r="AA33" i="14"/>
  <c r="O34" i="14"/>
  <c r="AD34" i="14" s="1"/>
  <c r="AA34" i="14"/>
  <c r="O35" i="14"/>
  <c r="AD35" i="14" s="1"/>
  <c r="AA35" i="14"/>
  <c r="O36" i="14"/>
  <c r="AD36" i="14" s="1"/>
  <c r="AA36" i="14"/>
  <c r="O37" i="14"/>
  <c r="AD37" i="14" s="1"/>
  <c r="AA37" i="14"/>
  <c r="O38" i="14"/>
  <c r="AD38" i="14" s="1"/>
  <c r="AA38" i="14"/>
  <c r="O39" i="14"/>
  <c r="AD39" i="14" s="1"/>
  <c r="AA39" i="14"/>
  <c r="O40" i="14"/>
  <c r="AD40" i="14" s="1"/>
  <c r="AA40" i="14"/>
  <c r="O41" i="14"/>
  <c r="AD41" i="14" s="1"/>
  <c r="AA41" i="14"/>
  <c r="O42" i="14"/>
  <c r="AD42" i="14" s="1"/>
  <c r="AA42" i="14"/>
  <c r="O43" i="14"/>
  <c r="AD43" i="14" s="1"/>
  <c r="AA43" i="14"/>
  <c r="O44" i="14"/>
  <c r="AD44" i="14" s="1"/>
  <c r="AA44" i="14"/>
  <c r="O45" i="14"/>
  <c r="AD45" i="14" s="1"/>
  <c r="AA45" i="14"/>
  <c r="O46" i="14"/>
  <c r="AD46" i="14" s="1"/>
  <c r="AA46" i="14"/>
  <c r="O47" i="14"/>
  <c r="AD47" i="14" s="1"/>
  <c r="AA47" i="14"/>
  <c r="O48" i="14"/>
  <c r="AD48" i="14" s="1"/>
  <c r="AA48" i="14"/>
  <c r="O49" i="14"/>
  <c r="AD49" i="14" s="1"/>
  <c r="AA49" i="14"/>
  <c r="O50" i="14"/>
  <c r="AD50" i="14" s="1"/>
  <c r="AA50" i="14"/>
  <c r="O51" i="14"/>
  <c r="AD51" i="14" s="1"/>
  <c r="AA51" i="14"/>
  <c r="W52" i="14"/>
  <c r="Z52" i="14"/>
  <c r="N52" i="14"/>
  <c r="AC52" i="14" s="1"/>
  <c r="M52" i="14"/>
  <c r="AB52" i="14" s="1"/>
  <c r="Y52" i="14"/>
  <c r="W53" i="14"/>
  <c r="Z53" i="14"/>
  <c r="N53" i="14"/>
  <c r="AC53" i="14" s="1"/>
  <c r="M53" i="14"/>
  <c r="AB53" i="14" s="1"/>
  <c r="Y53" i="14"/>
  <c r="W54" i="14"/>
  <c r="Z54" i="14"/>
  <c r="N54" i="14"/>
  <c r="AC54" i="14" s="1"/>
  <c r="M54" i="14"/>
  <c r="AB54" i="14" s="1"/>
  <c r="Y54" i="14"/>
  <c r="W55" i="14"/>
  <c r="Z55" i="14"/>
  <c r="N55" i="14"/>
  <c r="AC55" i="14" s="1"/>
  <c r="M55" i="14"/>
  <c r="AB55" i="14" s="1"/>
  <c r="Y55" i="14"/>
  <c r="W56" i="14"/>
  <c r="Z56" i="14"/>
  <c r="N56" i="14"/>
  <c r="AC56" i="14" s="1"/>
  <c r="M56" i="14"/>
  <c r="AB56" i="14" s="1"/>
  <c r="Y56" i="14"/>
  <c r="W57" i="14"/>
  <c r="Z57" i="14"/>
  <c r="N57" i="14"/>
  <c r="AC57" i="14" s="1"/>
  <c r="M57" i="14"/>
  <c r="AB57" i="14" s="1"/>
  <c r="Y57" i="14"/>
  <c r="W58" i="14"/>
  <c r="Z58" i="14"/>
  <c r="N58" i="14"/>
  <c r="AC58" i="14" s="1"/>
  <c r="M58" i="14"/>
  <c r="AB58" i="14" s="1"/>
  <c r="Y58" i="14"/>
  <c r="W59" i="14"/>
  <c r="Z59" i="14"/>
  <c r="N59" i="14"/>
  <c r="AC59" i="14" s="1"/>
  <c r="M59" i="14"/>
  <c r="AB59" i="14" s="1"/>
  <c r="Y59" i="14"/>
  <c r="W60" i="14"/>
  <c r="Z60" i="14"/>
  <c r="N60" i="14"/>
  <c r="AC60" i="14" s="1"/>
  <c r="M60" i="14"/>
  <c r="AB60" i="14" s="1"/>
  <c r="Y60" i="14"/>
  <c r="W61" i="14"/>
  <c r="Z61" i="14"/>
  <c r="N61" i="14"/>
  <c r="AC61" i="14" s="1"/>
  <c r="W67" i="14"/>
  <c r="Z67" i="14"/>
  <c r="N67" i="14"/>
  <c r="AC67" i="14" s="1"/>
  <c r="W71" i="14"/>
  <c r="Z71" i="14"/>
  <c r="N71" i="14"/>
  <c r="AC71" i="14" s="1"/>
  <c r="W64" i="14"/>
  <c r="Z64" i="14"/>
  <c r="N64" i="14"/>
  <c r="AC64" i="14" s="1"/>
  <c r="W68" i="14"/>
  <c r="Z68" i="14"/>
  <c r="N68" i="14"/>
  <c r="AC68" i="14" s="1"/>
  <c r="W72" i="14"/>
  <c r="Z72" i="14"/>
  <c r="N72" i="14"/>
  <c r="AC72" i="14" s="1"/>
  <c r="O52" i="14"/>
  <c r="AD52" i="14" s="1"/>
  <c r="O53" i="14"/>
  <c r="AD53" i="14" s="1"/>
  <c r="O54" i="14"/>
  <c r="AD54" i="14" s="1"/>
  <c r="O55" i="14"/>
  <c r="AD55" i="14" s="1"/>
  <c r="O56" i="14"/>
  <c r="AD56" i="14" s="1"/>
  <c r="O57" i="14"/>
  <c r="AD57" i="14" s="1"/>
  <c r="O58" i="14"/>
  <c r="AD58" i="14" s="1"/>
  <c r="O59" i="14"/>
  <c r="AD59" i="14" s="1"/>
  <c r="O60" i="14"/>
  <c r="AD60" i="14" s="1"/>
  <c r="O61" i="14"/>
  <c r="AD61" i="14" s="1"/>
  <c r="O62" i="14"/>
  <c r="AD62" i="14" s="1"/>
  <c r="O63" i="14"/>
  <c r="AD63" i="14" s="1"/>
  <c r="O64" i="14"/>
  <c r="AD64" i="14" s="1"/>
  <c r="AA64" i="14"/>
  <c r="O65" i="14"/>
  <c r="AD65" i="14" s="1"/>
  <c r="AA65" i="14"/>
  <c r="O66" i="14"/>
  <c r="AD66" i="14" s="1"/>
  <c r="AA66" i="14"/>
  <c r="O67" i="14"/>
  <c r="AD67" i="14" s="1"/>
  <c r="AA67" i="14"/>
  <c r="O68" i="14"/>
  <c r="AD68" i="14" s="1"/>
  <c r="AA68" i="14"/>
  <c r="O69" i="14"/>
  <c r="AD69" i="14" s="1"/>
  <c r="AA69" i="14"/>
  <c r="O70" i="14"/>
  <c r="AD70" i="14" s="1"/>
  <c r="AA70" i="14"/>
  <c r="O71" i="14"/>
  <c r="AD71" i="14" s="1"/>
  <c r="AA71" i="14"/>
  <c r="O72" i="14"/>
  <c r="AD72" i="14" s="1"/>
  <c r="AA72" i="14"/>
  <c r="AF72" i="13" l="1"/>
  <c r="Y72" i="13"/>
  <c r="U72" i="13"/>
  <c r="M72" i="13"/>
  <c r="AB72" i="13" s="1"/>
  <c r="L72" i="13"/>
  <c r="K72" i="13"/>
  <c r="J72" i="13"/>
  <c r="I72" i="13"/>
  <c r="H72" i="13"/>
  <c r="G72" i="13"/>
  <c r="F72" i="13"/>
  <c r="X72" i="13" s="1"/>
  <c r="E72" i="13"/>
  <c r="D72" i="13"/>
  <c r="V72" i="13" s="1"/>
  <c r="C72" i="13"/>
  <c r="B72" i="13"/>
  <c r="T72" i="13" s="1"/>
  <c r="A72" i="13"/>
  <c r="AE72" i="13" s="1"/>
  <c r="AF71" i="13"/>
  <c r="Y71" i="13"/>
  <c r="U71" i="13"/>
  <c r="M71" i="13"/>
  <c r="AB71" i="13" s="1"/>
  <c r="L71" i="13"/>
  <c r="K71" i="13"/>
  <c r="J71" i="13"/>
  <c r="I71" i="13"/>
  <c r="H71" i="13"/>
  <c r="G71" i="13"/>
  <c r="F71" i="13"/>
  <c r="X71" i="13" s="1"/>
  <c r="E71" i="13"/>
  <c r="D71" i="13"/>
  <c r="V71" i="13" s="1"/>
  <c r="C71" i="13"/>
  <c r="B71" i="13"/>
  <c r="T71" i="13" s="1"/>
  <c r="A71" i="13"/>
  <c r="AE71" i="13" s="1"/>
  <c r="AF70" i="13"/>
  <c r="Y70" i="13"/>
  <c r="U70" i="13"/>
  <c r="M70" i="13"/>
  <c r="AB70" i="13" s="1"/>
  <c r="L70" i="13"/>
  <c r="K70" i="13"/>
  <c r="J70" i="13"/>
  <c r="I70" i="13"/>
  <c r="H70" i="13"/>
  <c r="G70" i="13"/>
  <c r="F70" i="13"/>
  <c r="X70" i="13" s="1"/>
  <c r="E70" i="13"/>
  <c r="D70" i="13"/>
  <c r="V70" i="13" s="1"/>
  <c r="C70" i="13"/>
  <c r="B70" i="13"/>
  <c r="T70" i="13" s="1"/>
  <c r="A70" i="13"/>
  <c r="AE70" i="13" s="1"/>
  <c r="AF69" i="13"/>
  <c r="Y69" i="13"/>
  <c r="U69" i="13"/>
  <c r="M69" i="13"/>
  <c r="AB69" i="13" s="1"/>
  <c r="L69" i="13"/>
  <c r="K69" i="13"/>
  <c r="J69" i="13"/>
  <c r="I69" i="13"/>
  <c r="H69" i="13"/>
  <c r="G69" i="13"/>
  <c r="F69" i="13"/>
  <c r="X69" i="13" s="1"/>
  <c r="E69" i="13"/>
  <c r="D69" i="13"/>
  <c r="V69" i="13" s="1"/>
  <c r="C69" i="13"/>
  <c r="B69" i="13"/>
  <c r="T69" i="13" s="1"/>
  <c r="A69" i="13"/>
  <c r="AE69" i="13" s="1"/>
  <c r="AF68" i="13"/>
  <c r="Y68" i="13"/>
  <c r="U68" i="13"/>
  <c r="M68" i="13"/>
  <c r="AB68" i="13" s="1"/>
  <c r="L68" i="13"/>
  <c r="K68" i="13"/>
  <c r="J68" i="13"/>
  <c r="I68" i="13"/>
  <c r="H68" i="13"/>
  <c r="G68" i="13"/>
  <c r="F68" i="13"/>
  <c r="X68" i="13" s="1"/>
  <c r="E68" i="13"/>
  <c r="D68" i="13"/>
  <c r="V68" i="13" s="1"/>
  <c r="C68" i="13"/>
  <c r="B68" i="13"/>
  <c r="T68" i="13" s="1"/>
  <c r="A68" i="13"/>
  <c r="AE68" i="13" s="1"/>
  <c r="AF67" i="13"/>
  <c r="Y67" i="13"/>
  <c r="U67" i="13"/>
  <c r="M67" i="13"/>
  <c r="AB67" i="13" s="1"/>
  <c r="L67" i="13"/>
  <c r="K67" i="13"/>
  <c r="J67" i="13"/>
  <c r="I67" i="13"/>
  <c r="H67" i="13"/>
  <c r="G67" i="13"/>
  <c r="F67" i="13"/>
  <c r="X67" i="13" s="1"/>
  <c r="E67" i="13"/>
  <c r="D67" i="13"/>
  <c r="V67" i="13" s="1"/>
  <c r="C67" i="13"/>
  <c r="B67" i="13"/>
  <c r="T67" i="13" s="1"/>
  <c r="A67" i="13"/>
  <c r="AE67" i="13" s="1"/>
  <c r="AF66" i="13"/>
  <c r="Y66" i="13"/>
  <c r="U66" i="13"/>
  <c r="M66" i="13"/>
  <c r="AB66" i="13" s="1"/>
  <c r="L66" i="13"/>
  <c r="K66" i="13"/>
  <c r="J66" i="13"/>
  <c r="I66" i="13"/>
  <c r="H66" i="13"/>
  <c r="G66" i="13"/>
  <c r="F66" i="13"/>
  <c r="X66" i="13" s="1"/>
  <c r="E66" i="13"/>
  <c r="D66" i="13"/>
  <c r="V66" i="13" s="1"/>
  <c r="C66" i="13"/>
  <c r="B66" i="13"/>
  <c r="T66" i="13" s="1"/>
  <c r="A66" i="13"/>
  <c r="AE66" i="13" s="1"/>
  <c r="AF65" i="13"/>
  <c r="Y65" i="13"/>
  <c r="U65" i="13"/>
  <c r="M65" i="13"/>
  <c r="AB65" i="13" s="1"/>
  <c r="L65" i="13"/>
  <c r="K65" i="13"/>
  <c r="J65" i="13"/>
  <c r="I65" i="13"/>
  <c r="H65" i="13"/>
  <c r="G65" i="13"/>
  <c r="F65" i="13"/>
  <c r="X65" i="13" s="1"/>
  <c r="E65" i="13"/>
  <c r="D65" i="13"/>
  <c r="V65" i="13" s="1"/>
  <c r="C65" i="13"/>
  <c r="B65" i="13"/>
  <c r="T65" i="13" s="1"/>
  <c r="A65" i="13"/>
  <c r="AE65" i="13" s="1"/>
  <c r="AF64" i="13"/>
  <c r="Y64" i="13"/>
  <c r="U64" i="13"/>
  <c r="M64" i="13"/>
  <c r="AB64" i="13" s="1"/>
  <c r="L64" i="13"/>
  <c r="K64" i="13"/>
  <c r="J64" i="13"/>
  <c r="I64" i="13"/>
  <c r="H64" i="13"/>
  <c r="G64" i="13"/>
  <c r="F64" i="13"/>
  <c r="X64" i="13" s="1"/>
  <c r="E64" i="13"/>
  <c r="D64" i="13"/>
  <c r="V64" i="13" s="1"/>
  <c r="C64" i="13"/>
  <c r="B64" i="13"/>
  <c r="T64" i="13" s="1"/>
  <c r="A64" i="13"/>
  <c r="AE64" i="13" s="1"/>
  <c r="AF63" i="13"/>
  <c r="Y63" i="13"/>
  <c r="U63" i="13"/>
  <c r="M63" i="13"/>
  <c r="AB63" i="13" s="1"/>
  <c r="L63" i="13"/>
  <c r="K63" i="13"/>
  <c r="J63" i="13"/>
  <c r="I63" i="13"/>
  <c r="H63" i="13"/>
  <c r="G63" i="13"/>
  <c r="F63" i="13"/>
  <c r="X63" i="13" s="1"/>
  <c r="E63" i="13"/>
  <c r="D63" i="13"/>
  <c r="V63" i="13" s="1"/>
  <c r="C63" i="13"/>
  <c r="B63" i="13"/>
  <c r="T63" i="13" s="1"/>
  <c r="A63" i="13"/>
  <c r="AE63" i="13" s="1"/>
  <c r="AF62" i="13"/>
  <c r="Y62" i="13"/>
  <c r="U62" i="13"/>
  <c r="M62" i="13"/>
  <c r="AB62" i="13" s="1"/>
  <c r="L62" i="13"/>
  <c r="K62" i="13"/>
  <c r="J62" i="13"/>
  <c r="I62" i="13"/>
  <c r="H62" i="13"/>
  <c r="G62" i="13"/>
  <c r="F62" i="13"/>
  <c r="X62" i="13" s="1"/>
  <c r="E62" i="13"/>
  <c r="D62" i="13"/>
  <c r="V62" i="13" s="1"/>
  <c r="C62" i="13"/>
  <c r="B62" i="13"/>
  <c r="T62" i="13" s="1"/>
  <c r="A62" i="13"/>
  <c r="AE62" i="13" s="1"/>
  <c r="AF61" i="13"/>
  <c r="Y61" i="13"/>
  <c r="U61" i="13"/>
  <c r="M61" i="13"/>
  <c r="AB61" i="13" s="1"/>
  <c r="L61" i="13"/>
  <c r="K61" i="13"/>
  <c r="J61" i="13"/>
  <c r="I61" i="13"/>
  <c r="H61" i="13"/>
  <c r="G61" i="13"/>
  <c r="F61" i="13"/>
  <c r="X61" i="13" s="1"/>
  <c r="E61" i="13"/>
  <c r="D61" i="13"/>
  <c r="V61" i="13" s="1"/>
  <c r="C61" i="13"/>
  <c r="B61" i="13"/>
  <c r="T61" i="13" s="1"/>
  <c r="A61" i="13"/>
  <c r="AE61" i="13" s="1"/>
  <c r="AF60" i="13"/>
  <c r="Y60" i="13"/>
  <c r="U60" i="13"/>
  <c r="M60" i="13"/>
  <c r="AB60" i="13" s="1"/>
  <c r="L60" i="13"/>
  <c r="K60" i="13"/>
  <c r="J60" i="13"/>
  <c r="I60" i="13"/>
  <c r="H60" i="13"/>
  <c r="G60" i="13"/>
  <c r="F60" i="13"/>
  <c r="X60" i="13" s="1"/>
  <c r="E60" i="13"/>
  <c r="D60" i="13"/>
  <c r="V60" i="13" s="1"/>
  <c r="C60" i="13"/>
  <c r="B60" i="13"/>
  <c r="T60" i="13" s="1"/>
  <c r="A60" i="13"/>
  <c r="AE60" i="13" s="1"/>
  <c r="AF59" i="13"/>
  <c r="Y59" i="13"/>
  <c r="U59" i="13"/>
  <c r="M59" i="13"/>
  <c r="AB59" i="13" s="1"/>
  <c r="L59" i="13"/>
  <c r="K59" i="13"/>
  <c r="J59" i="13"/>
  <c r="I59" i="13"/>
  <c r="H59" i="13"/>
  <c r="G59" i="13"/>
  <c r="F59" i="13"/>
  <c r="X59" i="13" s="1"/>
  <c r="E59" i="13"/>
  <c r="D59" i="13"/>
  <c r="V59" i="13" s="1"/>
  <c r="C59" i="13"/>
  <c r="B59" i="13"/>
  <c r="T59" i="13" s="1"/>
  <c r="A59" i="13"/>
  <c r="AE59" i="13" s="1"/>
  <c r="AF58" i="13"/>
  <c r="Y58" i="13"/>
  <c r="U58" i="13"/>
  <c r="M58" i="13"/>
  <c r="AB58" i="13" s="1"/>
  <c r="L58" i="13"/>
  <c r="K58" i="13"/>
  <c r="J58" i="13"/>
  <c r="I58" i="13"/>
  <c r="H58" i="13"/>
  <c r="G58" i="13"/>
  <c r="F58" i="13"/>
  <c r="X58" i="13" s="1"/>
  <c r="E58" i="13"/>
  <c r="D58" i="13"/>
  <c r="V58" i="13" s="1"/>
  <c r="C58" i="13"/>
  <c r="B58" i="13"/>
  <c r="T58" i="13" s="1"/>
  <c r="A58" i="13"/>
  <c r="AE58" i="13" s="1"/>
  <c r="AF57" i="13"/>
  <c r="Y57" i="13"/>
  <c r="U57" i="13"/>
  <c r="M57" i="13"/>
  <c r="AB57" i="13" s="1"/>
  <c r="L57" i="13"/>
  <c r="K57" i="13"/>
  <c r="J57" i="13"/>
  <c r="I57" i="13"/>
  <c r="H57" i="13"/>
  <c r="G57" i="13"/>
  <c r="F57" i="13"/>
  <c r="X57" i="13" s="1"/>
  <c r="E57" i="13"/>
  <c r="D57" i="13"/>
  <c r="V57" i="13" s="1"/>
  <c r="C57" i="13"/>
  <c r="B57" i="13"/>
  <c r="T57" i="13" s="1"/>
  <c r="A57" i="13"/>
  <c r="AE57" i="13" s="1"/>
  <c r="AF56" i="13"/>
  <c r="Y56" i="13"/>
  <c r="U56" i="13"/>
  <c r="M56" i="13"/>
  <c r="AB56" i="13" s="1"/>
  <c r="L56" i="13"/>
  <c r="K56" i="13"/>
  <c r="J56" i="13"/>
  <c r="I56" i="13"/>
  <c r="H56" i="13"/>
  <c r="G56" i="13"/>
  <c r="F56" i="13"/>
  <c r="X56" i="13" s="1"/>
  <c r="E56" i="13"/>
  <c r="D56" i="13"/>
  <c r="V56" i="13" s="1"/>
  <c r="C56" i="13"/>
  <c r="B56" i="13"/>
  <c r="T56" i="13" s="1"/>
  <c r="A56" i="13"/>
  <c r="AE56" i="13" s="1"/>
  <c r="AF55" i="13"/>
  <c r="Y55" i="13"/>
  <c r="U55" i="13"/>
  <c r="M55" i="13"/>
  <c r="AB55" i="13" s="1"/>
  <c r="L55" i="13"/>
  <c r="K55" i="13"/>
  <c r="J55" i="13"/>
  <c r="I55" i="13"/>
  <c r="H55" i="13"/>
  <c r="G55" i="13"/>
  <c r="F55" i="13"/>
  <c r="X55" i="13" s="1"/>
  <c r="E55" i="13"/>
  <c r="D55" i="13"/>
  <c r="V55" i="13" s="1"/>
  <c r="C55" i="13"/>
  <c r="B55" i="13"/>
  <c r="T55" i="13" s="1"/>
  <c r="A55" i="13"/>
  <c r="AE55" i="13" s="1"/>
  <c r="AF54" i="13"/>
  <c r="Y54" i="13"/>
  <c r="U54" i="13"/>
  <c r="M54" i="13"/>
  <c r="AB54" i="13" s="1"/>
  <c r="L54" i="13"/>
  <c r="K54" i="13"/>
  <c r="J54" i="13"/>
  <c r="I54" i="13"/>
  <c r="H54" i="13"/>
  <c r="G54" i="13"/>
  <c r="F54" i="13"/>
  <c r="X54" i="13" s="1"/>
  <c r="E54" i="13"/>
  <c r="D54" i="13"/>
  <c r="V54" i="13" s="1"/>
  <c r="C54" i="13"/>
  <c r="B54" i="13"/>
  <c r="T54" i="13" s="1"/>
  <c r="A54" i="13"/>
  <c r="AE54" i="13" s="1"/>
  <c r="AF53" i="13"/>
  <c r="Y53" i="13"/>
  <c r="U53" i="13"/>
  <c r="M53" i="13"/>
  <c r="AB53" i="13" s="1"/>
  <c r="L53" i="13"/>
  <c r="K53" i="13"/>
  <c r="J53" i="13"/>
  <c r="I53" i="13"/>
  <c r="H53" i="13"/>
  <c r="G53" i="13"/>
  <c r="F53" i="13"/>
  <c r="X53" i="13" s="1"/>
  <c r="E53" i="13"/>
  <c r="D53" i="13"/>
  <c r="V53" i="13" s="1"/>
  <c r="C53" i="13"/>
  <c r="B53" i="13"/>
  <c r="T53" i="13" s="1"/>
  <c r="A53" i="13"/>
  <c r="AE53" i="13" s="1"/>
  <c r="AF52" i="13"/>
  <c r="Y52" i="13"/>
  <c r="U52" i="13"/>
  <c r="M52" i="13"/>
  <c r="AB52" i="13" s="1"/>
  <c r="L52" i="13"/>
  <c r="K52" i="13"/>
  <c r="J52" i="13"/>
  <c r="I52" i="13"/>
  <c r="H52" i="13"/>
  <c r="G52" i="13"/>
  <c r="F52" i="13"/>
  <c r="X52" i="13" s="1"/>
  <c r="E52" i="13"/>
  <c r="D52" i="13"/>
  <c r="V52" i="13" s="1"/>
  <c r="C52" i="13"/>
  <c r="B52" i="13"/>
  <c r="T52" i="13" s="1"/>
  <c r="A52" i="13"/>
  <c r="AE52" i="13" s="1"/>
  <c r="AF51" i="13"/>
  <c r="AA51" i="13"/>
  <c r="V51" i="13"/>
  <c r="U51" i="13"/>
  <c r="M51" i="13"/>
  <c r="AB51" i="13" s="1"/>
  <c r="L51" i="13"/>
  <c r="K51" i="13"/>
  <c r="J51" i="13"/>
  <c r="I51" i="13"/>
  <c r="H51" i="13"/>
  <c r="G51" i="13"/>
  <c r="F51" i="13"/>
  <c r="X51" i="13" s="1"/>
  <c r="E51" i="13"/>
  <c r="D51" i="13"/>
  <c r="Y51" i="13" s="1"/>
  <c r="C51" i="13"/>
  <c r="B51" i="13"/>
  <c r="T51" i="13" s="1"/>
  <c r="A51" i="13"/>
  <c r="AE51" i="13" s="1"/>
  <c r="AF50" i="13"/>
  <c r="Y50" i="13"/>
  <c r="X50" i="13"/>
  <c r="U50" i="13"/>
  <c r="T50" i="13"/>
  <c r="M50" i="13"/>
  <c r="AB50" i="13" s="1"/>
  <c r="L50" i="13"/>
  <c r="K50" i="13"/>
  <c r="J50" i="13"/>
  <c r="I50" i="13"/>
  <c r="H50" i="13"/>
  <c r="G50" i="13"/>
  <c r="F50" i="13"/>
  <c r="AA50" i="13" s="1"/>
  <c r="E50" i="13"/>
  <c r="D50" i="13"/>
  <c r="V50" i="13" s="1"/>
  <c r="C50" i="13"/>
  <c r="B50" i="13"/>
  <c r="A50" i="13"/>
  <c r="AE50" i="13" s="1"/>
  <c r="AF49" i="13"/>
  <c r="Y49" i="13"/>
  <c r="X49" i="13"/>
  <c r="U49" i="13"/>
  <c r="T49" i="13"/>
  <c r="M49" i="13"/>
  <c r="AB49" i="13" s="1"/>
  <c r="L49" i="13"/>
  <c r="K49" i="13"/>
  <c r="J49" i="13"/>
  <c r="I49" i="13"/>
  <c r="H49" i="13"/>
  <c r="G49" i="13"/>
  <c r="F49" i="13"/>
  <c r="AA49" i="13" s="1"/>
  <c r="E49" i="13"/>
  <c r="D49" i="13"/>
  <c r="V49" i="13" s="1"/>
  <c r="C49" i="13"/>
  <c r="B49" i="13"/>
  <c r="A49" i="13"/>
  <c r="AE49" i="13" s="1"/>
  <c r="AF48" i="13"/>
  <c r="Y48" i="13"/>
  <c r="X48" i="13"/>
  <c r="U48" i="13"/>
  <c r="T48" i="13"/>
  <c r="M48" i="13"/>
  <c r="AB48" i="13" s="1"/>
  <c r="L48" i="13"/>
  <c r="K48" i="13"/>
  <c r="J48" i="13"/>
  <c r="I48" i="13"/>
  <c r="H48" i="13"/>
  <c r="G48" i="13"/>
  <c r="F48" i="13"/>
  <c r="AA48" i="13" s="1"/>
  <c r="E48" i="13"/>
  <c r="D48" i="13"/>
  <c r="V48" i="13" s="1"/>
  <c r="C48" i="13"/>
  <c r="B48" i="13"/>
  <c r="A48" i="13"/>
  <c r="AE48" i="13" s="1"/>
  <c r="AF47" i="13"/>
  <c r="Y47" i="13"/>
  <c r="X47" i="13"/>
  <c r="U47" i="13"/>
  <c r="T47" i="13"/>
  <c r="M47" i="13"/>
  <c r="AB47" i="13" s="1"/>
  <c r="L47" i="13"/>
  <c r="K47" i="13"/>
  <c r="J47" i="13"/>
  <c r="I47" i="13"/>
  <c r="H47" i="13"/>
  <c r="G47" i="13"/>
  <c r="F47" i="13"/>
  <c r="AA47" i="13" s="1"/>
  <c r="E47" i="13"/>
  <c r="D47" i="13"/>
  <c r="V47" i="13" s="1"/>
  <c r="C47" i="13"/>
  <c r="B47" i="13"/>
  <c r="A47" i="13"/>
  <c r="AE47" i="13" s="1"/>
  <c r="AF46" i="13"/>
  <c r="Y46" i="13"/>
  <c r="X46" i="13"/>
  <c r="U46" i="13"/>
  <c r="T46" i="13"/>
  <c r="M46" i="13"/>
  <c r="AB46" i="13" s="1"/>
  <c r="L46" i="13"/>
  <c r="K46" i="13"/>
  <c r="J46" i="13"/>
  <c r="I46" i="13"/>
  <c r="H46" i="13"/>
  <c r="G46" i="13"/>
  <c r="F46" i="13"/>
  <c r="AA46" i="13" s="1"/>
  <c r="E46" i="13"/>
  <c r="D46" i="13"/>
  <c r="V46" i="13" s="1"/>
  <c r="C46" i="13"/>
  <c r="B46" i="13"/>
  <c r="A46" i="13"/>
  <c r="AE46" i="13" s="1"/>
  <c r="AF45" i="13"/>
  <c r="Y45" i="13"/>
  <c r="U45" i="13"/>
  <c r="T45" i="13"/>
  <c r="M45" i="13"/>
  <c r="AB45" i="13" s="1"/>
  <c r="L45" i="13"/>
  <c r="K45" i="13"/>
  <c r="J45" i="13"/>
  <c r="I45" i="13"/>
  <c r="X45" i="13" s="1"/>
  <c r="H45" i="13"/>
  <c r="G45" i="13"/>
  <c r="F45" i="13"/>
  <c r="E45" i="13"/>
  <c r="D45" i="13"/>
  <c r="V45" i="13" s="1"/>
  <c r="C45" i="13"/>
  <c r="B45" i="13"/>
  <c r="A45" i="13"/>
  <c r="AE45" i="13" s="1"/>
  <c r="AF44" i="13"/>
  <c r="Y44" i="13"/>
  <c r="U44" i="13"/>
  <c r="T44" i="13"/>
  <c r="M44" i="13"/>
  <c r="AB44" i="13" s="1"/>
  <c r="L44" i="13"/>
  <c r="K44" i="13"/>
  <c r="J44" i="13"/>
  <c r="I44" i="13"/>
  <c r="X44" i="13" s="1"/>
  <c r="H44" i="13"/>
  <c r="G44" i="13"/>
  <c r="F44" i="13"/>
  <c r="AA44" i="13" s="1"/>
  <c r="E44" i="13"/>
  <c r="D44" i="13"/>
  <c r="V44" i="13" s="1"/>
  <c r="C44" i="13"/>
  <c r="B44" i="13"/>
  <c r="A44" i="13"/>
  <c r="AE44" i="13" s="1"/>
  <c r="AF43" i="13"/>
  <c r="Y43" i="13"/>
  <c r="U43" i="13"/>
  <c r="T43" i="13"/>
  <c r="M43" i="13"/>
  <c r="AB43" i="13" s="1"/>
  <c r="L43" i="13"/>
  <c r="K43" i="13"/>
  <c r="J43" i="13"/>
  <c r="I43" i="13"/>
  <c r="X43" i="13" s="1"/>
  <c r="H43" i="13"/>
  <c r="G43" i="13"/>
  <c r="F43" i="13"/>
  <c r="E43" i="13"/>
  <c r="D43" i="13"/>
  <c r="V43" i="13" s="1"/>
  <c r="C43" i="13"/>
  <c r="B43" i="13"/>
  <c r="A43" i="13"/>
  <c r="AE43" i="13" s="1"/>
  <c r="AF42" i="13"/>
  <c r="Y42" i="13"/>
  <c r="U42" i="13"/>
  <c r="T42" i="13"/>
  <c r="M42" i="13"/>
  <c r="AB42" i="13" s="1"/>
  <c r="L42" i="13"/>
  <c r="K42" i="13"/>
  <c r="J42" i="13"/>
  <c r="I42" i="13"/>
  <c r="X42" i="13" s="1"/>
  <c r="H42" i="13"/>
  <c r="G42" i="13"/>
  <c r="F42" i="13"/>
  <c r="AA42" i="13" s="1"/>
  <c r="E42" i="13"/>
  <c r="D42" i="13"/>
  <c r="V42" i="13" s="1"/>
  <c r="C42" i="13"/>
  <c r="B42" i="13"/>
  <c r="A42" i="13"/>
  <c r="AE42" i="13" s="1"/>
  <c r="AF41" i="13"/>
  <c r="Y41" i="13"/>
  <c r="U41" i="13"/>
  <c r="T41" i="13"/>
  <c r="M41" i="13"/>
  <c r="AB41" i="13" s="1"/>
  <c r="L41" i="13"/>
  <c r="K41" i="13"/>
  <c r="J41" i="13"/>
  <c r="I41" i="13"/>
  <c r="X41" i="13" s="1"/>
  <c r="H41" i="13"/>
  <c r="G41" i="13"/>
  <c r="F41" i="13"/>
  <c r="E41" i="13"/>
  <c r="D41" i="13"/>
  <c r="V41" i="13" s="1"/>
  <c r="C41" i="13"/>
  <c r="B41" i="13"/>
  <c r="A41" i="13"/>
  <c r="AE41" i="13" s="1"/>
  <c r="AF40" i="13"/>
  <c r="Y40" i="13"/>
  <c r="U40" i="13"/>
  <c r="T40" i="13"/>
  <c r="M40" i="13"/>
  <c r="AB40" i="13" s="1"/>
  <c r="L40" i="13"/>
  <c r="K40" i="13"/>
  <c r="J40" i="13"/>
  <c r="I40" i="13"/>
  <c r="X40" i="13" s="1"/>
  <c r="H40" i="13"/>
  <c r="G40" i="13"/>
  <c r="F40" i="13"/>
  <c r="AA40" i="13" s="1"/>
  <c r="E40" i="13"/>
  <c r="D40" i="13"/>
  <c r="V40" i="13" s="1"/>
  <c r="C40" i="13"/>
  <c r="B40" i="13"/>
  <c r="A40" i="13"/>
  <c r="AE40" i="13" s="1"/>
  <c r="AF39" i="13"/>
  <c r="Y39" i="13"/>
  <c r="U39" i="13"/>
  <c r="T39" i="13"/>
  <c r="M39" i="13"/>
  <c r="AB39" i="13" s="1"/>
  <c r="L39" i="13"/>
  <c r="K39" i="13"/>
  <c r="J39" i="13"/>
  <c r="I39" i="13"/>
  <c r="X39" i="13" s="1"/>
  <c r="H39" i="13"/>
  <c r="G39" i="13"/>
  <c r="F39" i="13"/>
  <c r="E39" i="13"/>
  <c r="D39" i="13"/>
  <c r="V39" i="13" s="1"/>
  <c r="C39" i="13"/>
  <c r="B39" i="13"/>
  <c r="A39" i="13"/>
  <c r="AE39" i="13" s="1"/>
  <c r="AF38" i="13"/>
  <c r="U38" i="13"/>
  <c r="T38" i="13"/>
  <c r="M38" i="13"/>
  <c r="AB38" i="13" s="1"/>
  <c r="L38" i="13"/>
  <c r="K38" i="13"/>
  <c r="J38" i="13"/>
  <c r="I38" i="13"/>
  <c r="X38" i="13" s="1"/>
  <c r="H38" i="13"/>
  <c r="G38" i="13"/>
  <c r="F38" i="13"/>
  <c r="AA38" i="13" s="1"/>
  <c r="E38" i="13"/>
  <c r="D38" i="13"/>
  <c r="V38" i="13" s="1"/>
  <c r="C38" i="13"/>
  <c r="B38" i="13"/>
  <c r="A38" i="13"/>
  <c r="AE38" i="13" s="1"/>
  <c r="AF37" i="13"/>
  <c r="AB37" i="13"/>
  <c r="Y37" i="13"/>
  <c r="U37" i="13"/>
  <c r="T37" i="13"/>
  <c r="M37" i="13"/>
  <c r="L37" i="13"/>
  <c r="K37" i="13"/>
  <c r="J37" i="13"/>
  <c r="I37" i="13"/>
  <c r="X37" i="13" s="1"/>
  <c r="H37" i="13"/>
  <c r="G37" i="13"/>
  <c r="F37" i="13"/>
  <c r="AA37" i="13" s="1"/>
  <c r="E37" i="13"/>
  <c r="D37" i="13"/>
  <c r="V37" i="13" s="1"/>
  <c r="C37" i="13"/>
  <c r="B37" i="13"/>
  <c r="A37" i="13"/>
  <c r="AE37" i="13" s="1"/>
  <c r="AF36" i="13"/>
  <c r="AB36" i="13"/>
  <c r="Y36" i="13"/>
  <c r="U36" i="13"/>
  <c r="T36" i="13"/>
  <c r="M36" i="13"/>
  <c r="L36" i="13"/>
  <c r="K36" i="13"/>
  <c r="J36" i="13"/>
  <c r="I36" i="13"/>
  <c r="X36" i="13" s="1"/>
  <c r="H36" i="13"/>
  <c r="G36" i="13"/>
  <c r="F36" i="13"/>
  <c r="AA36" i="13" s="1"/>
  <c r="E36" i="13"/>
  <c r="D36" i="13"/>
  <c r="V36" i="13" s="1"/>
  <c r="C36" i="13"/>
  <c r="B36" i="13"/>
  <c r="A36" i="13"/>
  <c r="AE36" i="13" s="1"/>
  <c r="AF35" i="13"/>
  <c r="AB35" i="13"/>
  <c r="Y35" i="13"/>
  <c r="U35" i="13"/>
  <c r="T35" i="13"/>
  <c r="M35" i="13"/>
  <c r="L35" i="13"/>
  <c r="K35" i="13"/>
  <c r="J35" i="13"/>
  <c r="I35" i="13"/>
  <c r="X35" i="13" s="1"/>
  <c r="H35" i="13"/>
  <c r="G35" i="13"/>
  <c r="F35" i="13"/>
  <c r="AA35" i="13" s="1"/>
  <c r="E35" i="13"/>
  <c r="D35" i="13"/>
  <c r="V35" i="13" s="1"/>
  <c r="C35" i="13"/>
  <c r="B35" i="13"/>
  <c r="A35" i="13"/>
  <c r="AE35" i="13" s="1"/>
  <c r="AF34" i="13"/>
  <c r="AB34" i="13"/>
  <c r="Y34" i="13"/>
  <c r="U34" i="13"/>
  <c r="T34" i="13"/>
  <c r="M34" i="13"/>
  <c r="L34" i="13"/>
  <c r="K34" i="13"/>
  <c r="J34" i="13"/>
  <c r="I34" i="13"/>
  <c r="X34" i="13" s="1"/>
  <c r="H34" i="13"/>
  <c r="G34" i="13"/>
  <c r="F34" i="13"/>
  <c r="AA34" i="13" s="1"/>
  <c r="E34" i="13"/>
  <c r="D34" i="13"/>
  <c r="V34" i="13" s="1"/>
  <c r="C34" i="13"/>
  <c r="B34" i="13"/>
  <c r="A34" i="13"/>
  <c r="AE34" i="13" s="1"/>
  <c r="AF33" i="13"/>
  <c r="AB33" i="13"/>
  <c r="Y33" i="13"/>
  <c r="U33" i="13"/>
  <c r="T33" i="13"/>
  <c r="M33" i="13"/>
  <c r="L33" i="13"/>
  <c r="K33" i="13"/>
  <c r="J33" i="13"/>
  <c r="I33" i="13"/>
  <c r="X33" i="13" s="1"/>
  <c r="H33" i="13"/>
  <c r="G33" i="13"/>
  <c r="F33" i="13"/>
  <c r="AA33" i="13" s="1"/>
  <c r="E33" i="13"/>
  <c r="D33" i="13"/>
  <c r="V33" i="13" s="1"/>
  <c r="C33" i="13"/>
  <c r="B33" i="13"/>
  <c r="A33" i="13"/>
  <c r="AE33" i="13" s="1"/>
  <c r="AF32" i="13"/>
  <c r="T32" i="13"/>
  <c r="L32" i="13"/>
  <c r="K32" i="13"/>
  <c r="N32" i="13" s="1"/>
  <c r="AC32" i="13" s="1"/>
  <c r="J32" i="13"/>
  <c r="I32" i="13"/>
  <c r="H32" i="13"/>
  <c r="G32" i="13"/>
  <c r="F32" i="13"/>
  <c r="X32" i="13" s="1"/>
  <c r="E32" i="13"/>
  <c r="D32" i="13"/>
  <c r="C32" i="13"/>
  <c r="U32" i="13" s="1"/>
  <c r="B32" i="13"/>
  <c r="A32" i="13"/>
  <c r="AE32" i="13" s="1"/>
  <c r="AF31" i="13"/>
  <c r="AE31" i="13"/>
  <c r="AA31" i="13"/>
  <c r="O31" i="13"/>
  <c r="AD31" i="13" s="1"/>
  <c r="L31" i="13"/>
  <c r="K31" i="13"/>
  <c r="W31" i="13" s="1"/>
  <c r="J31" i="13"/>
  <c r="I31" i="13"/>
  <c r="H31" i="13"/>
  <c r="G31" i="13"/>
  <c r="F31" i="13"/>
  <c r="X31" i="13" s="1"/>
  <c r="E31" i="13"/>
  <c r="D31" i="13"/>
  <c r="C31" i="13"/>
  <c r="U31" i="13" s="1"/>
  <c r="B31" i="13"/>
  <c r="T31" i="13" s="1"/>
  <c r="A31" i="13"/>
  <c r="AF30" i="13"/>
  <c r="AE30" i="13"/>
  <c r="AA30" i="13"/>
  <c r="W30" i="13"/>
  <c r="O30" i="13"/>
  <c r="AD30" i="13" s="1"/>
  <c r="L30" i="13"/>
  <c r="K30" i="13"/>
  <c r="J30" i="13"/>
  <c r="I30" i="13"/>
  <c r="H30" i="13"/>
  <c r="G30" i="13"/>
  <c r="F30" i="13"/>
  <c r="X30" i="13" s="1"/>
  <c r="E30" i="13"/>
  <c r="D30" i="13"/>
  <c r="C30" i="13"/>
  <c r="U30" i="13" s="1"/>
  <c r="B30" i="13"/>
  <c r="T30" i="13" s="1"/>
  <c r="A30" i="13"/>
  <c r="AF29" i="13"/>
  <c r="AE29" i="13"/>
  <c r="AA29" i="13"/>
  <c r="W29" i="13"/>
  <c r="O29" i="13"/>
  <c r="AD29" i="13" s="1"/>
  <c r="L29" i="13"/>
  <c r="K29" i="13"/>
  <c r="J29" i="13"/>
  <c r="I29" i="13"/>
  <c r="H29" i="13"/>
  <c r="G29" i="13"/>
  <c r="F29" i="13"/>
  <c r="X29" i="13" s="1"/>
  <c r="E29" i="13"/>
  <c r="D29" i="13"/>
  <c r="C29" i="13"/>
  <c r="U29" i="13" s="1"/>
  <c r="B29" i="13"/>
  <c r="T29" i="13" s="1"/>
  <c r="A29" i="13"/>
  <c r="AF28" i="13"/>
  <c r="AE28" i="13"/>
  <c r="AA28" i="13"/>
  <c r="O28" i="13"/>
  <c r="AD28" i="13" s="1"/>
  <c r="L28" i="13"/>
  <c r="K28" i="13"/>
  <c r="J28" i="13"/>
  <c r="I28" i="13"/>
  <c r="H28" i="13"/>
  <c r="G28" i="13"/>
  <c r="F28" i="13"/>
  <c r="X28" i="13" s="1"/>
  <c r="E28" i="13"/>
  <c r="D28" i="13"/>
  <c r="C28" i="13"/>
  <c r="U28" i="13" s="1"/>
  <c r="B28" i="13"/>
  <c r="T28" i="13" s="1"/>
  <c r="A28" i="13"/>
  <c r="AF27" i="13"/>
  <c r="AE27" i="13"/>
  <c r="AA27" i="13"/>
  <c r="O27" i="13"/>
  <c r="AD27" i="13" s="1"/>
  <c r="L27" i="13"/>
  <c r="K27" i="13"/>
  <c r="W27" i="13" s="1"/>
  <c r="J27" i="13"/>
  <c r="I27" i="13"/>
  <c r="H27" i="13"/>
  <c r="G27" i="13"/>
  <c r="F27" i="13"/>
  <c r="X27" i="13" s="1"/>
  <c r="E27" i="13"/>
  <c r="D27" i="13"/>
  <c r="C27" i="13"/>
  <c r="U27" i="13" s="1"/>
  <c r="B27" i="13"/>
  <c r="T27" i="13" s="1"/>
  <c r="A27" i="13"/>
  <c r="AF26" i="13"/>
  <c r="AE26" i="13"/>
  <c r="AA26" i="13"/>
  <c r="W26" i="13"/>
  <c r="O26" i="13"/>
  <c r="AD26" i="13" s="1"/>
  <c r="L26" i="13"/>
  <c r="K26" i="13"/>
  <c r="J26" i="13"/>
  <c r="I26" i="13"/>
  <c r="H26" i="13"/>
  <c r="G26" i="13"/>
  <c r="F26" i="13"/>
  <c r="X26" i="13" s="1"/>
  <c r="E26" i="13"/>
  <c r="D26" i="13"/>
  <c r="C26" i="13"/>
  <c r="U26" i="13" s="1"/>
  <c r="B26" i="13"/>
  <c r="T26" i="13" s="1"/>
  <c r="A26" i="13"/>
  <c r="AF25" i="13"/>
  <c r="AE25" i="13"/>
  <c r="AA25" i="13"/>
  <c r="W25" i="13"/>
  <c r="O25" i="13"/>
  <c r="AD25" i="13" s="1"/>
  <c r="L25" i="13"/>
  <c r="K25" i="13"/>
  <c r="J25" i="13"/>
  <c r="I25" i="13"/>
  <c r="H25" i="13"/>
  <c r="G25" i="13"/>
  <c r="F25" i="13"/>
  <c r="X25" i="13" s="1"/>
  <c r="E25" i="13"/>
  <c r="D25" i="13"/>
  <c r="C25" i="13"/>
  <c r="U25" i="13" s="1"/>
  <c r="B25" i="13"/>
  <c r="T25" i="13" s="1"/>
  <c r="A25" i="13"/>
  <c r="AF24" i="13"/>
  <c r="AE24" i="13"/>
  <c r="AA24" i="13"/>
  <c r="O24" i="13"/>
  <c r="AD24" i="13" s="1"/>
  <c r="L24" i="13"/>
  <c r="K24" i="13"/>
  <c r="J24" i="13"/>
  <c r="I24" i="13"/>
  <c r="H24" i="13"/>
  <c r="G24" i="13"/>
  <c r="F24" i="13"/>
  <c r="X24" i="13" s="1"/>
  <c r="E24" i="13"/>
  <c r="D24" i="13"/>
  <c r="C24" i="13"/>
  <c r="U24" i="13" s="1"/>
  <c r="B24" i="13"/>
  <c r="T24" i="13" s="1"/>
  <c r="A24" i="13"/>
  <c r="AF23" i="13"/>
  <c r="AE23" i="13"/>
  <c r="AA23" i="13"/>
  <c r="O23" i="13"/>
  <c r="AD23" i="13" s="1"/>
  <c r="L23" i="13"/>
  <c r="K23" i="13"/>
  <c r="W23" i="13" s="1"/>
  <c r="J23" i="13"/>
  <c r="I23" i="13"/>
  <c r="H23" i="13"/>
  <c r="G23" i="13"/>
  <c r="F23" i="13"/>
  <c r="X23" i="13" s="1"/>
  <c r="E23" i="13"/>
  <c r="D23" i="13"/>
  <c r="C23" i="13"/>
  <c r="U23" i="13" s="1"/>
  <c r="B23" i="13"/>
  <c r="T23" i="13" s="1"/>
  <c r="A23" i="13"/>
  <c r="AF22" i="13"/>
  <c r="AE22" i="13"/>
  <c r="AA22" i="13"/>
  <c r="W22" i="13"/>
  <c r="O22" i="13"/>
  <c r="AD22" i="13" s="1"/>
  <c r="L22" i="13"/>
  <c r="K22" i="13"/>
  <c r="J22" i="13"/>
  <c r="I22" i="13"/>
  <c r="H22" i="13"/>
  <c r="G22" i="13"/>
  <c r="F22" i="13"/>
  <c r="X22" i="13" s="1"/>
  <c r="E22" i="13"/>
  <c r="D22" i="13"/>
  <c r="C22" i="13"/>
  <c r="U22" i="13" s="1"/>
  <c r="B22" i="13"/>
  <c r="T22" i="13" s="1"/>
  <c r="A22" i="13"/>
  <c r="AF21" i="13"/>
  <c r="AE21" i="13"/>
  <c r="AA21" i="13"/>
  <c r="W21" i="13"/>
  <c r="O21" i="13"/>
  <c r="AD21" i="13" s="1"/>
  <c r="L21" i="13"/>
  <c r="K21" i="13"/>
  <c r="J21" i="13"/>
  <c r="I21" i="13"/>
  <c r="H21" i="13"/>
  <c r="G21" i="13"/>
  <c r="F21" i="13"/>
  <c r="X21" i="13" s="1"/>
  <c r="E21" i="13"/>
  <c r="D21" i="13"/>
  <c r="C21" i="13"/>
  <c r="U21" i="13" s="1"/>
  <c r="B21" i="13"/>
  <c r="T21" i="13" s="1"/>
  <c r="A21" i="13"/>
  <c r="AF20" i="13"/>
  <c r="AE20" i="13"/>
  <c r="AA20" i="13"/>
  <c r="O20" i="13"/>
  <c r="AD20" i="13" s="1"/>
  <c r="L20" i="13"/>
  <c r="K20" i="13"/>
  <c r="J20" i="13"/>
  <c r="I20" i="13"/>
  <c r="H20" i="13"/>
  <c r="G20" i="13"/>
  <c r="F20" i="13"/>
  <c r="X20" i="13" s="1"/>
  <c r="E20" i="13"/>
  <c r="D20" i="13"/>
  <c r="C20" i="13"/>
  <c r="U20" i="13" s="1"/>
  <c r="B20" i="13"/>
  <c r="T20" i="13" s="1"/>
  <c r="A20" i="13"/>
  <c r="AF19" i="13"/>
  <c r="AE19" i="13"/>
  <c r="AA19" i="13"/>
  <c r="O19" i="13"/>
  <c r="AD19" i="13" s="1"/>
  <c r="L19" i="13"/>
  <c r="K19" i="13"/>
  <c r="W19" i="13" s="1"/>
  <c r="J19" i="13"/>
  <c r="I19" i="13"/>
  <c r="H19" i="13"/>
  <c r="G19" i="13"/>
  <c r="F19" i="13"/>
  <c r="X19" i="13" s="1"/>
  <c r="E19" i="13"/>
  <c r="D19" i="13"/>
  <c r="C19" i="13"/>
  <c r="U19" i="13" s="1"/>
  <c r="B19" i="13"/>
  <c r="T19" i="13" s="1"/>
  <c r="A19" i="13"/>
  <c r="AF18" i="13"/>
  <c r="AE18" i="13"/>
  <c r="AA18" i="13"/>
  <c r="W18" i="13"/>
  <c r="O18" i="13"/>
  <c r="AD18" i="13" s="1"/>
  <c r="L18" i="13"/>
  <c r="K18" i="13"/>
  <c r="J18" i="13"/>
  <c r="I18" i="13"/>
  <c r="H18" i="13"/>
  <c r="G18" i="13"/>
  <c r="F18" i="13"/>
  <c r="X18" i="13" s="1"/>
  <c r="E18" i="13"/>
  <c r="D18" i="13"/>
  <c r="C18" i="13"/>
  <c r="U18" i="13" s="1"/>
  <c r="B18" i="13"/>
  <c r="T18" i="13" s="1"/>
  <c r="A18" i="13"/>
  <c r="AF17" i="13"/>
  <c r="AE17" i="13"/>
  <c r="AA17" i="13"/>
  <c r="W17" i="13"/>
  <c r="O17" i="13"/>
  <c r="AD17" i="13" s="1"/>
  <c r="L17" i="13"/>
  <c r="K17" i="13"/>
  <c r="J17" i="13"/>
  <c r="I17" i="13"/>
  <c r="H17" i="13"/>
  <c r="G17" i="13"/>
  <c r="F17" i="13"/>
  <c r="X17" i="13" s="1"/>
  <c r="E17" i="13"/>
  <c r="D17" i="13"/>
  <c r="C17" i="13"/>
  <c r="U17" i="13" s="1"/>
  <c r="B17" i="13"/>
  <c r="T17" i="13" s="1"/>
  <c r="A17" i="13"/>
  <c r="AF16" i="13"/>
  <c r="AE16" i="13"/>
  <c r="AA16" i="13"/>
  <c r="O16" i="13"/>
  <c r="AD16" i="13" s="1"/>
  <c r="L16" i="13"/>
  <c r="K16" i="13"/>
  <c r="J16" i="13"/>
  <c r="I16" i="13"/>
  <c r="H16" i="13"/>
  <c r="G16" i="13"/>
  <c r="F16" i="13"/>
  <c r="X16" i="13" s="1"/>
  <c r="E16" i="13"/>
  <c r="D16" i="13"/>
  <c r="C16" i="13"/>
  <c r="U16" i="13" s="1"/>
  <c r="B16" i="13"/>
  <c r="T16" i="13" s="1"/>
  <c r="A16" i="13"/>
  <c r="AF15" i="13"/>
  <c r="AE15" i="13"/>
  <c r="AA15" i="13"/>
  <c r="O15" i="13"/>
  <c r="AD15" i="13" s="1"/>
  <c r="L15" i="13"/>
  <c r="K15" i="13"/>
  <c r="W15" i="13" s="1"/>
  <c r="J15" i="13"/>
  <c r="I15" i="13"/>
  <c r="H15" i="13"/>
  <c r="G15" i="13"/>
  <c r="F15" i="13"/>
  <c r="X15" i="13" s="1"/>
  <c r="E15" i="13"/>
  <c r="D15" i="13"/>
  <c r="C15" i="13"/>
  <c r="U15" i="13" s="1"/>
  <c r="B15" i="13"/>
  <c r="T15" i="13" s="1"/>
  <c r="A15" i="13"/>
  <c r="AF14" i="13"/>
  <c r="AE14" i="13"/>
  <c r="W14" i="13"/>
  <c r="O14" i="13"/>
  <c r="AD14" i="13" s="1"/>
  <c r="L14" i="13"/>
  <c r="K14" i="13"/>
  <c r="J14" i="13"/>
  <c r="I14" i="13"/>
  <c r="H14" i="13"/>
  <c r="G14" i="13"/>
  <c r="F14" i="13"/>
  <c r="X14" i="13" s="1"/>
  <c r="E14" i="13"/>
  <c r="D14" i="13"/>
  <c r="C14" i="13"/>
  <c r="U14" i="13" s="1"/>
  <c r="B14" i="13"/>
  <c r="T14" i="13" s="1"/>
  <c r="A14" i="13"/>
  <c r="AF13" i="13"/>
  <c r="AE13" i="13"/>
  <c r="Z13" i="13"/>
  <c r="N13" i="13"/>
  <c r="AC13" i="13" s="1"/>
  <c r="L13" i="13"/>
  <c r="K13" i="13"/>
  <c r="W13" i="13" s="1"/>
  <c r="J13" i="13"/>
  <c r="I13" i="13"/>
  <c r="H13" i="13"/>
  <c r="G13" i="13"/>
  <c r="F13" i="13"/>
  <c r="X13" i="13" s="1"/>
  <c r="E13" i="13"/>
  <c r="D13" i="13"/>
  <c r="C13" i="13"/>
  <c r="U13" i="13" s="1"/>
  <c r="B13" i="13"/>
  <c r="T13" i="13" s="1"/>
  <c r="A13" i="13"/>
  <c r="AF12" i="13"/>
  <c r="AE12" i="13"/>
  <c r="L12" i="13"/>
  <c r="K12" i="13"/>
  <c r="Z12" i="13" s="1"/>
  <c r="J12" i="13"/>
  <c r="I12" i="13"/>
  <c r="H12" i="13"/>
  <c r="G12" i="13"/>
  <c r="V12" i="13" s="1"/>
  <c r="F12" i="13"/>
  <c r="X12" i="13" s="1"/>
  <c r="E12" i="13"/>
  <c r="D12" i="13"/>
  <c r="C12" i="13"/>
  <c r="U12" i="13" s="1"/>
  <c r="B12" i="13"/>
  <c r="T12" i="13" s="1"/>
  <c r="A12" i="13"/>
  <c r="AF11" i="13"/>
  <c r="AE11" i="13"/>
  <c r="W11" i="13"/>
  <c r="L11" i="13"/>
  <c r="K11" i="13"/>
  <c r="Z11" i="13" s="1"/>
  <c r="J11" i="13"/>
  <c r="I11" i="13"/>
  <c r="H11" i="13"/>
  <c r="G11" i="13"/>
  <c r="F11" i="13"/>
  <c r="X11" i="13" s="1"/>
  <c r="E11" i="13"/>
  <c r="D11" i="13"/>
  <c r="C11" i="13"/>
  <c r="U11" i="13" s="1"/>
  <c r="B11" i="13"/>
  <c r="T11" i="13" s="1"/>
  <c r="A11" i="13"/>
  <c r="AF10" i="13"/>
  <c r="AE10" i="13"/>
  <c r="Z10" i="13"/>
  <c r="W10" i="13"/>
  <c r="N10" i="13"/>
  <c r="AC10" i="13" s="1"/>
  <c r="L10" i="13"/>
  <c r="K10" i="13"/>
  <c r="J10" i="13"/>
  <c r="I10" i="13"/>
  <c r="H10" i="13"/>
  <c r="G10" i="13"/>
  <c r="F10" i="13"/>
  <c r="X10" i="13" s="1"/>
  <c r="E10" i="13"/>
  <c r="D10" i="13"/>
  <c r="C10" i="13"/>
  <c r="U10" i="13" s="1"/>
  <c r="B10" i="13"/>
  <c r="T10" i="13" s="1"/>
  <c r="A10" i="13"/>
  <c r="AF9" i="13"/>
  <c r="AE9" i="13"/>
  <c r="Z9" i="13"/>
  <c r="N9" i="13"/>
  <c r="AC9" i="13" s="1"/>
  <c r="L9" i="13"/>
  <c r="K9" i="13"/>
  <c r="W9" i="13" s="1"/>
  <c r="J9" i="13"/>
  <c r="I9" i="13"/>
  <c r="H9" i="13"/>
  <c r="G9" i="13"/>
  <c r="F9" i="13"/>
  <c r="X9" i="13" s="1"/>
  <c r="E9" i="13"/>
  <c r="D9" i="13"/>
  <c r="C9" i="13"/>
  <c r="U9" i="13" s="1"/>
  <c r="B9" i="13"/>
  <c r="T9" i="13" s="1"/>
  <c r="A9" i="13"/>
  <c r="AF8" i="13"/>
  <c r="AE8" i="13"/>
  <c r="L8" i="13"/>
  <c r="K8" i="13"/>
  <c r="Z8" i="13" s="1"/>
  <c r="J8" i="13"/>
  <c r="I8" i="13"/>
  <c r="H8" i="13"/>
  <c r="G8" i="13"/>
  <c r="F8" i="13"/>
  <c r="X8" i="13" s="1"/>
  <c r="E8" i="13"/>
  <c r="D8" i="13"/>
  <c r="C8" i="13"/>
  <c r="U8" i="13" s="1"/>
  <c r="B8" i="13"/>
  <c r="T8" i="13" s="1"/>
  <c r="A8" i="13"/>
  <c r="AF7" i="13"/>
  <c r="AE7" i="13"/>
  <c r="W7" i="13"/>
  <c r="L7" i="13"/>
  <c r="K7" i="13"/>
  <c r="Z7" i="13" s="1"/>
  <c r="J7" i="13"/>
  <c r="I7" i="13"/>
  <c r="H7" i="13"/>
  <c r="G7" i="13"/>
  <c r="F7" i="13"/>
  <c r="X7" i="13" s="1"/>
  <c r="E7" i="13"/>
  <c r="D7" i="13"/>
  <c r="C7" i="13"/>
  <c r="U7" i="13" s="1"/>
  <c r="B7" i="13"/>
  <c r="T7" i="13" s="1"/>
  <c r="A7" i="13"/>
  <c r="AF6" i="13"/>
  <c r="AE6" i="13"/>
  <c r="Z6" i="13"/>
  <c r="W6" i="13"/>
  <c r="N6" i="13"/>
  <c r="AC6" i="13" s="1"/>
  <c r="L6" i="13"/>
  <c r="K6" i="13"/>
  <c r="J6" i="13"/>
  <c r="I6" i="13"/>
  <c r="H6" i="13"/>
  <c r="G6" i="13"/>
  <c r="F6" i="13"/>
  <c r="X6" i="13" s="1"/>
  <c r="E6" i="13"/>
  <c r="D6" i="13"/>
  <c r="C6" i="13"/>
  <c r="U6" i="13" s="1"/>
  <c r="B6" i="13"/>
  <c r="T6" i="13" s="1"/>
  <c r="A6" i="13"/>
  <c r="AF5" i="13"/>
  <c r="AE5" i="13"/>
  <c r="Z5" i="13"/>
  <c r="N5" i="13"/>
  <c r="AC5" i="13" s="1"/>
  <c r="L5" i="13"/>
  <c r="K5" i="13"/>
  <c r="W5" i="13" s="1"/>
  <c r="J5" i="13"/>
  <c r="I5" i="13"/>
  <c r="H5" i="13"/>
  <c r="G5" i="13"/>
  <c r="F5" i="13"/>
  <c r="X5" i="13" s="1"/>
  <c r="E5" i="13"/>
  <c r="D5" i="13"/>
  <c r="C5" i="13"/>
  <c r="U5" i="13" s="1"/>
  <c r="B5" i="13"/>
  <c r="T5" i="13" s="1"/>
  <c r="A5" i="13"/>
  <c r="AF4" i="13"/>
  <c r="AE4" i="13"/>
  <c r="L4" i="13"/>
  <c r="K4" i="13"/>
  <c r="Z4" i="13" s="1"/>
  <c r="J4" i="13"/>
  <c r="I4" i="13"/>
  <c r="H4" i="13"/>
  <c r="G4" i="13"/>
  <c r="V4" i="13" s="1"/>
  <c r="F4" i="13"/>
  <c r="X4" i="13" s="1"/>
  <c r="E4" i="13"/>
  <c r="D4" i="13"/>
  <c r="C4" i="13"/>
  <c r="U4" i="13" s="1"/>
  <c r="B4" i="13"/>
  <c r="T4" i="13" s="1"/>
  <c r="A4" i="13"/>
  <c r="AF3" i="13"/>
  <c r="AE3" i="13"/>
  <c r="W3" i="13"/>
  <c r="L3" i="13"/>
  <c r="K3" i="13"/>
  <c r="Z3" i="13" s="1"/>
  <c r="J3" i="13"/>
  <c r="I3" i="13"/>
  <c r="H3" i="13"/>
  <c r="G3" i="13"/>
  <c r="F3" i="13"/>
  <c r="X3" i="13" s="1"/>
  <c r="E3" i="13"/>
  <c r="D3" i="13"/>
  <c r="C3" i="13"/>
  <c r="U3" i="13" s="1"/>
  <c r="B3" i="13"/>
  <c r="T3" i="13" s="1"/>
  <c r="A3" i="13"/>
  <c r="O2" i="13"/>
  <c r="N2" i="13"/>
  <c r="L2" i="13"/>
  <c r="K2" i="13"/>
  <c r="J2" i="13"/>
  <c r="M2" i="13" s="1"/>
  <c r="I2" i="13"/>
  <c r="H2" i="13"/>
  <c r="G2" i="13"/>
  <c r="F2" i="13"/>
  <c r="E2" i="13"/>
  <c r="D2" i="13"/>
  <c r="L1" i="13"/>
  <c r="K1" i="13"/>
  <c r="J1" i="13"/>
  <c r="I1" i="13"/>
  <c r="H1" i="13"/>
  <c r="G1" i="13"/>
  <c r="F1" i="13"/>
  <c r="E1" i="13"/>
  <c r="D1" i="13"/>
  <c r="A1" i="13"/>
  <c r="S2" i="13" s="1"/>
  <c r="O5" i="13" l="1"/>
  <c r="AD5" i="13" s="1"/>
  <c r="AA5" i="13"/>
  <c r="Y8" i="13"/>
  <c r="M8" i="13"/>
  <c r="AB8" i="13" s="1"/>
  <c r="V8" i="13"/>
  <c r="AA13" i="13"/>
  <c r="Z16" i="13"/>
  <c r="N16" i="13"/>
  <c r="AC16" i="13" s="1"/>
  <c r="Z24" i="13"/>
  <c r="N24" i="13"/>
  <c r="AC24" i="13" s="1"/>
  <c r="Z28" i="13"/>
  <c r="N28" i="13"/>
  <c r="AC28" i="13" s="1"/>
  <c r="N3" i="13"/>
  <c r="AC3" i="13" s="1"/>
  <c r="W4" i="13"/>
  <c r="Y5" i="13"/>
  <c r="M5" i="13"/>
  <c r="AB5" i="13" s="1"/>
  <c r="V5" i="13"/>
  <c r="O6" i="13"/>
  <c r="AD6" i="13" s="1"/>
  <c r="AA6" i="13"/>
  <c r="N7" i="13"/>
  <c r="AC7" i="13" s="1"/>
  <c r="W8" i="13"/>
  <c r="Y9" i="13"/>
  <c r="M9" i="13"/>
  <c r="AB9" i="13" s="1"/>
  <c r="V9" i="13"/>
  <c r="O10" i="13"/>
  <c r="AD10" i="13" s="1"/>
  <c r="AA10" i="13"/>
  <c r="N11" i="13"/>
  <c r="AC11" i="13" s="1"/>
  <c r="W12" i="13"/>
  <c r="Y13" i="13"/>
  <c r="M13" i="13"/>
  <c r="AB13" i="13" s="1"/>
  <c r="V13" i="13"/>
  <c r="V17" i="13"/>
  <c r="Y17" i="13"/>
  <c r="M17" i="13"/>
  <c r="AB17" i="13" s="1"/>
  <c r="Z17" i="13"/>
  <c r="N17" i="13"/>
  <c r="AC17" i="13" s="1"/>
  <c r="V21" i="13"/>
  <c r="Y21" i="13"/>
  <c r="M21" i="13"/>
  <c r="AB21" i="13" s="1"/>
  <c r="Z21" i="13"/>
  <c r="N21" i="13"/>
  <c r="AC21" i="13" s="1"/>
  <c r="V25" i="13"/>
  <c r="Y25" i="13"/>
  <c r="M25" i="13"/>
  <c r="AB25" i="13" s="1"/>
  <c r="Z25" i="13"/>
  <c r="N25" i="13"/>
  <c r="AC25" i="13" s="1"/>
  <c r="V29" i="13"/>
  <c r="Y29" i="13"/>
  <c r="M29" i="13"/>
  <c r="AB29" i="13" s="1"/>
  <c r="Z29" i="13"/>
  <c r="N29" i="13"/>
  <c r="AC29" i="13" s="1"/>
  <c r="W49" i="13"/>
  <c r="Z49" i="13"/>
  <c r="N49" i="13"/>
  <c r="AC49" i="13" s="1"/>
  <c r="Y4" i="13"/>
  <c r="M4" i="13"/>
  <c r="AB4" i="13" s="1"/>
  <c r="O9" i="13"/>
  <c r="AD9" i="13" s="1"/>
  <c r="O13" i="13"/>
  <c r="AD13" i="13" s="1"/>
  <c r="V16" i="13"/>
  <c r="Y16" i="13"/>
  <c r="M16" i="13"/>
  <c r="AB16" i="13" s="1"/>
  <c r="V20" i="13"/>
  <c r="Y20" i="13"/>
  <c r="M20" i="13"/>
  <c r="AB20" i="13" s="1"/>
  <c r="Y32" i="13"/>
  <c r="M32" i="13"/>
  <c r="AB32" i="13" s="1"/>
  <c r="O3" i="13"/>
  <c r="AD3" i="13" s="1"/>
  <c r="AA3" i="13"/>
  <c r="N4" i="13"/>
  <c r="AC4" i="13" s="1"/>
  <c r="Y6" i="13"/>
  <c r="M6" i="13"/>
  <c r="AB6" i="13" s="1"/>
  <c r="V6" i="13"/>
  <c r="O7" i="13"/>
  <c r="AD7" i="13" s="1"/>
  <c r="AA7" i="13"/>
  <c r="N8" i="13"/>
  <c r="AC8" i="13" s="1"/>
  <c r="Y10" i="13"/>
  <c r="M10" i="13"/>
  <c r="AB10" i="13" s="1"/>
  <c r="V10" i="13"/>
  <c r="O11" i="13"/>
  <c r="AD11" i="13" s="1"/>
  <c r="AA11" i="13"/>
  <c r="N12" i="13"/>
  <c r="AC12" i="13" s="1"/>
  <c r="V14" i="13"/>
  <c r="Y14" i="13"/>
  <c r="M14" i="13"/>
  <c r="AB14" i="13" s="1"/>
  <c r="Z14" i="13"/>
  <c r="N14" i="13"/>
  <c r="AC14" i="13" s="1"/>
  <c r="AA14" i="13"/>
  <c r="V18" i="13"/>
  <c r="Y18" i="13"/>
  <c r="M18" i="13"/>
  <c r="AB18" i="13" s="1"/>
  <c r="Z18" i="13"/>
  <c r="N18" i="13"/>
  <c r="AC18" i="13" s="1"/>
  <c r="V22" i="13"/>
  <c r="Y22" i="13"/>
  <c r="M22" i="13"/>
  <c r="AB22" i="13" s="1"/>
  <c r="Z22" i="13"/>
  <c r="N22" i="13"/>
  <c r="AC22" i="13" s="1"/>
  <c r="V26" i="13"/>
  <c r="Y26" i="13"/>
  <c r="M26" i="13"/>
  <c r="AB26" i="13" s="1"/>
  <c r="Z26" i="13"/>
  <c r="N26" i="13"/>
  <c r="AC26" i="13" s="1"/>
  <c r="V30" i="13"/>
  <c r="Y30" i="13"/>
  <c r="M30" i="13"/>
  <c r="AB30" i="13" s="1"/>
  <c r="Z30" i="13"/>
  <c r="N30" i="13"/>
  <c r="AC30" i="13" s="1"/>
  <c r="AA9" i="13"/>
  <c r="Y12" i="13"/>
  <c r="M12" i="13"/>
  <c r="AB12" i="13" s="1"/>
  <c r="Z20" i="13"/>
  <c r="N20" i="13"/>
  <c r="AC20" i="13" s="1"/>
  <c r="V24" i="13"/>
  <c r="Y24" i="13"/>
  <c r="M24" i="13"/>
  <c r="AB24" i="13" s="1"/>
  <c r="V28" i="13"/>
  <c r="Y28" i="13"/>
  <c r="M28" i="13"/>
  <c r="AB28" i="13" s="1"/>
  <c r="Y3" i="13"/>
  <c r="M3" i="13"/>
  <c r="AB3" i="13" s="1"/>
  <c r="V3" i="13"/>
  <c r="O4" i="13"/>
  <c r="AD4" i="13" s="1"/>
  <c r="AA4" i="13"/>
  <c r="Y7" i="13"/>
  <c r="M7" i="13"/>
  <c r="AB7" i="13" s="1"/>
  <c r="V7" i="13"/>
  <c r="O8" i="13"/>
  <c r="AD8" i="13" s="1"/>
  <c r="AA8" i="13"/>
  <c r="Y11" i="13"/>
  <c r="M11" i="13"/>
  <c r="AB11" i="13" s="1"/>
  <c r="V11" i="13"/>
  <c r="O12" i="13"/>
  <c r="AD12" i="13" s="1"/>
  <c r="AA12" i="13"/>
  <c r="V15" i="13"/>
  <c r="Y15" i="13"/>
  <c r="M15" i="13"/>
  <c r="AB15" i="13" s="1"/>
  <c r="Z15" i="13"/>
  <c r="N15" i="13"/>
  <c r="AC15" i="13" s="1"/>
  <c r="W16" i="13"/>
  <c r="V19" i="13"/>
  <c r="Y19" i="13"/>
  <c r="M19" i="13"/>
  <c r="AB19" i="13" s="1"/>
  <c r="Z19" i="13"/>
  <c r="N19" i="13"/>
  <c r="AC19" i="13" s="1"/>
  <c r="W20" i="13"/>
  <c r="V23" i="13"/>
  <c r="Y23" i="13"/>
  <c r="M23" i="13"/>
  <c r="AB23" i="13" s="1"/>
  <c r="Z23" i="13"/>
  <c r="N23" i="13"/>
  <c r="AC23" i="13" s="1"/>
  <c r="W24" i="13"/>
  <c r="V27" i="13"/>
  <c r="Y27" i="13"/>
  <c r="M27" i="13"/>
  <c r="AB27" i="13" s="1"/>
  <c r="Z27" i="13"/>
  <c r="N27" i="13"/>
  <c r="AC27" i="13" s="1"/>
  <c r="W28" i="13"/>
  <c r="V31" i="13"/>
  <c r="Y31" i="13"/>
  <c r="M31" i="13"/>
  <c r="AB31" i="13" s="1"/>
  <c r="Z31" i="13"/>
  <c r="N31" i="13"/>
  <c r="AC31" i="13" s="1"/>
  <c r="W57" i="13"/>
  <c r="Z57" i="13"/>
  <c r="N57" i="13"/>
  <c r="AC57" i="13" s="1"/>
  <c r="V32" i="13"/>
  <c r="W39" i="13"/>
  <c r="Z39" i="13"/>
  <c r="N39" i="13"/>
  <c r="AC39" i="13" s="1"/>
  <c r="W41" i="13"/>
  <c r="Z41" i="13"/>
  <c r="N41" i="13"/>
  <c r="AC41" i="13" s="1"/>
  <c r="W43" i="13"/>
  <c r="Z43" i="13"/>
  <c r="N43" i="13"/>
  <c r="AC43" i="13" s="1"/>
  <c r="W45" i="13"/>
  <c r="Z45" i="13"/>
  <c r="N45" i="13"/>
  <c r="AC45" i="13" s="1"/>
  <c r="W48" i="13"/>
  <c r="Z48" i="13"/>
  <c r="N48" i="13"/>
  <c r="AC48" i="13" s="1"/>
  <c r="W61" i="13"/>
  <c r="Z61" i="13"/>
  <c r="N61" i="13"/>
  <c r="AC61" i="13" s="1"/>
  <c r="W32" i="13"/>
  <c r="Z32" i="13"/>
  <c r="Y38" i="13"/>
  <c r="AA39" i="13"/>
  <c r="AA41" i="13"/>
  <c r="AA43" i="13"/>
  <c r="AA45" i="13"/>
  <c r="W47" i="13"/>
  <c r="Z47" i="13"/>
  <c r="N47" i="13"/>
  <c r="AC47" i="13" s="1"/>
  <c r="Z51" i="13"/>
  <c r="W51" i="13"/>
  <c r="N51" i="13"/>
  <c r="AC51" i="13" s="1"/>
  <c r="W65" i="13"/>
  <c r="Z65" i="13"/>
  <c r="N65" i="13"/>
  <c r="AC65" i="13" s="1"/>
  <c r="AA32" i="13"/>
  <c r="O32" i="13"/>
  <c r="AD32" i="13" s="1"/>
  <c r="W33" i="13"/>
  <c r="Z33" i="13"/>
  <c r="N33" i="13"/>
  <c r="AC33" i="13" s="1"/>
  <c r="W34" i="13"/>
  <c r="Z34" i="13"/>
  <c r="N34" i="13"/>
  <c r="AC34" i="13" s="1"/>
  <c r="W35" i="13"/>
  <c r="Z35" i="13"/>
  <c r="N35" i="13"/>
  <c r="AC35" i="13" s="1"/>
  <c r="W36" i="13"/>
  <c r="Z36" i="13"/>
  <c r="N36" i="13"/>
  <c r="AC36" i="13" s="1"/>
  <c r="W37" i="13"/>
  <c r="Z37" i="13"/>
  <c r="N37" i="13"/>
  <c r="AC37" i="13" s="1"/>
  <c r="W38" i="13"/>
  <c r="Z38" i="13"/>
  <c r="N38" i="13"/>
  <c r="AC38" i="13" s="1"/>
  <c r="W40" i="13"/>
  <c r="Z40" i="13"/>
  <c r="N40" i="13"/>
  <c r="AC40" i="13" s="1"/>
  <c r="W42" i="13"/>
  <c r="Z42" i="13"/>
  <c r="N42" i="13"/>
  <c r="AC42" i="13" s="1"/>
  <c r="W44" i="13"/>
  <c r="Z44" i="13"/>
  <c r="N44" i="13"/>
  <c r="AC44" i="13" s="1"/>
  <c r="W46" i="13"/>
  <c r="Z46" i="13"/>
  <c r="N46" i="13"/>
  <c r="AC46" i="13" s="1"/>
  <c r="W50" i="13"/>
  <c r="Z50" i="13"/>
  <c r="N50" i="13"/>
  <c r="AC50" i="13" s="1"/>
  <c r="W53" i="13"/>
  <c r="Z53" i="13"/>
  <c r="N53" i="13"/>
  <c r="AC53" i="13" s="1"/>
  <c r="W69" i="13"/>
  <c r="Z69" i="13"/>
  <c r="N69" i="13"/>
  <c r="AC69" i="13" s="1"/>
  <c r="W54" i="13"/>
  <c r="Z54" i="13"/>
  <c r="N54" i="13"/>
  <c r="AC54" i="13" s="1"/>
  <c r="W58" i="13"/>
  <c r="Z58" i="13"/>
  <c r="N58" i="13"/>
  <c r="AC58" i="13" s="1"/>
  <c r="W62" i="13"/>
  <c r="Z62" i="13"/>
  <c r="N62" i="13"/>
  <c r="AC62" i="13" s="1"/>
  <c r="W66" i="13"/>
  <c r="Z66" i="13"/>
  <c r="N66" i="13"/>
  <c r="AC66" i="13" s="1"/>
  <c r="W70" i="13"/>
  <c r="Z70" i="13"/>
  <c r="N70" i="13"/>
  <c r="AC70" i="13" s="1"/>
  <c r="O33" i="13"/>
  <c r="AD33" i="13" s="1"/>
  <c r="O34" i="13"/>
  <c r="AD34" i="13" s="1"/>
  <c r="O35" i="13"/>
  <c r="AD35" i="13" s="1"/>
  <c r="O36" i="13"/>
  <c r="AD36" i="13" s="1"/>
  <c r="O37" i="13"/>
  <c r="AD37" i="13" s="1"/>
  <c r="O38" i="13"/>
  <c r="AD38" i="13" s="1"/>
  <c r="O39" i="13"/>
  <c r="AD39" i="13" s="1"/>
  <c r="O40" i="13"/>
  <c r="AD40" i="13" s="1"/>
  <c r="O41" i="13"/>
  <c r="AD41" i="13" s="1"/>
  <c r="O42" i="13"/>
  <c r="AD42" i="13" s="1"/>
  <c r="O43" i="13"/>
  <c r="AD43" i="13" s="1"/>
  <c r="O44" i="13"/>
  <c r="AD44" i="13" s="1"/>
  <c r="O45" i="13"/>
  <c r="AD45" i="13" s="1"/>
  <c r="O46" i="13"/>
  <c r="AD46" i="13" s="1"/>
  <c r="O47" i="13"/>
  <c r="AD47" i="13" s="1"/>
  <c r="O48" i="13"/>
  <c r="AD48" i="13" s="1"/>
  <c r="O49" i="13"/>
  <c r="AD49" i="13" s="1"/>
  <c r="O50" i="13"/>
  <c r="AD50" i="13" s="1"/>
  <c r="O51" i="13"/>
  <c r="AD51" i="13" s="1"/>
  <c r="W55" i="13"/>
  <c r="Z55" i="13"/>
  <c r="N55" i="13"/>
  <c r="AC55" i="13" s="1"/>
  <c r="W59" i="13"/>
  <c r="Z59" i="13"/>
  <c r="N59" i="13"/>
  <c r="AC59" i="13" s="1"/>
  <c r="W63" i="13"/>
  <c r="Z63" i="13"/>
  <c r="N63" i="13"/>
  <c r="AC63" i="13" s="1"/>
  <c r="W67" i="13"/>
  <c r="Z67" i="13"/>
  <c r="N67" i="13"/>
  <c r="AC67" i="13" s="1"/>
  <c r="W71" i="13"/>
  <c r="Z71" i="13"/>
  <c r="N71" i="13"/>
  <c r="AC71" i="13" s="1"/>
  <c r="W52" i="13"/>
  <c r="Z52" i="13"/>
  <c r="N52" i="13"/>
  <c r="AC52" i="13" s="1"/>
  <c r="W56" i="13"/>
  <c r="Z56" i="13"/>
  <c r="N56" i="13"/>
  <c r="AC56" i="13" s="1"/>
  <c r="W60" i="13"/>
  <c r="Z60" i="13"/>
  <c r="N60" i="13"/>
  <c r="AC60" i="13" s="1"/>
  <c r="W64" i="13"/>
  <c r="Z64" i="13"/>
  <c r="N64" i="13"/>
  <c r="AC64" i="13" s="1"/>
  <c r="W68" i="13"/>
  <c r="Z68" i="13"/>
  <c r="N68" i="13"/>
  <c r="AC68" i="13" s="1"/>
  <c r="W72" i="13"/>
  <c r="Z72" i="13"/>
  <c r="N72" i="13"/>
  <c r="AC72" i="13" s="1"/>
  <c r="O52" i="13"/>
  <c r="AD52" i="13" s="1"/>
  <c r="AA52" i="13"/>
  <c r="O53" i="13"/>
  <c r="AD53" i="13" s="1"/>
  <c r="AA53" i="13"/>
  <c r="O54" i="13"/>
  <c r="AD54" i="13" s="1"/>
  <c r="AA54" i="13"/>
  <c r="O55" i="13"/>
  <c r="AD55" i="13" s="1"/>
  <c r="AA55" i="13"/>
  <c r="O56" i="13"/>
  <c r="AD56" i="13" s="1"/>
  <c r="AA56" i="13"/>
  <c r="O57" i="13"/>
  <c r="AD57" i="13" s="1"/>
  <c r="AA57" i="13"/>
  <c r="O58" i="13"/>
  <c r="AD58" i="13" s="1"/>
  <c r="AA58" i="13"/>
  <c r="O59" i="13"/>
  <c r="AD59" i="13" s="1"/>
  <c r="AA59" i="13"/>
  <c r="O60" i="13"/>
  <c r="AD60" i="13" s="1"/>
  <c r="AA60" i="13"/>
  <c r="O61" i="13"/>
  <c r="AD61" i="13" s="1"/>
  <c r="AA61" i="13"/>
  <c r="O62" i="13"/>
  <c r="AD62" i="13" s="1"/>
  <c r="AA62" i="13"/>
  <c r="O63" i="13"/>
  <c r="AD63" i="13" s="1"/>
  <c r="AA63" i="13"/>
  <c r="O64" i="13"/>
  <c r="AD64" i="13" s="1"/>
  <c r="AA64" i="13"/>
  <c r="O65" i="13"/>
  <c r="AD65" i="13" s="1"/>
  <c r="AA65" i="13"/>
  <c r="O66" i="13"/>
  <c r="AD66" i="13" s="1"/>
  <c r="AA66" i="13"/>
  <c r="O67" i="13"/>
  <c r="AD67" i="13" s="1"/>
  <c r="AA67" i="13"/>
  <c r="O68" i="13"/>
  <c r="AD68" i="13" s="1"/>
  <c r="AA68" i="13"/>
  <c r="O69" i="13"/>
  <c r="AD69" i="13" s="1"/>
  <c r="AA69" i="13"/>
  <c r="O70" i="13"/>
  <c r="AD70" i="13" s="1"/>
  <c r="AA70" i="13"/>
  <c r="O71" i="13"/>
  <c r="AD71" i="13" s="1"/>
  <c r="AA71" i="13"/>
  <c r="O72" i="13"/>
  <c r="AD72" i="13" s="1"/>
  <c r="AA72" i="13"/>
  <c r="AF72" i="12" l="1"/>
  <c r="AA72" i="12"/>
  <c r="Y72" i="12"/>
  <c r="X72" i="12"/>
  <c r="U72" i="12"/>
  <c r="T72" i="12"/>
  <c r="O72" i="12"/>
  <c r="AD72" i="12" s="1"/>
  <c r="M72" i="12"/>
  <c r="AB72" i="12" s="1"/>
  <c r="L72" i="12"/>
  <c r="K72" i="12"/>
  <c r="J72" i="12"/>
  <c r="I72" i="12"/>
  <c r="H72" i="12"/>
  <c r="G72" i="12"/>
  <c r="F72" i="12"/>
  <c r="E72" i="12"/>
  <c r="D72" i="12"/>
  <c r="V72" i="12" s="1"/>
  <c r="C72" i="12"/>
  <c r="B72" i="12"/>
  <c r="A72" i="12"/>
  <c r="AE72" i="12" s="1"/>
  <c r="AF71" i="12"/>
  <c r="AA71" i="12"/>
  <c r="Y71" i="12"/>
  <c r="X71" i="12"/>
  <c r="U71" i="12"/>
  <c r="T71" i="12"/>
  <c r="O71" i="12"/>
  <c r="AD71" i="12" s="1"/>
  <c r="M71" i="12"/>
  <c r="AB71" i="12" s="1"/>
  <c r="L71" i="12"/>
  <c r="K71" i="12"/>
  <c r="J71" i="12"/>
  <c r="I71" i="12"/>
  <c r="H71" i="12"/>
  <c r="G71" i="12"/>
  <c r="F71" i="12"/>
  <c r="E71" i="12"/>
  <c r="D71" i="12"/>
  <c r="V71" i="12" s="1"/>
  <c r="C71" i="12"/>
  <c r="B71" i="12"/>
  <c r="A71" i="12"/>
  <c r="AE71" i="12" s="1"/>
  <c r="AF70" i="12"/>
  <c r="AA70" i="12"/>
  <c r="Y70" i="12"/>
  <c r="X70" i="12"/>
  <c r="U70" i="12"/>
  <c r="T70" i="12"/>
  <c r="O70" i="12"/>
  <c r="AD70" i="12" s="1"/>
  <c r="M70" i="12"/>
  <c r="AB70" i="12" s="1"/>
  <c r="L70" i="12"/>
  <c r="K70" i="12"/>
  <c r="J70" i="12"/>
  <c r="I70" i="12"/>
  <c r="H70" i="12"/>
  <c r="G70" i="12"/>
  <c r="F70" i="12"/>
  <c r="E70" i="12"/>
  <c r="D70" i="12"/>
  <c r="V70" i="12" s="1"/>
  <c r="C70" i="12"/>
  <c r="B70" i="12"/>
  <c r="A70" i="12"/>
  <c r="AE70" i="12" s="1"/>
  <c r="AF69" i="12"/>
  <c r="AA69" i="12"/>
  <c r="Y69" i="12"/>
  <c r="X69" i="12"/>
  <c r="U69" i="12"/>
  <c r="T69" i="12"/>
  <c r="O69" i="12"/>
  <c r="AD69" i="12" s="1"/>
  <c r="M69" i="12"/>
  <c r="AB69" i="12" s="1"/>
  <c r="L69" i="12"/>
  <c r="K69" i="12"/>
  <c r="J69" i="12"/>
  <c r="I69" i="12"/>
  <c r="H69" i="12"/>
  <c r="G69" i="12"/>
  <c r="F69" i="12"/>
  <c r="E69" i="12"/>
  <c r="D69" i="12"/>
  <c r="V69" i="12" s="1"/>
  <c r="C69" i="12"/>
  <c r="B69" i="12"/>
  <c r="A69" i="12"/>
  <c r="AE69" i="12" s="1"/>
  <c r="AF68" i="12"/>
  <c r="AA68" i="12"/>
  <c r="Y68" i="12"/>
  <c r="X68" i="12"/>
  <c r="U68" i="12"/>
  <c r="T68" i="12"/>
  <c r="O68" i="12"/>
  <c r="AD68" i="12" s="1"/>
  <c r="M68" i="12"/>
  <c r="AB68" i="12" s="1"/>
  <c r="L68" i="12"/>
  <c r="K68" i="12"/>
  <c r="J68" i="12"/>
  <c r="I68" i="12"/>
  <c r="H68" i="12"/>
  <c r="G68" i="12"/>
  <c r="F68" i="12"/>
  <c r="E68" i="12"/>
  <c r="D68" i="12"/>
  <c r="V68" i="12" s="1"/>
  <c r="C68" i="12"/>
  <c r="B68" i="12"/>
  <c r="A68" i="12"/>
  <c r="AE68" i="12" s="1"/>
  <c r="AF67" i="12"/>
  <c r="AA67" i="12"/>
  <c r="Y67" i="12"/>
  <c r="X67" i="12"/>
  <c r="U67" i="12"/>
  <c r="T67" i="12"/>
  <c r="O67" i="12"/>
  <c r="AD67" i="12" s="1"/>
  <c r="M67" i="12"/>
  <c r="AB67" i="12" s="1"/>
  <c r="L67" i="12"/>
  <c r="K67" i="12"/>
  <c r="J67" i="12"/>
  <c r="I67" i="12"/>
  <c r="H67" i="12"/>
  <c r="G67" i="12"/>
  <c r="F67" i="12"/>
  <c r="E67" i="12"/>
  <c r="D67" i="12"/>
  <c r="V67" i="12" s="1"/>
  <c r="C67" i="12"/>
  <c r="B67" i="12"/>
  <c r="A67" i="12"/>
  <c r="AE67" i="12" s="1"/>
  <c r="AF66" i="12"/>
  <c r="AA66" i="12"/>
  <c r="Y66" i="12"/>
  <c r="X66" i="12"/>
  <c r="U66" i="12"/>
  <c r="T66" i="12"/>
  <c r="O66" i="12"/>
  <c r="AD66" i="12" s="1"/>
  <c r="M66" i="12"/>
  <c r="AB66" i="12" s="1"/>
  <c r="L66" i="12"/>
  <c r="K66" i="12"/>
  <c r="J66" i="12"/>
  <c r="I66" i="12"/>
  <c r="H66" i="12"/>
  <c r="G66" i="12"/>
  <c r="F66" i="12"/>
  <c r="E66" i="12"/>
  <c r="D66" i="12"/>
  <c r="V66" i="12" s="1"/>
  <c r="C66" i="12"/>
  <c r="B66" i="12"/>
  <c r="A66" i="12"/>
  <c r="AE66" i="12" s="1"/>
  <c r="AF65" i="12"/>
  <c r="AA65" i="12"/>
  <c r="Y65" i="12"/>
  <c r="X65" i="12"/>
  <c r="U65" i="12"/>
  <c r="T65" i="12"/>
  <c r="O65" i="12"/>
  <c r="AD65" i="12" s="1"/>
  <c r="M65" i="12"/>
  <c r="AB65" i="12" s="1"/>
  <c r="L65" i="12"/>
  <c r="K65" i="12"/>
  <c r="J65" i="12"/>
  <c r="I65" i="12"/>
  <c r="H65" i="12"/>
  <c r="G65" i="12"/>
  <c r="F65" i="12"/>
  <c r="E65" i="12"/>
  <c r="D65" i="12"/>
  <c r="V65" i="12" s="1"/>
  <c r="C65" i="12"/>
  <c r="B65" i="12"/>
  <c r="A65" i="12"/>
  <c r="AE65" i="12" s="1"/>
  <c r="AF64" i="12"/>
  <c r="AA64" i="12"/>
  <c r="Y64" i="12"/>
  <c r="X64" i="12"/>
  <c r="U64" i="12"/>
  <c r="T64" i="12"/>
  <c r="O64" i="12"/>
  <c r="AD64" i="12" s="1"/>
  <c r="M64" i="12"/>
  <c r="AB64" i="12" s="1"/>
  <c r="L64" i="12"/>
  <c r="K64" i="12"/>
  <c r="J64" i="12"/>
  <c r="I64" i="12"/>
  <c r="H64" i="12"/>
  <c r="G64" i="12"/>
  <c r="F64" i="12"/>
  <c r="E64" i="12"/>
  <c r="D64" i="12"/>
  <c r="V64" i="12" s="1"/>
  <c r="C64" i="12"/>
  <c r="B64" i="12"/>
  <c r="A64" i="12"/>
  <c r="AE64" i="12" s="1"/>
  <c r="AF63" i="12"/>
  <c r="AA63" i="12"/>
  <c r="Y63" i="12"/>
  <c r="X63" i="12"/>
  <c r="U63" i="12"/>
  <c r="T63" i="12"/>
  <c r="O63" i="12"/>
  <c r="AD63" i="12" s="1"/>
  <c r="M63" i="12"/>
  <c r="AB63" i="12" s="1"/>
  <c r="L63" i="12"/>
  <c r="K63" i="12"/>
  <c r="J63" i="12"/>
  <c r="I63" i="12"/>
  <c r="H63" i="12"/>
  <c r="G63" i="12"/>
  <c r="F63" i="12"/>
  <c r="E63" i="12"/>
  <c r="D63" i="12"/>
  <c r="V63" i="12" s="1"/>
  <c r="C63" i="12"/>
  <c r="B63" i="12"/>
  <c r="A63" i="12"/>
  <c r="AE63" i="12" s="1"/>
  <c r="AF62" i="12"/>
  <c r="AA62" i="12"/>
  <c r="Y62" i="12"/>
  <c r="X62" i="12"/>
  <c r="U62" i="12"/>
  <c r="T62" i="12"/>
  <c r="O62" i="12"/>
  <c r="AD62" i="12" s="1"/>
  <c r="M62" i="12"/>
  <c r="AB62" i="12" s="1"/>
  <c r="L62" i="12"/>
  <c r="K62" i="12"/>
  <c r="J62" i="12"/>
  <c r="I62" i="12"/>
  <c r="H62" i="12"/>
  <c r="G62" i="12"/>
  <c r="F62" i="12"/>
  <c r="E62" i="12"/>
  <c r="D62" i="12"/>
  <c r="V62" i="12" s="1"/>
  <c r="C62" i="12"/>
  <c r="B62" i="12"/>
  <c r="A62" i="12"/>
  <c r="AE62" i="12" s="1"/>
  <c r="AF61" i="12"/>
  <c r="AA61" i="12"/>
  <c r="X61" i="12"/>
  <c r="T61" i="12"/>
  <c r="O61" i="12"/>
  <c r="AD61" i="12" s="1"/>
  <c r="M61" i="12"/>
  <c r="AB61" i="12" s="1"/>
  <c r="L61" i="12"/>
  <c r="K61" i="12"/>
  <c r="J61" i="12"/>
  <c r="I61" i="12"/>
  <c r="H61" i="12"/>
  <c r="G61" i="12"/>
  <c r="F61" i="12"/>
  <c r="E61" i="12"/>
  <c r="D61" i="12"/>
  <c r="V61" i="12" s="1"/>
  <c r="C61" i="12"/>
  <c r="U61" i="12" s="1"/>
  <c r="B61" i="12"/>
  <c r="A61" i="12"/>
  <c r="AE61" i="12" s="1"/>
  <c r="AF60" i="12"/>
  <c r="AA60" i="12"/>
  <c r="X60" i="12"/>
  <c r="T60" i="12"/>
  <c r="O60" i="12"/>
  <c r="AD60" i="12" s="1"/>
  <c r="M60" i="12"/>
  <c r="AB60" i="12" s="1"/>
  <c r="L60" i="12"/>
  <c r="K60" i="12"/>
  <c r="J60" i="12"/>
  <c r="I60" i="12"/>
  <c r="H60" i="12"/>
  <c r="G60" i="12"/>
  <c r="F60" i="12"/>
  <c r="E60" i="12"/>
  <c r="W60" i="12" s="1"/>
  <c r="D60" i="12"/>
  <c r="V60" i="12" s="1"/>
  <c r="C60" i="12"/>
  <c r="U60" i="12" s="1"/>
  <c r="B60" i="12"/>
  <c r="A60" i="12"/>
  <c r="AE60" i="12" s="1"/>
  <c r="AF59" i="12"/>
  <c r="AA59" i="12"/>
  <c r="X59" i="12"/>
  <c r="T59" i="12"/>
  <c r="O59" i="12"/>
  <c r="AD59" i="12" s="1"/>
  <c r="M59" i="12"/>
  <c r="AB59" i="12" s="1"/>
  <c r="L59" i="12"/>
  <c r="K59" i="12"/>
  <c r="J59" i="12"/>
  <c r="I59" i="12"/>
  <c r="H59" i="12"/>
  <c r="G59" i="12"/>
  <c r="F59" i="12"/>
  <c r="E59" i="12"/>
  <c r="W59" i="12" s="1"/>
  <c r="D59" i="12"/>
  <c r="V59" i="12" s="1"/>
  <c r="C59" i="12"/>
  <c r="U59" i="12" s="1"/>
  <c r="B59" i="12"/>
  <c r="A59" i="12"/>
  <c r="AE59" i="12" s="1"/>
  <c r="AF58" i="12"/>
  <c r="AA58" i="12"/>
  <c r="X58" i="12"/>
  <c r="T58" i="12"/>
  <c r="O58" i="12"/>
  <c r="AD58" i="12" s="1"/>
  <c r="M58" i="12"/>
  <c r="AB58" i="12" s="1"/>
  <c r="L58" i="12"/>
  <c r="K58" i="12"/>
  <c r="J58" i="12"/>
  <c r="I58" i="12"/>
  <c r="H58" i="12"/>
  <c r="G58" i="12"/>
  <c r="F58" i="12"/>
  <c r="E58" i="12"/>
  <c r="W58" i="12" s="1"/>
  <c r="D58" i="12"/>
  <c r="V58" i="12" s="1"/>
  <c r="C58" i="12"/>
  <c r="U58" i="12" s="1"/>
  <c r="B58" i="12"/>
  <c r="A58" i="12"/>
  <c r="AE58" i="12" s="1"/>
  <c r="AF57" i="12"/>
  <c r="AA57" i="12"/>
  <c r="X57" i="12"/>
  <c r="T57" i="12"/>
  <c r="O57" i="12"/>
  <c r="AD57" i="12" s="1"/>
  <c r="M57" i="12"/>
  <c r="AB57" i="12" s="1"/>
  <c r="L57" i="12"/>
  <c r="K57" i="12"/>
  <c r="J57" i="12"/>
  <c r="I57" i="12"/>
  <c r="H57" i="12"/>
  <c r="G57" i="12"/>
  <c r="F57" i="12"/>
  <c r="E57" i="12"/>
  <c r="W57" i="12" s="1"/>
  <c r="D57" i="12"/>
  <c r="V57" i="12" s="1"/>
  <c r="C57" i="12"/>
  <c r="U57" i="12" s="1"/>
  <c r="B57" i="12"/>
  <c r="A57" i="12"/>
  <c r="AE57" i="12" s="1"/>
  <c r="AF56" i="12"/>
  <c r="AA56" i="12"/>
  <c r="X56" i="12"/>
  <c r="T56" i="12"/>
  <c r="O56" i="12"/>
  <c r="AD56" i="12" s="1"/>
  <c r="M56" i="12"/>
  <c r="AB56" i="12" s="1"/>
  <c r="L56" i="12"/>
  <c r="K56" i="12"/>
  <c r="J56" i="12"/>
  <c r="I56" i="12"/>
  <c r="H56" i="12"/>
  <c r="G56" i="12"/>
  <c r="F56" i="12"/>
  <c r="E56" i="12"/>
  <c r="W56" i="12" s="1"/>
  <c r="D56" i="12"/>
  <c r="V56" i="12" s="1"/>
  <c r="C56" i="12"/>
  <c r="U56" i="12" s="1"/>
  <c r="B56" i="12"/>
  <c r="A56" i="12"/>
  <c r="AE56" i="12" s="1"/>
  <c r="AF55" i="12"/>
  <c r="AA55" i="12"/>
  <c r="X55" i="12"/>
  <c r="U55" i="12"/>
  <c r="T55" i="12"/>
  <c r="O55" i="12"/>
  <c r="AD55" i="12" s="1"/>
  <c r="M55" i="12"/>
  <c r="AB55" i="12" s="1"/>
  <c r="L55" i="12"/>
  <c r="K55" i="12"/>
  <c r="J55" i="12"/>
  <c r="I55" i="12"/>
  <c r="H55" i="12"/>
  <c r="G55" i="12"/>
  <c r="F55" i="12"/>
  <c r="E55" i="12"/>
  <c r="D55" i="12"/>
  <c r="V55" i="12" s="1"/>
  <c r="C55" i="12"/>
  <c r="B55" i="12"/>
  <c r="A55" i="12"/>
  <c r="AE55" i="12" s="1"/>
  <c r="AF54" i="12"/>
  <c r="AB54" i="12"/>
  <c r="AA54" i="12"/>
  <c r="X54" i="12"/>
  <c r="U54" i="12"/>
  <c r="T54" i="12"/>
  <c r="O54" i="12"/>
  <c r="AD54" i="12" s="1"/>
  <c r="M54" i="12"/>
  <c r="L54" i="12"/>
  <c r="K54" i="12"/>
  <c r="J54" i="12"/>
  <c r="I54" i="12"/>
  <c r="H54" i="12"/>
  <c r="G54" i="12"/>
  <c r="F54" i="12"/>
  <c r="E54" i="12"/>
  <c r="D54" i="12"/>
  <c r="V54" i="12" s="1"/>
  <c r="C54" i="12"/>
  <c r="B54" i="12"/>
  <c r="A54" i="12"/>
  <c r="AE54" i="12" s="1"/>
  <c r="AF53" i="12"/>
  <c r="AA53" i="12"/>
  <c r="X53" i="12"/>
  <c r="U53" i="12"/>
  <c r="T53" i="12"/>
  <c r="O53" i="12"/>
  <c r="AD53" i="12" s="1"/>
  <c r="M53" i="12"/>
  <c r="AB53" i="12" s="1"/>
  <c r="L53" i="12"/>
  <c r="K53" i="12"/>
  <c r="J53" i="12"/>
  <c r="I53" i="12"/>
  <c r="H53" i="12"/>
  <c r="G53" i="12"/>
  <c r="F53" i="12"/>
  <c r="E53" i="12"/>
  <c r="D53" i="12"/>
  <c r="V53" i="12" s="1"/>
  <c r="C53" i="12"/>
  <c r="B53" i="12"/>
  <c r="A53" i="12"/>
  <c r="AE53" i="12" s="1"/>
  <c r="AF52" i="12"/>
  <c r="AA52" i="12"/>
  <c r="X52" i="12"/>
  <c r="U52" i="12"/>
  <c r="T52" i="12"/>
  <c r="O52" i="12"/>
  <c r="AD52" i="12" s="1"/>
  <c r="M52" i="12"/>
  <c r="AB52" i="12" s="1"/>
  <c r="L52" i="12"/>
  <c r="K52" i="12"/>
  <c r="J52" i="12"/>
  <c r="I52" i="12"/>
  <c r="H52" i="12"/>
  <c r="G52" i="12"/>
  <c r="F52" i="12"/>
  <c r="E52" i="12"/>
  <c r="D52" i="12"/>
  <c r="V52" i="12" s="1"/>
  <c r="C52" i="12"/>
  <c r="B52" i="12"/>
  <c r="A52" i="12"/>
  <c r="AE52" i="12" s="1"/>
  <c r="AF51" i="12"/>
  <c r="AE51" i="12"/>
  <c r="AA51" i="12"/>
  <c r="Z51" i="12"/>
  <c r="X51" i="12"/>
  <c r="W51" i="12"/>
  <c r="T51" i="12"/>
  <c r="O51" i="12"/>
  <c r="AD51" i="12" s="1"/>
  <c r="N51" i="12"/>
  <c r="AC51" i="12" s="1"/>
  <c r="L51" i="12"/>
  <c r="K51" i="12"/>
  <c r="J51" i="12"/>
  <c r="I51" i="12"/>
  <c r="H51" i="12"/>
  <c r="G51" i="12"/>
  <c r="F51" i="12"/>
  <c r="E51" i="12"/>
  <c r="D51" i="12"/>
  <c r="C51" i="12"/>
  <c r="U51" i="12" s="1"/>
  <c r="B51" i="12"/>
  <c r="A51" i="12"/>
  <c r="AF50" i="12"/>
  <c r="AE50" i="12"/>
  <c r="AA50" i="12"/>
  <c r="Z50" i="12"/>
  <c r="X50" i="12"/>
  <c r="W50" i="12"/>
  <c r="T50" i="12"/>
  <c r="O50" i="12"/>
  <c r="AD50" i="12" s="1"/>
  <c r="N50" i="12"/>
  <c r="AC50" i="12" s="1"/>
  <c r="L50" i="12"/>
  <c r="K50" i="12"/>
  <c r="J50" i="12"/>
  <c r="I50" i="12"/>
  <c r="H50" i="12"/>
  <c r="G50" i="12"/>
  <c r="F50" i="12"/>
  <c r="E50" i="12"/>
  <c r="D50" i="12"/>
  <c r="C50" i="12"/>
  <c r="U50" i="12" s="1"/>
  <c r="B50" i="12"/>
  <c r="A50" i="12"/>
  <c r="AF49" i="12"/>
  <c r="AE49" i="12"/>
  <c r="AA49" i="12"/>
  <c r="Z49" i="12"/>
  <c r="X49" i="12"/>
  <c r="W49" i="12"/>
  <c r="T49" i="12"/>
  <c r="O49" i="12"/>
  <c r="AD49" i="12" s="1"/>
  <c r="N49" i="12"/>
  <c r="AC49" i="12" s="1"/>
  <c r="L49" i="12"/>
  <c r="K49" i="12"/>
  <c r="J49" i="12"/>
  <c r="I49" i="12"/>
  <c r="H49" i="12"/>
  <c r="G49" i="12"/>
  <c r="F49" i="12"/>
  <c r="E49" i="12"/>
  <c r="D49" i="12"/>
  <c r="C49" i="12"/>
  <c r="U49" i="12" s="1"/>
  <c r="B49" i="12"/>
  <c r="A49" i="12"/>
  <c r="AF48" i="12"/>
  <c r="AE48" i="12"/>
  <c r="AA48" i="12"/>
  <c r="Z48" i="12"/>
  <c r="X48" i="12"/>
  <c r="W48" i="12"/>
  <c r="T48" i="12"/>
  <c r="O48" i="12"/>
  <c r="AD48" i="12" s="1"/>
  <c r="N48" i="12"/>
  <c r="AC48" i="12" s="1"/>
  <c r="L48" i="12"/>
  <c r="K48" i="12"/>
  <c r="J48" i="12"/>
  <c r="I48" i="12"/>
  <c r="H48" i="12"/>
  <c r="G48" i="12"/>
  <c r="F48" i="12"/>
  <c r="E48" i="12"/>
  <c r="D48" i="12"/>
  <c r="C48" i="12"/>
  <c r="U48" i="12" s="1"/>
  <c r="B48" i="12"/>
  <c r="A48" i="12"/>
  <c r="AF47" i="12"/>
  <c r="AE47" i="12"/>
  <c r="AA47" i="12"/>
  <c r="Z47" i="12"/>
  <c r="X47" i="12"/>
  <c r="W47" i="12"/>
  <c r="T47" i="12"/>
  <c r="O47" i="12"/>
  <c r="AD47" i="12" s="1"/>
  <c r="N47" i="12"/>
  <c r="AC47" i="12" s="1"/>
  <c r="L47" i="12"/>
  <c r="K47" i="12"/>
  <c r="J47" i="12"/>
  <c r="I47" i="12"/>
  <c r="H47" i="12"/>
  <c r="G47" i="12"/>
  <c r="F47" i="12"/>
  <c r="E47" i="12"/>
  <c r="D47" i="12"/>
  <c r="C47" i="12"/>
  <c r="U47" i="12" s="1"/>
  <c r="B47" i="12"/>
  <c r="A47" i="12"/>
  <c r="AF46" i="12"/>
  <c r="AE46" i="12"/>
  <c r="AA46" i="12"/>
  <c r="Z46" i="12"/>
  <c r="X46" i="12"/>
  <c r="W46" i="12"/>
  <c r="T46" i="12"/>
  <c r="O46" i="12"/>
  <c r="AD46" i="12" s="1"/>
  <c r="N46" i="12"/>
  <c r="AC46" i="12" s="1"/>
  <c r="L46" i="12"/>
  <c r="K46" i="12"/>
  <c r="J46" i="12"/>
  <c r="I46" i="12"/>
  <c r="H46" i="12"/>
  <c r="G46" i="12"/>
  <c r="F46" i="12"/>
  <c r="E46" i="12"/>
  <c r="D46" i="12"/>
  <c r="C46" i="12"/>
  <c r="U46" i="12" s="1"/>
  <c r="B46" i="12"/>
  <c r="A46" i="12"/>
  <c r="AF45" i="12"/>
  <c r="AE45" i="12"/>
  <c r="AA45" i="12"/>
  <c r="Z45" i="12"/>
  <c r="X45" i="12"/>
  <c r="W45" i="12"/>
  <c r="T45" i="12"/>
  <c r="O45" i="12"/>
  <c r="AD45" i="12" s="1"/>
  <c r="N45" i="12"/>
  <c r="AC45" i="12" s="1"/>
  <c r="L45" i="12"/>
  <c r="K45" i="12"/>
  <c r="J45" i="12"/>
  <c r="I45" i="12"/>
  <c r="H45" i="12"/>
  <c r="G45" i="12"/>
  <c r="F45" i="12"/>
  <c r="E45" i="12"/>
  <c r="D45" i="12"/>
  <c r="C45" i="12"/>
  <c r="U45" i="12" s="1"/>
  <c r="B45" i="12"/>
  <c r="A45" i="12"/>
  <c r="AF44" i="12"/>
  <c r="AE44" i="12"/>
  <c r="AA44" i="12"/>
  <c r="Z44" i="12"/>
  <c r="X44" i="12"/>
  <c r="W44" i="12"/>
  <c r="T44" i="12"/>
  <c r="O44" i="12"/>
  <c r="AD44" i="12" s="1"/>
  <c r="N44" i="12"/>
  <c r="AC44" i="12" s="1"/>
  <c r="L44" i="12"/>
  <c r="K44" i="12"/>
  <c r="J44" i="12"/>
  <c r="I44" i="12"/>
  <c r="H44" i="12"/>
  <c r="G44" i="12"/>
  <c r="F44" i="12"/>
  <c r="E44" i="12"/>
  <c r="D44" i="12"/>
  <c r="C44" i="12"/>
  <c r="U44" i="12" s="1"/>
  <c r="B44" i="12"/>
  <c r="A44" i="12"/>
  <c r="AF43" i="12"/>
  <c r="AE43" i="12"/>
  <c r="AA43" i="12"/>
  <c r="Z43" i="12"/>
  <c r="X43" i="12"/>
  <c r="W43" i="12"/>
  <c r="T43" i="12"/>
  <c r="O43" i="12"/>
  <c r="AD43" i="12" s="1"/>
  <c r="N43" i="12"/>
  <c r="AC43" i="12" s="1"/>
  <c r="L43" i="12"/>
  <c r="K43" i="12"/>
  <c r="J43" i="12"/>
  <c r="I43" i="12"/>
  <c r="H43" i="12"/>
  <c r="G43" i="12"/>
  <c r="F43" i="12"/>
  <c r="E43" i="12"/>
  <c r="D43" i="12"/>
  <c r="C43" i="12"/>
  <c r="U43" i="12" s="1"/>
  <c r="B43" i="12"/>
  <c r="A43" i="12"/>
  <c r="AF42" i="12"/>
  <c r="AE42" i="12"/>
  <c r="AA42" i="12"/>
  <c r="Z42" i="12"/>
  <c r="X42" i="12"/>
  <c r="W42" i="12"/>
  <c r="T42" i="12"/>
  <c r="O42" i="12"/>
  <c r="AD42" i="12" s="1"/>
  <c r="N42" i="12"/>
  <c r="AC42" i="12" s="1"/>
  <c r="L42" i="12"/>
  <c r="K42" i="12"/>
  <c r="J42" i="12"/>
  <c r="I42" i="12"/>
  <c r="H42" i="12"/>
  <c r="G42" i="12"/>
  <c r="F42" i="12"/>
  <c r="E42" i="12"/>
  <c r="D42" i="12"/>
  <c r="C42" i="12"/>
  <c r="U42" i="12" s="1"/>
  <c r="B42" i="12"/>
  <c r="A42" i="12"/>
  <c r="AF41" i="12"/>
  <c r="AE41" i="12"/>
  <c r="AA41" i="12"/>
  <c r="Z41" i="12"/>
  <c r="X41" i="12"/>
  <c r="W41" i="12"/>
  <c r="T41" i="12"/>
  <c r="O41" i="12"/>
  <c r="AD41" i="12" s="1"/>
  <c r="N41" i="12"/>
  <c r="AC41" i="12" s="1"/>
  <c r="L41" i="12"/>
  <c r="K41" i="12"/>
  <c r="J41" i="12"/>
  <c r="I41" i="12"/>
  <c r="H41" i="12"/>
  <c r="G41" i="12"/>
  <c r="F41" i="12"/>
  <c r="E41" i="12"/>
  <c r="D41" i="12"/>
  <c r="C41" i="12"/>
  <c r="U41" i="12" s="1"/>
  <c r="B41" i="12"/>
  <c r="A41" i="12"/>
  <c r="AF40" i="12"/>
  <c r="AE40" i="12"/>
  <c r="AA40" i="12"/>
  <c r="Z40" i="12"/>
  <c r="X40" i="12"/>
  <c r="W40" i="12"/>
  <c r="T40" i="12"/>
  <c r="O40" i="12"/>
  <c r="AD40" i="12" s="1"/>
  <c r="N40" i="12"/>
  <c r="AC40" i="12" s="1"/>
  <c r="L40" i="12"/>
  <c r="K40" i="12"/>
  <c r="J40" i="12"/>
  <c r="I40" i="12"/>
  <c r="H40" i="12"/>
  <c r="G40" i="12"/>
  <c r="F40" i="12"/>
  <c r="E40" i="12"/>
  <c r="D40" i="12"/>
  <c r="C40" i="12"/>
  <c r="U40" i="12" s="1"/>
  <c r="B40" i="12"/>
  <c r="A40" i="12"/>
  <c r="AF39" i="12"/>
  <c r="AE39" i="12"/>
  <c r="AA39" i="12"/>
  <c r="Z39" i="12"/>
  <c r="X39" i="12"/>
  <c r="W39" i="12"/>
  <c r="T39" i="12"/>
  <c r="O39" i="12"/>
  <c r="AD39" i="12" s="1"/>
  <c r="N39" i="12"/>
  <c r="AC39" i="12" s="1"/>
  <c r="L39" i="12"/>
  <c r="K39" i="12"/>
  <c r="J39" i="12"/>
  <c r="I39" i="12"/>
  <c r="H39" i="12"/>
  <c r="G39" i="12"/>
  <c r="F39" i="12"/>
  <c r="E39" i="12"/>
  <c r="D39" i="12"/>
  <c r="C39" i="12"/>
  <c r="U39" i="12" s="1"/>
  <c r="B39" i="12"/>
  <c r="A39" i="12"/>
  <c r="AF38" i="12"/>
  <c r="AE38" i="12"/>
  <c r="AA38" i="12"/>
  <c r="Z38" i="12"/>
  <c r="X38" i="12"/>
  <c r="W38" i="12"/>
  <c r="T38" i="12"/>
  <c r="O38" i="12"/>
  <c r="AD38" i="12" s="1"/>
  <c r="N38" i="12"/>
  <c r="AC38" i="12" s="1"/>
  <c r="L38" i="12"/>
  <c r="K38" i="12"/>
  <c r="J38" i="12"/>
  <c r="I38" i="12"/>
  <c r="H38" i="12"/>
  <c r="G38" i="12"/>
  <c r="F38" i="12"/>
  <c r="E38" i="12"/>
  <c r="D38" i="12"/>
  <c r="C38" i="12"/>
  <c r="U38" i="12" s="1"/>
  <c r="B38" i="12"/>
  <c r="A38" i="12"/>
  <c r="AF37" i="12"/>
  <c r="AE37" i="12"/>
  <c r="AA37" i="12"/>
  <c r="Z37" i="12"/>
  <c r="X37" i="12"/>
  <c r="W37" i="12"/>
  <c r="T37" i="12"/>
  <c r="O37" i="12"/>
  <c r="AD37" i="12" s="1"/>
  <c r="N37" i="12"/>
  <c r="AC37" i="12" s="1"/>
  <c r="L37" i="12"/>
  <c r="K37" i="12"/>
  <c r="J37" i="12"/>
  <c r="I37" i="12"/>
  <c r="H37" i="12"/>
  <c r="G37" i="12"/>
  <c r="F37" i="12"/>
  <c r="E37" i="12"/>
  <c r="D37" i="12"/>
  <c r="C37" i="12"/>
  <c r="U37" i="12" s="1"/>
  <c r="B37" i="12"/>
  <c r="A37" i="12"/>
  <c r="AF36" i="12"/>
  <c r="AE36" i="12"/>
  <c r="AA36" i="12"/>
  <c r="Z36" i="12"/>
  <c r="X36" i="12"/>
  <c r="W36" i="12"/>
  <c r="T36" i="12"/>
  <c r="O36" i="12"/>
  <c r="AD36" i="12" s="1"/>
  <c r="N36" i="12"/>
  <c r="AC36" i="12" s="1"/>
  <c r="L36" i="12"/>
  <c r="K36" i="12"/>
  <c r="J36" i="12"/>
  <c r="I36" i="12"/>
  <c r="H36" i="12"/>
  <c r="G36" i="12"/>
  <c r="F36" i="12"/>
  <c r="E36" i="12"/>
  <c r="D36" i="12"/>
  <c r="C36" i="12"/>
  <c r="U36" i="12" s="1"/>
  <c r="B36" i="12"/>
  <c r="A36" i="12"/>
  <c r="AF35" i="12"/>
  <c r="AE35" i="12"/>
  <c r="AA35" i="12"/>
  <c r="Z35" i="12"/>
  <c r="X35" i="12"/>
  <c r="W35" i="12"/>
  <c r="T35" i="12"/>
  <c r="O35" i="12"/>
  <c r="AD35" i="12" s="1"/>
  <c r="N35" i="12"/>
  <c r="AC35" i="12" s="1"/>
  <c r="L35" i="12"/>
  <c r="K35" i="12"/>
  <c r="J35" i="12"/>
  <c r="I35" i="12"/>
  <c r="H35" i="12"/>
  <c r="G35" i="12"/>
  <c r="F35" i="12"/>
  <c r="E35" i="12"/>
  <c r="D35" i="12"/>
  <c r="C35" i="12"/>
  <c r="U35" i="12" s="1"/>
  <c r="B35" i="12"/>
  <c r="A35" i="12"/>
  <c r="AF34" i="12"/>
  <c r="AE34" i="12"/>
  <c r="AA34" i="12"/>
  <c r="Z34" i="12"/>
  <c r="X34" i="12"/>
  <c r="W34" i="12"/>
  <c r="T34" i="12"/>
  <c r="O34" i="12"/>
  <c r="AD34" i="12" s="1"/>
  <c r="N34" i="12"/>
  <c r="AC34" i="12" s="1"/>
  <c r="L34" i="12"/>
  <c r="K34" i="12"/>
  <c r="J34" i="12"/>
  <c r="I34" i="12"/>
  <c r="H34" i="12"/>
  <c r="G34" i="12"/>
  <c r="F34" i="12"/>
  <c r="E34" i="12"/>
  <c r="D34" i="12"/>
  <c r="C34" i="12"/>
  <c r="U34" i="12" s="1"/>
  <c r="B34" i="12"/>
  <c r="A34" i="12"/>
  <c r="AF33" i="12"/>
  <c r="AE33" i="12"/>
  <c r="AA33" i="12"/>
  <c r="Z33" i="12"/>
  <c r="X33" i="12"/>
  <c r="W33" i="12"/>
  <c r="T33" i="12"/>
  <c r="O33" i="12"/>
  <c r="AD33" i="12" s="1"/>
  <c r="N33" i="12"/>
  <c r="AC33" i="12" s="1"/>
  <c r="L33" i="12"/>
  <c r="K33" i="12"/>
  <c r="J33" i="12"/>
  <c r="I33" i="12"/>
  <c r="H33" i="12"/>
  <c r="G33" i="12"/>
  <c r="F33" i="12"/>
  <c r="E33" i="12"/>
  <c r="D33" i="12"/>
  <c r="C33" i="12"/>
  <c r="U33" i="12" s="1"/>
  <c r="B33" i="12"/>
  <c r="A33" i="12"/>
  <c r="AF32" i="12"/>
  <c r="AE32" i="12"/>
  <c r="AA32" i="12"/>
  <c r="Z32" i="12"/>
  <c r="X32" i="12"/>
  <c r="W32" i="12"/>
  <c r="T32" i="12"/>
  <c r="O32" i="12"/>
  <c r="AD32" i="12" s="1"/>
  <c r="N32" i="12"/>
  <c r="AC32" i="12" s="1"/>
  <c r="L32" i="12"/>
  <c r="K32" i="12"/>
  <c r="J32" i="12"/>
  <c r="I32" i="12"/>
  <c r="H32" i="12"/>
  <c r="G32" i="12"/>
  <c r="F32" i="12"/>
  <c r="E32" i="12"/>
  <c r="D32" i="12"/>
  <c r="C32" i="12"/>
  <c r="U32" i="12" s="1"/>
  <c r="B32" i="12"/>
  <c r="A32" i="12"/>
  <c r="AF31" i="12"/>
  <c r="AE31" i="12"/>
  <c r="AA31" i="12"/>
  <c r="Z31" i="12"/>
  <c r="X31" i="12"/>
  <c r="W31" i="12"/>
  <c r="T31" i="12"/>
  <c r="O31" i="12"/>
  <c r="AD31" i="12" s="1"/>
  <c r="N31" i="12"/>
  <c r="AC31" i="12" s="1"/>
  <c r="L31" i="12"/>
  <c r="K31" i="12"/>
  <c r="J31" i="12"/>
  <c r="I31" i="12"/>
  <c r="H31" i="12"/>
  <c r="G31" i="12"/>
  <c r="F31" i="12"/>
  <c r="E31" i="12"/>
  <c r="D31" i="12"/>
  <c r="C31" i="12"/>
  <c r="U31" i="12" s="1"/>
  <c r="B31" i="12"/>
  <c r="A31" i="12"/>
  <c r="AF30" i="12"/>
  <c r="AE30" i="12"/>
  <c r="AA30" i="12"/>
  <c r="Z30" i="12"/>
  <c r="X30" i="12"/>
  <c r="W30" i="12"/>
  <c r="T30" i="12"/>
  <c r="O30" i="12"/>
  <c r="AD30" i="12" s="1"/>
  <c r="N30" i="12"/>
  <c r="AC30" i="12" s="1"/>
  <c r="L30" i="12"/>
  <c r="K30" i="12"/>
  <c r="J30" i="12"/>
  <c r="I30" i="12"/>
  <c r="H30" i="12"/>
  <c r="G30" i="12"/>
  <c r="F30" i="12"/>
  <c r="E30" i="12"/>
  <c r="D30" i="12"/>
  <c r="C30" i="12"/>
  <c r="U30" i="12" s="1"/>
  <c r="B30" i="12"/>
  <c r="A30" i="12"/>
  <c r="AF29" i="12"/>
  <c r="AE29" i="12"/>
  <c r="AA29" i="12"/>
  <c r="Z29" i="12"/>
  <c r="X29" i="12"/>
  <c r="W29" i="12"/>
  <c r="T29" i="12"/>
  <c r="O29" i="12"/>
  <c r="AD29" i="12" s="1"/>
  <c r="N29" i="12"/>
  <c r="AC29" i="12" s="1"/>
  <c r="L29" i="12"/>
  <c r="K29" i="12"/>
  <c r="J29" i="12"/>
  <c r="I29" i="12"/>
  <c r="H29" i="12"/>
  <c r="G29" i="12"/>
  <c r="F29" i="12"/>
  <c r="E29" i="12"/>
  <c r="D29" i="12"/>
  <c r="C29" i="12"/>
  <c r="U29" i="12" s="1"/>
  <c r="B29" i="12"/>
  <c r="A29" i="12"/>
  <c r="AF28" i="12"/>
  <c r="AE28" i="12"/>
  <c r="AA28" i="12"/>
  <c r="Z28" i="12"/>
  <c r="X28" i="12"/>
  <c r="W28" i="12"/>
  <c r="T28" i="12"/>
  <c r="O28" i="12"/>
  <c r="AD28" i="12" s="1"/>
  <c r="N28" i="12"/>
  <c r="AC28" i="12" s="1"/>
  <c r="L28" i="12"/>
  <c r="K28" i="12"/>
  <c r="J28" i="12"/>
  <c r="I28" i="12"/>
  <c r="H28" i="12"/>
  <c r="G28" i="12"/>
  <c r="F28" i="12"/>
  <c r="E28" i="12"/>
  <c r="D28" i="12"/>
  <c r="C28" i="12"/>
  <c r="U28" i="12" s="1"/>
  <c r="B28" i="12"/>
  <c r="A28" i="12"/>
  <c r="AF27" i="12"/>
  <c r="AE27" i="12"/>
  <c r="AA27" i="12"/>
  <c r="Z27" i="12"/>
  <c r="X27" i="12"/>
  <c r="W27" i="12"/>
  <c r="T27" i="12"/>
  <c r="O27" i="12"/>
  <c r="AD27" i="12" s="1"/>
  <c r="N27" i="12"/>
  <c r="AC27" i="12" s="1"/>
  <c r="L27" i="12"/>
  <c r="K27" i="12"/>
  <c r="J27" i="12"/>
  <c r="I27" i="12"/>
  <c r="H27" i="12"/>
  <c r="G27" i="12"/>
  <c r="F27" i="12"/>
  <c r="E27" i="12"/>
  <c r="D27" i="12"/>
  <c r="C27" i="12"/>
  <c r="U27" i="12" s="1"/>
  <c r="B27" i="12"/>
  <c r="A27" i="12"/>
  <c r="AF26" i="12"/>
  <c r="AE26" i="12"/>
  <c r="AA26" i="12"/>
  <c r="Z26" i="12"/>
  <c r="X26" i="12"/>
  <c r="W26" i="12"/>
  <c r="T26" i="12"/>
  <c r="O26" i="12"/>
  <c r="AD26" i="12" s="1"/>
  <c r="N26" i="12"/>
  <c r="AC26" i="12" s="1"/>
  <c r="L26" i="12"/>
  <c r="K26" i="12"/>
  <c r="J26" i="12"/>
  <c r="I26" i="12"/>
  <c r="H26" i="12"/>
  <c r="G26" i="12"/>
  <c r="F26" i="12"/>
  <c r="E26" i="12"/>
  <c r="D26" i="12"/>
  <c r="C26" i="12"/>
  <c r="U26" i="12" s="1"/>
  <c r="B26" i="12"/>
  <c r="A26" i="12"/>
  <c r="AF25" i="12"/>
  <c r="AE25" i="12"/>
  <c r="T25" i="12"/>
  <c r="O25" i="12"/>
  <c r="AD25" i="12" s="1"/>
  <c r="L25" i="12"/>
  <c r="AA25" i="12" s="1"/>
  <c r="K25" i="12"/>
  <c r="J25" i="12"/>
  <c r="I25" i="12"/>
  <c r="H25" i="12"/>
  <c r="W25" i="12" s="1"/>
  <c r="G25" i="12"/>
  <c r="F25" i="12"/>
  <c r="E25" i="12"/>
  <c r="D25" i="12"/>
  <c r="C25" i="12"/>
  <c r="U25" i="12" s="1"/>
  <c r="B25" i="12"/>
  <c r="A25" i="12"/>
  <c r="AF24" i="12"/>
  <c r="AE24" i="12"/>
  <c r="T24" i="12"/>
  <c r="O24" i="12"/>
  <c r="AD24" i="12" s="1"/>
  <c r="L24" i="12"/>
  <c r="AA24" i="12" s="1"/>
  <c r="K24" i="12"/>
  <c r="J24" i="12"/>
  <c r="I24" i="12"/>
  <c r="H24" i="12"/>
  <c r="W24" i="12" s="1"/>
  <c r="G24" i="12"/>
  <c r="F24" i="12"/>
  <c r="E24" i="12"/>
  <c r="D24" i="12"/>
  <c r="C24" i="12"/>
  <c r="U24" i="12" s="1"/>
  <c r="B24" i="12"/>
  <c r="A24" i="12"/>
  <c r="AF23" i="12"/>
  <c r="AE23" i="12"/>
  <c r="L23" i="12"/>
  <c r="K23" i="12"/>
  <c r="J23" i="12"/>
  <c r="I23" i="12"/>
  <c r="H23" i="12"/>
  <c r="W23" i="12" s="1"/>
  <c r="G23" i="12"/>
  <c r="F23" i="12"/>
  <c r="E23" i="12"/>
  <c r="D23" i="12"/>
  <c r="C23" i="12"/>
  <c r="U23" i="12" s="1"/>
  <c r="B23" i="12"/>
  <c r="T23" i="12" s="1"/>
  <c r="A23" i="12"/>
  <c r="AF22" i="12"/>
  <c r="AE22" i="12"/>
  <c r="AD22" i="12"/>
  <c r="O22" i="12"/>
  <c r="L22" i="12"/>
  <c r="K22" i="12"/>
  <c r="J22" i="12"/>
  <c r="I22" i="12"/>
  <c r="H22" i="12"/>
  <c r="W22" i="12" s="1"/>
  <c r="G22" i="12"/>
  <c r="F22" i="12"/>
  <c r="AA22" i="12" s="1"/>
  <c r="E22" i="12"/>
  <c r="D22" i="12"/>
  <c r="C22" i="12"/>
  <c r="U22" i="12" s="1"/>
  <c r="B22" i="12"/>
  <c r="T22" i="12" s="1"/>
  <c r="A22" i="12"/>
  <c r="AF21" i="12"/>
  <c r="AE21" i="12"/>
  <c r="L21" i="12"/>
  <c r="K21" i="12"/>
  <c r="J21" i="12"/>
  <c r="I21" i="12"/>
  <c r="H21" i="12"/>
  <c r="W21" i="12" s="1"/>
  <c r="G21" i="12"/>
  <c r="F21" i="12"/>
  <c r="AA21" i="12" s="1"/>
  <c r="E21" i="12"/>
  <c r="D21" i="12"/>
  <c r="C21" i="12"/>
  <c r="U21" i="12" s="1"/>
  <c r="B21" i="12"/>
  <c r="T21" i="12" s="1"/>
  <c r="A21" i="12"/>
  <c r="AF20" i="12"/>
  <c r="AE20" i="12"/>
  <c r="O20" i="12"/>
  <c r="AD20" i="12" s="1"/>
  <c r="L20" i="12"/>
  <c r="K20" i="12"/>
  <c r="J20" i="12"/>
  <c r="I20" i="12"/>
  <c r="H20" i="12"/>
  <c r="W20" i="12" s="1"/>
  <c r="G20" i="12"/>
  <c r="F20" i="12"/>
  <c r="AA20" i="12" s="1"/>
  <c r="E20" i="12"/>
  <c r="D20" i="12"/>
  <c r="C20" i="12"/>
  <c r="U20" i="12" s="1"/>
  <c r="B20" i="12"/>
  <c r="T20" i="12" s="1"/>
  <c r="A20" i="12"/>
  <c r="AF19" i="12"/>
  <c r="AE19" i="12"/>
  <c r="L19" i="12"/>
  <c r="K19" i="12"/>
  <c r="J19" i="12"/>
  <c r="I19" i="12"/>
  <c r="H19" i="12"/>
  <c r="W19" i="12" s="1"/>
  <c r="G19" i="12"/>
  <c r="F19" i="12"/>
  <c r="AA19" i="12" s="1"/>
  <c r="E19" i="12"/>
  <c r="D19" i="12"/>
  <c r="C19" i="12"/>
  <c r="U19" i="12" s="1"/>
  <c r="B19" i="12"/>
  <c r="T19" i="12" s="1"/>
  <c r="A19" i="12"/>
  <c r="AF18" i="12"/>
  <c r="AE18" i="12"/>
  <c r="AD18" i="12"/>
  <c r="O18" i="12"/>
  <c r="L18" i="12"/>
  <c r="K18" i="12"/>
  <c r="J18" i="12"/>
  <c r="I18" i="12"/>
  <c r="H18" i="12"/>
  <c r="W18" i="12" s="1"/>
  <c r="G18" i="12"/>
  <c r="F18" i="12"/>
  <c r="AA18" i="12" s="1"/>
  <c r="E18" i="12"/>
  <c r="D18" i="12"/>
  <c r="C18" i="12"/>
  <c r="U18" i="12" s="1"/>
  <c r="B18" i="12"/>
  <c r="T18" i="12" s="1"/>
  <c r="A18" i="12"/>
  <c r="AF17" i="12"/>
  <c r="AE17" i="12"/>
  <c r="L17" i="12"/>
  <c r="K17" i="12"/>
  <c r="J17" i="12"/>
  <c r="I17" i="12"/>
  <c r="H17" i="12"/>
  <c r="W17" i="12" s="1"/>
  <c r="G17" i="12"/>
  <c r="F17" i="12"/>
  <c r="AA17" i="12" s="1"/>
  <c r="E17" i="12"/>
  <c r="D17" i="12"/>
  <c r="C17" i="12"/>
  <c r="U17" i="12" s="1"/>
  <c r="B17" i="12"/>
  <c r="T17" i="12" s="1"/>
  <c r="A17" i="12"/>
  <c r="AF16" i="12"/>
  <c r="AE16" i="12"/>
  <c r="O16" i="12"/>
  <c r="AD16" i="12" s="1"/>
  <c r="L16" i="12"/>
  <c r="K16" i="12"/>
  <c r="J16" i="12"/>
  <c r="I16" i="12"/>
  <c r="H16" i="12"/>
  <c r="W16" i="12" s="1"/>
  <c r="G16" i="12"/>
  <c r="F16" i="12"/>
  <c r="AA16" i="12" s="1"/>
  <c r="E16" i="12"/>
  <c r="D16" i="12"/>
  <c r="C16" i="12"/>
  <c r="U16" i="12" s="1"/>
  <c r="B16" i="12"/>
  <c r="T16" i="12" s="1"/>
  <c r="A16" i="12"/>
  <c r="AF15" i="12"/>
  <c r="AE15" i="12"/>
  <c r="L15" i="12"/>
  <c r="K15" i="12"/>
  <c r="J15" i="12"/>
  <c r="I15" i="12"/>
  <c r="H15" i="12"/>
  <c r="W15" i="12" s="1"/>
  <c r="G15" i="12"/>
  <c r="F15" i="12"/>
  <c r="AA15" i="12" s="1"/>
  <c r="E15" i="12"/>
  <c r="D15" i="12"/>
  <c r="C15" i="12"/>
  <c r="U15" i="12" s="1"/>
  <c r="B15" i="12"/>
  <c r="T15" i="12" s="1"/>
  <c r="A15" i="12"/>
  <c r="AF14" i="12"/>
  <c r="AE14" i="12"/>
  <c r="AD14" i="12"/>
  <c r="O14" i="12"/>
  <c r="L14" i="12"/>
  <c r="K14" i="12"/>
  <c r="J14" i="12"/>
  <c r="I14" i="12"/>
  <c r="H14" i="12"/>
  <c r="W14" i="12" s="1"/>
  <c r="G14" i="12"/>
  <c r="F14" i="12"/>
  <c r="AA14" i="12" s="1"/>
  <c r="E14" i="12"/>
  <c r="D14" i="12"/>
  <c r="C14" i="12"/>
  <c r="U14" i="12" s="1"/>
  <c r="B14" i="12"/>
  <c r="T14" i="12" s="1"/>
  <c r="A14" i="12"/>
  <c r="AF13" i="12"/>
  <c r="AE13" i="12"/>
  <c r="L13" i="12"/>
  <c r="K13" i="12"/>
  <c r="J13" i="12"/>
  <c r="I13" i="12"/>
  <c r="H13" i="12"/>
  <c r="Z13" i="12" s="1"/>
  <c r="G13" i="12"/>
  <c r="F13" i="12"/>
  <c r="AA13" i="12" s="1"/>
  <c r="E13" i="12"/>
  <c r="W13" i="12" s="1"/>
  <c r="D13" i="12"/>
  <c r="C13" i="12"/>
  <c r="U13" i="12" s="1"/>
  <c r="B13" i="12"/>
  <c r="T13" i="12" s="1"/>
  <c r="A13" i="12"/>
  <c r="AF12" i="12"/>
  <c r="AE12" i="12"/>
  <c r="Z12" i="12"/>
  <c r="N12" i="12"/>
  <c r="AC12" i="12" s="1"/>
  <c r="L12" i="12"/>
  <c r="K12" i="12"/>
  <c r="J12" i="12"/>
  <c r="V12" i="12" s="1"/>
  <c r="I12" i="12"/>
  <c r="H12" i="12"/>
  <c r="W12" i="12" s="1"/>
  <c r="G12" i="12"/>
  <c r="F12" i="12"/>
  <c r="E12" i="12"/>
  <c r="D12" i="12"/>
  <c r="C12" i="12"/>
  <c r="U12" i="12" s="1"/>
  <c r="B12" i="12"/>
  <c r="T12" i="12" s="1"/>
  <c r="A12" i="12"/>
  <c r="AF11" i="12"/>
  <c r="AE11" i="12"/>
  <c r="Z11" i="12"/>
  <c r="N11" i="12"/>
  <c r="AC11" i="12" s="1"/>
  <c r="L11" i="12"/>
  <c r="K11" i="12"/>
  <c r="J11" i="12"/>
  <c r="V11" i="12" s="1"/>
  <c r="I11" i="12"/>
  <c r="H11" i="12"/>
  <c r="W11" i="12" s="1"/>
  <c r="G11" i="12"/>
  <c r="F11" i="12"/>
  <c r="E11" i="12"/>
  <c r="D11" i="12"/>
  <c r="Y11" i="12" s="1"/>
  <c r="C11" i="12"/>
  <c r="U11" i="12" s="1"/>
  <c r="B11" i="12"/>
  <c r="T11" i="12" s="1"/>
  <c r="A11" i="12"/>
  <c r="AF10" i="12"/>
  <c r="AE10" i="12"/>
  <c r="Z10" i="12"/>
  <c r="N10" i="12"/>
  <c r="AC10" i="12" s="1"/>
  <c r="L10" i="12"/>
  <c r="K10" i="12"/>
  <c r="J10" i="12"/>
  <c r="V10" i="12" s="1"/>
  <c r="I10" i="12"/>
  <c r="H10" i="12"/>
  <c r="W10" i="12" s="1"/>
  <c r="G10" i="12"/>
  <c r="F10" i="12"/>
  <c r="E10" i="12"/>
  <c r="D10" i="12"/>
  <c r="C10" i="12"/>
  <c r="U10" i="12" s="1"/>
  <c r="B10" i="12"/>
  <c r="T10" i="12" s="1"/>
  <c r="A10" i="12"/>
  <c r="AF9" i="12"/>
  <c r="AE9" i="12"/>
  <c r="Z9" i="12"/>
  <c r="N9" i="12"/>
  <c r="AC9" i="12" s="1"/>
  <c r="L9" i="12"/>
  <c r="K9" i="12"/>
  <c r="J9" i="12"/>
  <c r="V9" i="12" s="1"/>
  <c r="I9" i="12"/>
  <c r="H9" i="12"/>
  <c r="W9" i="12" s="1"/>
  <c r="G9" i="12"/>
  <c r="F9" i="12"/>
  <c r="E9" i="12"/>
  <c r="D9" i="12"/>
  <c r="Y9" i="12" s="1"/>
  <c r="C9" i="12"/>
  <c r="U9" i="12" s="1"/>
  <c r="B9" i="12"/>
  <c r="T9" i="12" s="1"/>
  <c r="A9" i="12"/>
  <c r="AF8" i="12"/>
  <c r="AE8" i="12"/>
  <c r="Z8" i="12"/>
  <c r="N8" i="12"/>
  <c r="AC8" i="12" s="1"/>
  <c r="L8" i="12"/>
  <c r="K8" i="12"/>
  <c r="J8" i="12"/>
  <c r="V8" i="12" s="1"/>
  <c r="I8" i="12"/>
  <c r="H8" i="12"/>
  <c r="W8" i="12" s="1"/>
  <c r="G8" i="12"/>
  <c r="F8" i="12"/>
  <c r="E8" i="12"/>
  <c r="D8" i="12"/>
  <c r="C8" i="12"/>
  <c r="U8" i="12" s="1"/>
  <c r="B8" i="12"/>
  <c r="T8" i="12" s="1"/>
  <c r="A8" i="12"/>
  <c r="AF7" i="12"/>
  <c r="AE7" i="12"/>
  <c r="Z7" i="12"/>
  <c r="N7" i="12"/>
  <c r="AC7" i="12" s="1"/>
  <c r="L7" i="12"/>
  <c r="K7" i="12"/>
  <c r="J7" i="12"/>
  <c r="V7" i="12" s="1"/>
  <c r="I7" i="12"/>
  <c r="H7" i="12"/>
  <c r="W7" i="12" s="1"/>
  <c r="G7" i="12"/>
  <c r="F7" i="12"/>
  <c r="E7" i="12"/>
  <c r="D7" i="12"/>
  <c r="Y7" i="12" s="1"/>
  <c r="C7" i="12"/>
  <c r="U7" i="12" s="1"/>
  <c r="B7" i="12"/>
  <c r="T7" i="12" s="1"/>
  <c r="A7" i="12"/>
  <c r="AF6" i="12"/>
  <c r="AE6" i="12"/>
  <c r="Z6" i="12"/>
  <c r="N6" i="12"/>
  <c r="AC6" i="12" s="1"/>
  <c r="L6" i="12"/>
  <c r="K6" i="12"/>
  <c r="J6" i="12"/>
  <c r="V6" i="12" s="1"/>
  <c r="I6" i="12"/>
  <c r="H6" i="12"/>
  <c r="W6" i="12" s="1"/>
  <c r="G6" i="12"/>
  <c r="F6" i="12"/>
  <c r="E6" i="12"/>
  <c r="D6" i="12"/>
  <c r="C6" i="12"/>
  <c r="U6" i="12" s="1"/>
  <c r="B6" i="12"/>
  <c r="T6" i="12" s="1"/>
  <c r="A6" i="12"/>
  <c r="AF5" i="12"/>
  <c r="AE5" i="12"/>
  <c r="Z5" i="12"/>
  <c r="N5" i="12"/>
  <c r="AC5" i="12" s="1"/>
  <c r="L5" i="12"/>
  <c r="K5" i="12"/>
  <c r="W5" i="12" s="1"/>
  <c r="J5" i="12"/>
  <c r="V5" i="12" s="1"/>
  <c r="I5" i="12"/>
  <c r="H5" i="12"/>
  <c r="G5" i="12"/>
  <c r="F5" i="12"/>
  <c r="E5" i="12"/>
  <c r="D5" i="12"/>
  <c r="Y5" i="12" s="1"/>
  <c r="C5" i="12"/>
  <c r="U5" i="12" s="1"/>
  <c r="B5" i="12"/>
  <c r="T5" i="12" s="1"/>
  <c r="A5" i="12"/>
  <c r="AF4" i="12"/>
  <c r="AE4" i="12"/>
  <c r="Z4" i="12"/>
  <c r="N4" i="12"/>
  <c r="AC4" i="12" s="1"/>
  <c r="L4" i="12"/>
  <c r="K4" i="12"/>
  <c r="W4" i="12" s="1"/>
  <c r="J4" i="12"/>
  <c r="V4" i="12" s="1"/>
  <c r="I4" i="12"/>
  <c r="H4" i="12"/>
  <c r="G4" i="12"/>
  <c r="F4" i="12"/>
  <c r="E4" i="12"/>
  <c r="D4" i="12"/>
  <c r="C4" i="12"/>
  <c r="U4" i="12" s="1"/>
  <c r="B4" i="12"/>
  <c r="T4" i="12" s="1"/>
  <c r="A4" i="12"/>
  <c r="AF3" i="12"/>
  <c r="AE3" i="12"/>
  <c r="Z3" i="12"/>
  <c r="V3" i="12"/>
  <c r="N3" i="12"/>
  <c r="AC3" i="12" s="1"/>
  <c r="L3" i="12"/>
  <c r="K3" i="12"/>
  <c r="W3" i="12" s="1"/>
  <c r="J3" i="12"/>
  <c r="I3" i="12"/>
  <c r="H3" i="12"/>
  <c r="G3" i="12"/>
  <c r="F3" i="12"/>
  <c r="E3" i="12"/>
  <c r="D3" i="12"/>
  <c r="Y3" i="12" s="1"/>
  <c r="C3" i="12"/>
  <c r="U3" i="12" s="1"/>
  <c r="B3" i="12"/>
  <c r="T3" i="12" s="1"/>
  <c r="A3" i="12"/>
  <c r="O2" i="12"/>
  <c r="N2" i="12"/>
  <c r="L2" i="12"/>
  <c r="K2" i="12"/>
  <c r="J2" i="12"/>
  <c r="M2" i="12" s="1"/>
  <c r="I2" i="12"/>
  <c r="H2" i="12"/>
  <c r="G2" i="12"/>
  <c r="F2" i="12"/>
  <c r="E2" i="12"/>
  <c r="D2" i="12"/>
  <c r="L1" i="12"/>
  <c r="K1" i="12"/>
  <c r="J1" i="12"/>
  <c r="I1" i="12"/>
  <c r="H1" i="12"/>
  <c r="G1" i="12"/>
  <c r="F1" i="12"/>
  <c r="E1" i="12"/>
  <c r="D1" i="12"/>
  <c r="A1" i="12"/>
  <c r="S2" i="12" s="1"/>
  <c r="X15" i="12" l="1"/>
  <c r="X19" i="12"/>
  <c r="AA23" i="12"/>
  <c r="O23" i="12"/>
  <c r="AD23" i="12" s="1"/>
  <c r="X23" i="12"/>
  <c r="V29" i="12"/>
  <c r="Y29" i="12"/>
  <c r="M29" i="12"/>
  <c r="AB29" i="12" s="1"/>
  <c r="V37" i="12"/>
  <c r="Y37" i="12"/>
  <c r="M37" i="12"/>
  <c r="AB37" i="12" s="1"/>
  <c r="V45" i="12"/>
  <c r="Y45" i="12"/>
  <c r="M45" i="12"/>
  <c r="AB45" i="12" s="1"/>
  <c r="O13" i="12"/>
  <c r="AD13" i="12" s="1"/>
  <c r="X16" i="12"/>
  <c r="O17" i="12"/>
  <c r="AD17" i="12" s="1"/>
  <c r="X20" i="12"/>
  <c r="O21" i="12"/>
  <c r="AD21" i="12" s="1"/>
  <c r="V27" i="12"/>
  <c r="Y27" i="12"/>
  <c r="M27" i="12"/>
  <c r="AB27" i="12" s="1"/>
  <c r="V35" i="12"/>
  <c r="Y35" i="12"/>
  <c r="M35" i="12"/>
  <c r="AB35" i="12" s="1"/>
  <c r="V43" i="12"/>
  <c r="Y43" i="12"/>
  <c r="M43" i="12"/>
  <c r="AB43" i="12" s="1"/>
  <c r="V51" i="12"/>
  <c r="Y51" i="12"/>
  <c r="M51" i="12"/>
  <c r="AB51" i="12" s="1"/>
  <c r="X4" i="12"/>
  <c r="AA4" i="12"/>
  <c r="O4" i="12"/>
  <c r="AD4" i="12" s="1"/>
  <c r="X6" i="12"/>
  <c r="AA6" i="12"/>
  <c r="O6" i="12"/>
  <c r="AD6" i="12" s="1"/>
  <c r="X10" i="12"/>
  <c r="AA10" i="12"/>
  <c r="O10" i="12"/>
  <c r="AD10" i="12" s="1"/>
  <c r="X12" i="12"/>
  <c r="AA12" i="12"/>
  <c r="O12" i="12"/>
  <c r="AD12" i="12" s="1"/>
  <c r="Y4" i="12"/>
  <c r="X5" i="12"/>
  <c r="AA5" i="12"/>
  <c r="O5" i="12"/>
  <c r="AD5" i="12" s="1"/>
  <c r="Y6" i="12"/>
  <c r="X7" i="12"/>
  <c r="AA7" i="12"/>
  <c r="O7" i="12"/>
  <c r="AD7" i="12" s="1"/>
  <c r="Y8" i="12"/>
  <c r="X9" i="12"/>
  <c r="AA9" i="12"/>
  <c r="O9" i="12"/>
  <c r="AD9" i="12" s="1"/>
  <c r="Y10" i="12"/>
  <c r="X11" i="12"/>
  <c r="AA11" i="12"/>
  <c r="O11" i="12"/>
  <c r="AD11" i="12" s="1"/>
  <c r="Y12" i="12"/>
  <c r="X13" i="12"/>
  <c r="X17" i="12"/>
  <c r="X21" i="12"/>
  <c r="V33" i="12"/>
  <c r="Y33" i="12"/>
  <c r="M33" i="12"/>
  <c r="AB33" i="12" s="1"/>
  <c r="V41" i="12"/>
  <c r="Y41" i="12"/>
  <c r="M41" i="12"/>
  <c r="AB41" i="12" s="1"/>
  <c r="V49" i="12"/>
  <c r="Y49" i="12"/>
  <c r="M49" i="12"/>
  <c r="AB49" i="12" s="1"/>
  <c r="X8" i="12"/>
  <c r="AA8" i="12"/>
  <c r="O8" i="12"/>
  <c r="AD8" i="12" s="1"/>
  <c r="O3" i="12"/>
  <c r="AD3" i="12" s="1"/>
  <c r="X3" i="12"/>
  <c r="AA3" i="12"/>
  <c r="X14" i="12"/>
  <c r="O15" i="12"/>
  <c r="AD15" i="12" s="1"/>
  <c r="X18" i="12"/>
  <c r="O19" i="12"/>
  <c r="AD19" i="12" s="1"/>
  <c r="X22" i="12"/>
  <c r="V31" i="12"/>
  <c r="Y31" i="12"/>
  <c r="M31" i="12"/>
  <c r="AB31" i="12" s="1"/>
  <c r="V39" i="12"/>
  <c r="Y39" i="12"/>
  <c r="M39" i="12"/>
  <c r="AB39" i="12" s="1"/>
  <c r="V47" i="12"/>
  <c r="Y47" i="12"/>
  <c r="M47" i="12"/>
  <c r="AB47" i="12" s="1"/>
  <c r="Z53" i="12"/>
  <c r="N53" i="12"/>
  <c r="AC53" i="12" s="1"/>
  <c r="W53" i="12"/>
  <c r="Z14" i="12"/>
  <c r="Z15" i="12"/>
  <c r="Z16" i="12"/>
  <c r="Z17" i="12"/>
  <c r="Z18" i="12"/>
  <c r="Z19" i="12"/>
  <c r="Z20" i="12"/>
  <c r="Z21" i="12"/>
  <c r="Z22" i="12"/>
  <c r="Z54" i="12"/>
  <c r="N54" i="12"/>
  <c r="AC54" i="12" s="1"/>
  <c r="W54" i="12"/>
  <c r="Y13" i="12"/>
  <c r="M13" i="12"/>
  <c r="AB13" i="12" s="1"/>
  <c r="V13" i="12"/>
  <c r="Y14" i="12"/>
  <c r="M14" i="12"/>
  <c r="AB14" i="12" s="1"/>
  <c r="V14" i="12"/>
  <c r="Y15" i="12"/>
  <c r="M15" i="12"/>
  <c r="AB15" i="12" s="1"/>
  <c r="V15" i="12"/>
  <c r="Y16" i="12"/>
  <c r="M16" i="12"/>
  <c r="AB16" i="12" s="1"/>
  <c r="V16" i="12"/>
  <c r="Y17" i="12"/>
  <c r="M17" i="12"/>
  <c r="AB17" i="12" s="1"/>
  <c r="V17" i="12"/>
  <c r="Y18" i="12"/>
  <c r="M18" i="12"/>
  <c r="AB18" i="12" s="1"/>
  <c r="V18" i="12"/>
  <c r="Y19" i="12"/>
  <c r="M19" i="12"/>
  <c r="AB19" i="12" s="1"/>
  <c r="V19" i="12"/>
  <c r="Y20" i="12"/>
  <c r="M20" i="12"/>
  <c r="AB20" i="12" s="1"/>
  <c r="V20" i="12"/>
  <c r="Y21" i="12"/>
  <c r="M21" i="12"/>
  <c r="AB21" i="12" s="1"/>
  <c r="V21" i="12"/>
  <c r="Y22" i="12"/>
  <c r="M22" i="12"/>
  <c r="AB22" i="12" s="1"/>
  <c r="V22" i="12"/>
  <c r="V23" i="12"/>
  <c r="Y23" i="12"/>
  <c r="M23" i="12"/>
  <c r="AB23" i="12" s="1"/>
  <c r="Z23" i="12"/>
  <c r="N23" i="12"/>
  <c r="AC23" i="12" s="1"/>
  <c r="V24" i="12"/>
  <c r="Y24" i="12"/>
  <c r="M24" i="12"/>
  <c r="AB24" i="12" s="1"/>
  <c r="Z24" i="12"/>
  <c r="N24" i="12"/>
  <c r="AC24" i="12" s="1"/>
  <c r="X24" i="12"/>
  <c r="V25" i="12"/>
  <c r="Y25" i="12"/>
  <c r="M25" i="12"/>
  <c r="AB25" i="12" s="1"/>
  <c r="Z25" i="12"/>
  <c r="N25" i="12"/>
  <c r="AC25" i="12" s="1"/>
  <c r="X25" i="12"/>
  <c r="V26" i="12"/>
  <c r="Y26" i="12"/>
  <c r="M26" i="12"/>
  <c r="AB26" i="12" s="1"/>
  <c r="V28" i="12"/>
  <c r="Y28" i="12"/>
  <c r="M28" i="12"/>
  <c r="AB28" i="12" s="1"/>
  <c r="V30" i="12"/>
  <c r="Y30" i="12"/>
  <c r="M30" i="12"/>
  <c r="AB30" i="12" s="1"/>
  <c r="V32" i="12"/>
  <c r="Y32" i="12"/>
  <c r="M32" i="12"/>
  <c r="AB32" i="12" s="1"/>
  <c r="V34" i="12"/>
  <c r="Y34" i="12"/>
  <c r="M34" i="12"/>
  <c r="AB34" i="12" s="1"/>
  <c r="V36" i="12"/>
  <c r="Y36" i="12"/>
  <c r="M36" i="12"/>
  <c r="AB36" i="12" s="1"/>
  <c r="V38" i="12"/>
  <c r="Y38" i="12"/>
  <c r="M38" i="12"/>
  <c r="AB38" i="12" s="1"/>
  <c r="V40" i="12"/>
  <c r="Y40" i="12"/>
  <c r="M40" i="12"/>
  <c r="AB40" i="12" s="1"/>
  <c r="V42" i="12"/>
  <c r="Y42" i="12"/>
  <c r="M42" i="12"/>
  <c r="AB42" i="12" s="1"/>
  <c r="V44" i="12"/>
  <c r="Y44" i="12"/>
  <c r="M44" i="12"/>
  <c r="AB44" i="12" s="1"/>
  <c r="V46" i="12"/>
  <c r="Y46" i="12"/>
  <c r="M46" i="12"/>
  <c r="AB46" i="12" s="1"/>
  <c r="V48" i="12"/>
  <c r="Y48" i="12"/>
  <c r="M48" i="12"/>
  <c r="AB48" i="12" s="1"/>
  <c r="V50" i="12"/>
  <c r="Y50" i="12"/>
  <c r="M50" i="12"/>
  <c r="AB50" i="12" s="1"/>
  <c r="Z55" i="12"/>
  <c r="N55" i="12"/>
  <c r="AC55" i="12" s="1"/>
  <c r="W55" i="12"/>
  <c r="W65" i="12"/>
  <c r="Z65" i="12"/>
  <c r="N65" i="12"/>
  <c r="AC65" i="12" s="1"/>
  <c r="M3" i="12"/>
  <c r="AB3" i="12" s="1"/>
  <c r="M4" i="12"/>
  <c r="AB4" i="12" s="1"/>
  <c r="M5" i="12"/>
  <c r="AB5" i="12" s="1"/>
  <c r="M6" i="12"/>
  <c r="AB6" i="12" s="1"/>
  <c r="M7" i="12"/>
  <c r="AB7" i="12" s="1"/>
  <c r="M8" i="12"/>
  <c r="AB8" i="12" s="1"/>
  <c r="M9" i="12"/>
  <c r="AB9" i="12" s="1"/>
  <c r="M10" i="12"/>
  <c r="AB10" i="12" s="1"/>
  <c r="M11" i="12"/>
  <c r="AB11" i="12" s="1"/>
  <c r="M12" i="12"/>
  <c r="AB12" i="12" s="1"/>
  <c r="N13" i="12"/>
  <c r="AC13" i="12" s="1"/>
  <c r="N14" i="12"/>
  <c r="AC14" i="12" s="1"/>
  <c r="N15" i="12"/>
  <c r="AC15" i="12" s="1"/>
  <c r="N16" i="12"/>
  <c r="AC16" i="12" s="1"/>
  <c r="N17" i="12"/>
  <c r="AC17" i="12" s="1"/>
  <c r="N18" i="12"/>
  <c r="AC18" i="12" s="1"/>
  <c r="N19" i="12"/>
  <c r="AC19" i="12" s="1"/>
  <c r="N20" i="12"/>
  <c r="AC20" i="12" s="1"/>
  <c r="N21" i="12"/>
  <c r="AC21" i="12" s="1"/>
  <c r="N22" i="12"/>
  <c r="AC22" i="12" s="1"/>
  <c r="Z52" i="12"/>
  <c r="N52" i="12"/>
  <c r="AC52" i="12" s="1"/>
  <c r="W52" i="12"/>
  <c r="Z56" i="12"/>
  <c r="N56" i="12"/>
  <c r="AC56" i="12" s="1"/>
  <c r="Z57" i="12"/>
  <c r="N57" i="12"/>
  <c r="AC57" i="12" s="1"/>
  <c r="Z58" i="12"/>
  <c r="N58" i="12"/>
  <c r="AC58" i="12" s="1"/>
  <c r="Z59" i="12"/>
  <c r="N59" i="12"/>
  <c r="AC59" i="12" s="1"/>
  <c r="Z60" i="12"/>
  <c r="N60" i="12"/>
  <c r="AC60" i="12" s="1"/>
  <c r="W61" i="12"/>
  <c r="Z61" i="12"/>
  <c r="N61" i="12"/>
  <c r="AC61" i="12" s="1"/>
  <c r="W69" i="12"/>
  <c r="Z69" i="12"/>
  <c r="N69" i="12"/>
  <c r="AC69" i="12" s="1"/>
  <c r="Y61" i="12"/>
  <c r="W62" i="12"/>
  <c r="Z62" i="12"/>
  <c r="N62" i="12"/>
  <c r="AC62" i="12" s="1"/>
  <c r="W66" i="12"/>
  <c r="Z66" i="12"/>
  <c r="N66" i="12"/>
  <c r="AC66" i="12" s="1"/>
  <c r="W70" i="12"/>
  <c r="Z70" i="12"/>
  <c r="N70" i="12"/>
  <c r="AC70" i="12" s="1"/>
  <c r="Y52" i="12"/>
  <c r="Y53" i="12"/>
  <c r="Y54" i="12"/>
  <c r="Y55" i="12"/>
  <c r="Y56" i="12"/>
  <c r="Y57" i="12"/>
  <c r="Y58" i="12"/>
  <c r="Y59" i="12"/>
  <c r="Y60" i="12"/>
  <c r="W63" i="12"/>
  <c r="Z63" i="12"/>
  <c r="N63" i="12"/>
  <c r="AC63" i="12" s="1"/>
  <c r="W67" i="12"/>
  <c r="Z67" i="12"/>
  <c r="N67" i="12"/>
  <c r="AC67" i="12" s="1"/>
  <c r="W71" i="12"/>
  <c r="Z71" i="12"/>
  <c r="N71" i="12"/>
  <c r="AC71" i="12" s="1"/>
  <c r="W64" i="12"/>
  <c r="Z64" i="12"/>
  <c r="N64" i="12"/>
  <c r="AC64" i="12" s="1"/>
  <c r="W68" i="12"/>
  <c r="Z68" i="12"/>
  <c r="N68" i="12"/>
  <c r="AC68" i="12" s="1"/>
  <c r="W72" i="12"/>
  <c r="Z72" i="12"/>
  <c r="N72" i="12"/>
  <c r="AC72" i="12" s="1"/>
  <c r="AF72" i="11" l="1"/>
  <c r="Y72" i="11"/>
  <c r="U72" i="11"/>
  <c r="M72" i="11"/>
  <c r="AB72" i="11" s="1"/>
  <c r="L72" i="11"/>
  <c r="K72" i="11"/>
  <c r="J72" i="11"/>
  <c r="I72" i="11"/>
  <c r="H72" i="11"/>
  <c r="G72" i="11"/>
  <c r="F72" i="11"/>
  <c r="X72" i="11" s="1"/>
  <c r="E72" i="11"/>
  <c r="D72" i="11"/>
  <c r="V72" i="11" s="1"/>
  <c r="C72" i="11"/>
  <c r="B72" i="11"/>
  <c r="T72" i="11" s="1"/>
  <c r="A72" i="11"/>
  <c r="AE72" i="11" s="1"/>
  <c r="AF71" i="11"/>
  <c r="Y71" i="11"/>
  <c r="U71" i="11"/>
  <c r="M71" i="11"/>
  <c r="AB71" i="11" s="1"/>
  <c r="L71" i="11"/>
  <c r="K71" i="11"/>
  <c r="J71" i="11"/>
  <c r="I71" i="11"/>
  <c r="H71" i="11"/>
  <c r="G71" i="11"/>
  <c r="F71" i="11"/>
  <c r="X71" i="11" s="1"/>
  <c r="E71" i="11"/>
  <c r="D71" i="11"/>
  <c r="V71" i="11" s="1"/>
  <c r="C71" i="11"/>
  <c r="B71" i="11"/>
  <c r="T71" i="11" s="1"/>
  <c r="A71" i="11"/>
  <c r="AE71" i="11" s="1"/>
  <c r="AF70" i="11"/>
  <c r="Y70" i="11"/>
  <c r="U70" i="11"/>
  <c r="M70" i="11"/>
  <c r="AB70" i="11" s="1"/>
  <c r="L70" i="11"/>
  <c r="K70" i="11"/>
  <c r="J70" i="11"/>
  <c r="I70" i="11"/>
  <c r="H70" i="11"/>
  <c r="G70" i="11"/>
  <c r="F70" i="11"/>
  <c r="X70" i="11" s="1"/>
  <c r="E70" i="11"/>
  <c r="D70" i="11"/>
  <c r="V70" i="11" s="1"/>
  <c r="C70" i="11"/>
  <c r="B70" i="11"/>
  <c r="T70" i="11" s="1"/>
  <c r="A70" i="11"/>
  <c r="AE70" i="11" s="1"/>
  <c r="AF69" i="11"/>
  <c r="Y69" i="11"/>
  <c r="U69" i="11"/>
  <c r="M69" i="11"/>
  <c r="AB69" i="11" s="1"/>
  <c r="L69" i="11"/>
  <c r="K69" i="11"/>
  <c r="J69" i="11"/>
  <c r="I69" i="11"/>
  <c r="H69" i="11"/>
  <c r="G69" i="11"/>
  <c r="F69" i="11"/>
  <c r="X69" i="11" s="1"/>
  <c r="E69" i="11"/>
  <c r="D69" i="11"/>
  <c r="V69" i="11" s="1"/>
  <c r="C69" i="11"/>
  <c r="B69" i="11"/>
  <c r="T69" i="11" s="1"/>
  <c r="A69" i="11"/>
  <c r="AE69" i="11" s="1"/>
  <c r="AF68" i="11"/>
  <c r="Y68" i="11"/>
  <c r="U68" i="11"/>
  <c r="M68" i="11"/>
  <c r="AB68" i="11" s="1"/>
  <c r="L68" i="11"/>
  <c r="K68" i="11"/>
  <c r="J68" i="11"/>
  <c r="I68" i="11"/>
  <c r="H68" i="11"/>
  <c r="G68" i="11"/>
  <c r="F68" i="11"/>
  <c r="X68" i="11" s="1"/>
  <c r="E68" i="11"/>
  <c r="D68" i="11"/>
  <c r="V68" i="11" s="1"/>
  <c r="C68" i="11"/>
  <c r="B68" i="11"/>
  <c r="T68" i="11" s="1"/>
  <c r="A68" i="11"/>
  <c r="AE68" i="11" s="1"/>
  <c r="AF67" i="11"/>
  <c r="Y67" i="11"/>
  <c r="U67" i="11"/>
  <c r="M67" i="11"/>
  <c r="AB67" i="11" s="1"/>
  <c r="L67" i="11"/>
  <c r="K67" i="11"/>
  <c r="J67" i="11"/>
  <c r="I67" i="11"/>
  <c r="H67" i="11"/>
  <c r="G67" i="11"/>
  <c r="F67" i="11"/>
  <c r="X67" i="11" s="1"/>
  <c r="E67" i="11"/>
  <c r="D67" i="11"/>
  <c r="V67" i="11" s="1"/>
  <c r="C67" i="11"/>
  <c r="B67" i="11"/>
  <c r="T67" i="11" s="1"/>
  <c r="A67" i="11"/>
  <c r="AE67" i="11" s="1"/>
  <c r="AF66" i="11"/>
  <c r="Y66" i="11"/>
  <c r="X66" i="11"/>
  <c r="U66" i="11"/>
  <c r="T66" i="11"/>
  <c r="M66" i="11"/>
  <c r="AB66" i="11" s="1"/>
  <c r="L66" i="11"/>
  <c r="K66" i="11"/>
  <c r="J66" i="11"/>
  <c r="I66" i="11"/>
  <c r="H66" i="11"/>
  <c r="G66" i="11"/>
  <c r="F66" i="11"/>
  <c r="AA66" i="11" s="1"/>
  <c r="E66" i="11"/>
  <c r="D66" i="11"/>
  <c r="V66" i="11" s="1"/>
  <c r="C66" i="11"/>
  <c r="B66" i="11"/>
  <c r="A66" i="11"/>
  <c r="AE66" i="11" s="1"/>
  <c r="AF65" i="11"/>
  <c r="Y65" i="11"/>
  <c r="X65" i="11"/>
  <c r="U65" i="11"/>
  <c r="T65" i="11"/>
  <c r="M65" i="11"/>
  <c r="AB65" i="11" s="1"/>
  <c r="L65" i="11"/>
  <c r="K65" i="11"/>
  <c r="J65" i="11"/>
  <c r="I65" i="11"/>
  <c r="H65" i="11"/>
  <c r="G65" i="11"/>
  <c r="F65" i="11"/>
  <c r="AA65" i="11" s="1"/>
  <c r="E65" i="11"/>
  <c r="D65" i="11"/>
  <c r="V65" i="11" s="1"/>
  <c r="C65" i="11"/>
  <c r="B65" i="11"/>
  <c r="A65" i="11"/>
  <c r="AE65" i="11" s="1"/>
  <c r="AF64" i="11"/>
  <c r="Y64" i="11"/>
  <c r="X64" i="11"/>
  <c r="U64" i="11"/>
  <c r="T64" i="11"/>
  <c r="M64" i="11"/>
  <c r="AB64" i="11" s="1"/>
  <c r="L64" i="11"/>
  <c r="K64" i="11"/>
  <c r="J64" i="11"/>
  <c r="I64" i="11"/>
  <c r="H64" i="11"/>
  <c r="G64" i="11"/>
  <c r="F64" i="11"/>
  <c r="AA64" i="11" s="1"/>
  <c r="E64" i="11"/>
  <c r="D64" i="11"/>
  <c r="V64" i="11" s="1"/>
  <c r="C64" i="11"/>
  <c r="B64" i="11"/>
  <c r="A64" i="11"/>
  <c r="AE64" i="11" s="1"/>
  <c r="AF63" i="11"/>
  <c r="X63" i="11"/>
  <c r="U63" i="11"/>
  <c r="T63" i="11"/>
  <c r="L63" i="11"/>
  <c r="K63" i="11"/>
  <c r="J63" i="11"/>
  <c r="I63" i="11"/>
  <c r="H63" i="11"/>
  <c r="G63" i="11"/>
  <c r="F63" i="11"/>
  <c r="AA63" i="11" s="1"/>
  <c r="E63" i="11"/>
  <c r="D63" i="11"/>
  <c r="C63" i="11"/>
  <c r="B63" i="11"/>
  <c r="A63" i="11"/>
  <c r="AE63" i="11" s="1"/>
  <c r="AF62" i="11"/>
  <c r="X62" i="11"/>
  <c r="U62" i="11"/>
  <c r="T62" i="11"/>
  <c r="L62" i="11"/>
  <c r="K62" i="11"/>
  <c r="J62" i="11"/>
  <c r="I62" i="11"/>
  <c r="H62" i="11"/>
  <c r="G62" i="11"/>
  <c r="F62" i="11"/>
  <c r="AA62" i="11" s="1"/>
  <c r="E62" i="11"/>
  <c r="D62" i="11"/>
  <c r="C62" i="11"/>
  <c r="B62" i="11"/>
  <c r="A62" i="11"/>
  <c r="AE62" i="11" s="1"/>
  <c r="AF61" i="11"/>
  <c r="X61" i="11"/>
  <c r="U61" i="11"/>
  <c r="T61" i="11"/>
  <c r="L61" i="11"/>
  <c r="K61" i="11"/>
  <c r="J61" i="11"/>
  <c r="I61" i="11"/>
  <c r="H61" i="11"/>
  <c r="G61" i="11"/>
  <c r="F61" i="11"/>
  <c r="AA61" i="11" s="1"/>
  <c r="E61" i="11"/>
  <c r="D61" i="11"/>
  <c r="C61" i="11"/>
  <c r="B61" i="11"/>
  <c r="A61" i="11"/>
  <c r="AE61" i="11" s="1"/>
  <c r="AF60" i="11"/>
  <c r="X60" i="11"/>
  <c r="U60" i="11"/>
  <c r="T60" i="11"/>
  <c r="L60" i="11"/>
  <c r="K60" i="11"/>
  <c r="J60" i="11"/>
  <c r="I60" i="11"/>
  <c r="H60" i="11"/>
  <c r="G60" i="11"/>
  <c r="F60" i="11"/>
  <c r="AA60" i="11" s="1"/>
  <c r="E60" i="11"/>
  <c r="D60" i="11"/>
  <c r="C60" i="11"/>
  <c r="B60" i="11"/>
  <c r="A60" i="11"/>
  <c r="AE60" i="11" s="1"/>
  <c r="AF59" i="11"/>
  <c r="X59" i="11"/>
  <c r="U59" i="11"/>
  <c r="T59" i="11"/>
  <c r="L59" i="11"/>
  <c r="K59" i="11"/>
  <c r="J59" i="11"/>
  <c r="I59" i="11"/>
  <c r="H59" i="11"/>
  <c r="G59" i="11"/>
  <c r="F59" i="11"/>
  <c r="AA59" i="11" s="1"/>
  <c r="E59" i="11"/>
  <c r="D59" i="11"/>
  <c r="C59" i="11"/>
  <c r="B59" i="11"/>
  <c r="A59" i="11"/>
  <c r="AE59" i="11" s="1"/>
  <c r="AF58" i="11"/>
  <c r="X58" i="11"/>
  <c r="U58" i="11"/>
  <c r="T58" i="11"/>
  <c r="L58" i="11"/>
  <c r="K58" i="11"/>
  <c r="J58" i="11"/>
  <c r="I58" i="11"/>
  <c r="H58" i="11"/>
  <c r="G58" i="11"/>
  <c r="F58" i="11"/>
  <c r="AA58" i="11" s="1"/>
  <c r="E58" i="11"/>
  <c r="D58" i="11"/>
  <c r="C58" i="11"/>
  <c r="B58" i="11"/>
  <c r="A58" i="11"/>
  <c r="AE58" i="11" s="1"/>
  <c r="AF57" i="11"/>
  <c r="X57" i="11"/>
  <c r="U57" i="11"/>
  <c r="T57" i="11"/>
  <c r="L57" i="11"/>
  <c r="K57" i="11"/>
  <c r="J57" i="11"/>
  <c r="I57" i="11"/>
  <c r="H57" i="11"/>
  <c r="G57" i="11"/>
  <c r="F57" i="11"/>
  <c r="AA57" i="11" s="1"/>
  <c r="E57" i="11"/>
  <c r="D57" i="11"/>
  <c r="C57" i="11"/>
  <c r="B57" i="11"/>
  <c r="A57" i="11"/>
  <c r="AE57" i="11" s="1"/>
  <c r="AF56" i="11"/>
  <c r="X56" i="11"/>
  <c r="U56" i="11"/>
  <c r="T56" i="11"/>
  <c r="L56" i="11"/>
  <c r="K56" i="11"/>
  <c r="J56" i="11"/>
  <c r="I56" i="11"/>
  <c r="H56" i="11"/>
  <c r="G56" i="11"/>
  <c r="F56" i="11"/>
  <c r="AA56" i="11" s="1"/>
  <c r="E56" i="11"/>
  <c r="D56" i="11"/>
  <c r="C56" i="11"/>
  <c r="B56" i="11"/>
  <c r="A56" i="11"/>
  <c r="AE56" i="11" s="1"/>
  <c r="AF55" i="11"/>
  <c r="X55" i="11"/>
  <c r="U55" i="11"/>
  <c r="T55" i="11"/>
  <c r="L55" i="11"/>
  <c r="K55" i="11"/>
  <c r="J55" i="11"/>
  <c r="I55" i="11"/>
  <c r="H55" i="11"/>
  <c r="G55" i="11"/>
  <c r="F55" i="11"/>
  <c r="AA55" i="11" s="1"/>
  <c r="E55" i="11"/>
  <c r="D55" i="11"/>
  <c r="C55" i="11"/>
  <c r="B55" i="11"/>
  <c r="A55" i="11"/>
  <c r="AE55" i="11" s="1"/>
  <c r="AF54" i="11"/>
  <c r="X54" i="11"/>
  <c r="U54" i="11"/>
  <c r="T54" i="11"/>
  <c r="L54" i="11"/>
  <c r="K54" i="11"/>
  <c r="J54" i="11"/>
  <c r="I54" i="11"/>
  <c r="H54" i="11"/>
  <c r="G54" i="11"/>
  <c r="F54" i="11"/>
  <c r="AA54" i="11" s="1"/>
  <c r="E54" i="11"/>
  <c r="D54" i="11"/>
  <c r="C54" i="11"/>
  <c r="B54" i="11"/>
  <c r="A54" i="11"/>
  <c r="AE54" i="11" s="1"/>
  <c r="AF53" i="11"/>
  <c r="X53" i="11"/>
  <c r="U53" i="11"/>
  <c r="T53" i="11"/>
  <c r="L53" i="11"/>
  <c r="K53" i="11"/>
  <c r="J53" i="11"/>
  <c r="I53" i="11"/>
  <c r="H53" i="11"/>
  <c r="G53" i="11"/>
  <c r="F53" i="11"/>
  <c r="AA53" i="11" s="1"/>
  <c r="E53" i="11"/>
  <c r="D53" i="11"/>
  <c r="C53" i="11"/>
  <c r="B53" i="11"/>
  <c r="A53" i="11"/>
  <c r="AE53" i="11" s="1"/>
  <c r="AF52" i="11"/>
  <c r="X52" i="11"/>
  <c r="U52" i="11"/>
  <c r="T52" i="11"/>
  <c r="L52" i="11"/>
  <c r="K52" i="11"/>
  <c r="J52" i="11"/>
  <c r="I52" i="11"/>
  <c r="H52" i="11"/>
  <c r="G52" i="11"/>
  <c r="F52" i="11"/>
  <c r="AA52" i="11" s="1"/>
  <c r="E52" i="11"/>
  <c r="D52" i="11"/>
  <c r="C52" i="11"/>
  <c r="B52" i="11"/>
  <c r="A52" i="11"/>
  <c r="AE52" i="11" s="1"/>
  <c r="AF51" i="11"/>
  <c r="Z51" i="11"/>
  <c r="W51" i="11"/>
  <c r="V51" i="11"/>
  <c r="N51" i="11"/>
  <c r="AC51" i="11" s="1"/>
  <c r="L51" i="11"/>
  <c r="K51" i="11"/>
  <c r="J51" i="11"/>
  <c r="I51" i="11"/>
  <c r="H51" i="11"/>
  <c r="G51" i="11"/>
  <c r="F51" i="11"/>
  <c r="E51" i="11"/>
  <c r="D51" i="11"/>
  <c r="Y51" i="11" s="1"/>
  <c r="C51" i="11"/>
  <c r="U51" i="11" s="1"/>
  <c r="B51" i="11"/>
  <c r="T51" i="11" s="1"/>
  <c r="A51" i="11"/>
  <c r="AE51" i="11" s="1"/>
  <c r="AF50" i="11"/>
  <c r="AE50" i="11"/>
  <c r="Z50" i="11"/>
  <c r="W50" i="11"/>
  <c r="V50" i="11"/>
  <c r="N50" i="11"/>
  <c r="AC50" i="11" s="1"/>
  <c r="L50" i="11"/>
  <c r="K50" i="11"/>
  <c r="J50" i="11"/>
  <c r="I50" i="11"/>
  <c r="H50" i="11"/>
  <c r="G50" i="11"/>
  <c r="F50" i="11"/>
  <c r="E50" i="11"/>
  <c r="D50" i="11"/>
  <c r="Y50" i="11" s="1"/>
  <c r="C50" i="11"/>
  <c r="U50" i="11" s="1"/>
  <c r="B50" i="11"/>
  <c r="T50" i="11" s="1"/>
  <c r="A50" i="11"/>
  <c r="AF49" i="11"/>
  <c r="AE49" i="11"/>
  <c r="Z49" i="11"/>
  <c r="W49" i="11"/>
  <c r="V49" i="11"/>
  <c r="N49" i="11"/>
  <c r="AC49" i="11" s="1"/>
  <c r="L49" i="11"/>
  <c r="K49" i="11"/>
  <c r="J49" i="11"/>
  <c r="I49" i="11"/>
  <c r="H49" i="11"/>
  <c r="G49" i="11"/>
  <c r="F49" i="11"/>
  <c r="E49" i="11"/>
  <c r="D49" i="11"/>
  <c r="Y49" i="11" s="1"/>
  <c r="C49" i="11"/>
  <c r="U49" i="11" s="1"/>
  <c r="B49" i="11"/>
  <c r="T49" i="11" s="1"/>
  <c r="A49" i="11"/>
  <c r="AF48" i="11"/>
  <c r="AE48" i="11"/>
  <c r="Z48" i="11"/>
  <c r="W48" i="11"/>
  <c r="V48" i="11"/>
  <c r="N48" i="11"/>
  <c r="AC48" i="11" s="1"/>
  <c r="L48" i="11"/>
  <c r="K48" i="11"/>
  <c r="J48" i="11"/>
  <c r="I48" i="11"/>
  <c r="H48" i="11"/>
  <c r="G48" i="11"/>
  <c r="F48" i="11"/>
  <c r="E48" i="11"/>
  <c r="D48" i="11"/>
  <c r="Y48" i="11" s="1"/>
  <c r="C48" i="11"/>
  <c r="U48" i="11" s="1"/>
  <c r="B48" i="11"/>
  <c r="T48" i="11" s="1"/>
  <c r="A48" i="11"/>
  <c r="AF47" i="11"/>
  <c r="AE47" i="11"/>
  <c r="Z47" i="11"/>
  <c r="W47" i="11"/>
  <c r="V47" i="11"/>
  <c r="N47" i="11"/>
  <c r="AC47" i="11" s="1"/>
  <c r="L47" i="11"/>
  <c r="K47" i="11"/>
  <c r="J47" i="11"/>
  <c r="I47" i="11"/>
  <c r="H47" i="11"/>
  <c r="G47" i="11"/>
  <c r="F47" i="11"/>
  <c r="E47" i="11"/>
  <c r="D47" i="11"/>
  <c r="Y47" i="11" s="1"/>
  <c r="C47" i="11"/>
  <c r="U47" i="11" s="1"/>
  <c r="B47" i="11"/>
  <c r="T47" i="11" s="1"/>
  <c r="A47" i="11"/>
  <c r="AF46" i="11"/>
  <c r="AE46" i="11"/>
  <c r="Z46" i="11"/>
  <c r="W46" i="11"/>
  <c r="V46" i="11"/>
  <c r="N46" i="11"/>
  <c r="AC46" i="11" s="1"/>
  <c r="L46" i="11"/>
  <c r="K46" i="11"/>
  <c r="J46" i="11"/>
  <c r="I46" i="11"/>
  <c r="H46" i="11"/>
  <c r="G46" i="11"/>
  <c r="F46" i="11"/>
  <c r="E46" i="11"/>
  <c r="D46" i="11"/>
  <c r="Y46" i="11" s="1"/>
  <c r="C46" i="11"/>
  <c r="U46" i="11" s="1"/>
  <c r="B46" i="11"/>
  <c r="T46" i="11" s="1"/>
  <c r="A46" i="11"/>
  <c r="AF45" i="11"/>
  <c r="AE45" i="11"/>
  <c r="Z45" i="11"/>
  <c r="W45" i="11"/>
  <c r="V45" i="11"/>
  <c r="N45" i="11"/>
  <c r="AC45" i="11" s="1"/>
  <c r="L45" i="11"/>
  <c r="K45" i="11"/>
  <c r="J45" i="11"/>
  <c r="I45" i="11"/>
  <c r="H45" i="11"/>
  <c r="G45" i="11"/>
  <c r="F45" i="11"/>
  <c r="E45" i="11"/>
  <c r="D45" i="11"/>
  <c r="Y45" i="11" s="1"/>
  <c r="C45" i="11"/>
  <c r="U45" i="11" s="1"/>
  <c r="B45" i="11"/>
  <c r="T45" i="11" s="1"/>
  <c r="A45" i="11"/>
  <c r="AF44" i="11"/>
  <c r="AE44" i="11"/>
  <c r="Z44" i="11"/>
  <c r="W44" i="11"/>
  <c r="V44" i="11"/>
  <c r="N44" i="11"/>
  <c r="AC44" i="11" s="1"/>
  <c r="L44" i="11"/>
  <c r="K44" i="11"/>
  <c r="J44" i="11"/>
  <c r="I44" i="11"/>
  <c r="H44" i="11"/>
  <c r="G44" i="11"/>
  <c r="F44" i="11"/>
  <c r="E44" i="11"/>
  <c r="D44" i="11"/>
  <c r="Y44" i="11" s="1"/>
  <c r="C44" i="11"/>
  <c r="U44" i="11" s="1"/>
  <c r="B44" i="11"/>
  <c r="T44" i="11" s="1"/>
  <c r="A44" i="11"/>
  <c r="AF43" i="11"/>
  <c r="AE43" i="11"/>
  <c r="Z43" i="11"/>
  <c r="W43" i="11"/>
  <c r="V43" i="11"/>
  <c r="N43" i="11"/>
  <c r="AC43" i="11" s="1"/>
  <c r="L43" i="11"/>
  <c r="K43" i="11"/>
  <c r="J43" i="11"/>
  <c r="I43" i="11"/>
  <c r="H43" i="11"/>
  <c r="G43" i="11"/>
  <c r="F43" i="11"/>
  <c r="X43" i="11" s="1"/>
  <c r="E43" i="11"/>
  <c r="D43" i="11"/>
  <c r="Y43" i="11" s="1"/>
  <c r="C43" i="11"/>
  <c r="U43" i="11" s="1"/>
  <c r="B43" i="11"/>
  <c r="T43" i="11" s="1"/>
  <c r="A43" i="11"/>
  <c r="AF42" i="11"/>
  <c r="AE42" i="11"/>
  <c r="Z42" i="11"/>
  <c r="W42" i="11"/>
  <c r="V42" i="11"/>
  <c r="N42" i="11"/>
  <c r="AC42" i="11" s="1"/>
  <c r="L42" i="11"/>
  <c r="K42" i="11"/>
  <c r="J42" i="11"/>
  <c r="I42" i="11"/>
  <c r="H42" i="11"/>
  <c r="G42" i="11"/>
  <c r="F42" i="11"/>
  <c r="X42" i="11" s="1"/>
  <c r="E42" i="11"/>
  <c r="D42" i="11"/>
  <c r="Y42" i="11" s="1"/>
  <c r="C42" i="11"/>
  <c r="U42" i="11" s="1"/>
  <c r="B42" i="11"/>
  <c r="T42" i="11" s="1"/>
  <c r="A42" i="11"/>
  <c r="AF41" i="11"/>
  <c r="AE41" i="11"/>
  <c r="Z41" i="11"/>
  <c r="W41" i="11"/>
  <c r="V41" i="11"/>
  <c r="N41" i="11"/>
  <c r="AC41" i="11" s="1"/>
  <c r="L41" i="11"/>
  <c r="K41" i="11"/>
  <c r="J41" i="11"/>
  <c r="I41" i="11"/>
  <c r="H41" i="11"/>
  <c r="G41" i="11"/>
  <c r="F41" i="11"/>
  <c r="X41" i="11" s="1"/>
  <c r="E41" i="11"/>
  <c r="D41" i="11"/>
  <c r="Y41" i="11" s="1"/>
  <c r="C41" i="11"/>
  <c r="U41" i="11" s="1"/>
  <c r="B41" i="11"/>
  <c r="T41" i="11" s="1"/>
  <c r="A41" i="11"/>
  <c r="AF40" i="11"/>
  <c r="AE40" i="11"/>
  <c r="Z40" i="11"/>
  <c r="W40" i="11"/>
  <c r="V40" i="11"/>
  <c r="N40" i="11"/>
  <c r="AC40" i="11" s="1"/>
  <c r="L40" i="11"/>
  <c r="K40" i="11"/>
  <c r="J40" i="11"/>
  <c r="I40" i="11"/>
  <c r="H40" i="11"/>
  <c r="G40" i="11"/>
  <c r="F40" i="11"/>
  <c r="X40" i="11" s="1"/>
  <c r="E40" i="11"/>
  <c r="D40" i="11"/>
  <c r="Y40" i="11" s="1"/>
  <c r="C40" i="11"/>
  <c r="U40" i="11" s="1"/>
  <c r="B40" i="11"/>
  <c r="T40" i="11" s="1"/>
  <c r="A40" i="11"/>
  <c r="AF39" i="11"/>
  <c r="AE39" i="11"/>
  <c r="Z39" i="11"/>
  <c r="W39" i="11"/>
  <c r="N39" i="11"/>
  <c r="AC39" i="11" s="1"/>
  <c r="L39" i="11"/>
  <c r="K39" i="11"/>
  <c r="J39" i="11"/>
  <c r="I39" i="11"/>
  <c r="H39" i="11"/>
  <c r="G39" i="11"/>
  <c r="F39" i="11"/>
  <c r="AA39" i="11" s="1"/>
  <c r="E39" i="11"/>
  <c r="D39" i="11"/>
  <c r="C39" i="11"/>
  <c r="U39" i="11" s="1"/>
  <c r="B39" i="11"/>
  <c r="T39" i="11" s="1"/>
  <c r="A39" i="11"/>
  <c r="AF38" i="11"/>
  <c r="AE38" i="11"/>
  <c r="Z38" i="11"/>
  <c r="W38" i="11"/>
  <c r="N38" i="11"/>
  <c r="AC38" i="11" s="1"/>
  <c r="L38" i="11"/>
  <c r="K38" i="11"/>
  <c r="J38" i="11"/>
  <c r="I38" i="11"/>
  <c r="H38" i="11"/>
  <c r="G38" i="11"/>
  <c r="F38" i="11"/>
  <c r="AA38" i="11" s="1"/>
  <c r="E38" i="11"/>
  <c r="D38" i="11"/>
  <c r="C38" i="11"/>
  <c r="U38" i="11" s="1"/>
  <c r="B38" i="11"/>
  <c r="T38" i="11" s="1"/>
  <c r="A38" i="11"/>
  <c r="AF37" i="11"/>
  <c r="AE37" i="11"/>
  <c r="Z37" i="11"/>
  <c r="W37" i="11"/>
  <c r="N37" i="11"/>
  <c r="AC37" i="11" s="1"/>
  <c r="L37" i="11"/>
  <c r="K37" i="11"/>
  <c r="J37" i="11"/>
  <c r="I37" i="11"/>
  <c r="H37" i="11"/>
  <c r="G37" i="11"/>
  <c r="F37" i="11"/>
  <c r="AA37" i="11" s="1"/>
  <c r="E37" i="11"/>
  <c r="D37" i="11"/>
  <c r="C37" i="11"/>
  <c r="U37" i="11" s="1"/>
  <c r="B37" i="11"/>
  <c r="T37" i="11" s="1"/>
  <c r="A37" i="11"/>
  <c r="AF36" i="11"/>
  <c r="AE36" i="11"/>
  <c r="Z36" i="11"/>
  <c r="W36" i="11"/>
  <c r="O36" i="11"/>
  <c r="AD36" i="11" s="1"/>
  <c r="N36" i="11"/>
  <c r="AC36" i="11" s="1"/>
  <c r="L36" i="11"/>
  <c r="K36" i="11"/>
  <c r="J36" i="11"/>
  <c r="I36" i="11"/>
  <c r="H36" i="11"/>
  <c r="G36" i="11"/>
  <c r="F36" i="11"/>
  <c r="AA36" i="11" s="1"/>
  <c r="E36" i="11"/>
  <c r="D36" i="11"/>
  <c r="C36" i="11"/>
  <c r="U36" i="11" s="1"/>
  <c r="B36" i="11"/>
  <c r="T36" i="11" s="1"/>
  <c r="A36" i="11"/>
  <c r="AF35" i="11"/>
  <c r="AE35" i="11"/>
  <c r="Z35" i="11"/>
  <c r="W35" i="11"/>
  <c r="N35" i="11"/>
  <c r="AC35" i="11" s="1"/>
  <c r="L35" i="11"/>
  <c r="K35" i="11"/>
  <c r="J35" i="11"/>
  <c r="I35" i="11"/>
  <c r="H35" i="11"/>
  <c r="G35" i="11"/>
  <c r="F35" i="11"/>
  <c r="AA35" i="11" s="1"/>
  <c r="E35" i="11"/>
  <c r="D35" i="11"/>
  <c r="C35" i="11"/>
  <c r="U35" i="11" s="1"/>
  <c r="B35" i="11"/>
  <c r="T35" i="11" s="1"/>
  <c r="A35" i="11"/>
  <c r="AF34" i="11"/>
  <c r="AB34" i="11"/>
  <c r="X34" i="11"/>
  <c r="W34" i="11"/>
  <c r="V34" i="11"/>
  <c r="O34" i="11"/>
  <c r="AD34" i="11" s="1"/>
  <c r="N34" i="11"/>
  <c r="AC34" i="11" s="1"/>
  <c r="M34" i="11"/>
  <c r="L34" i="11"/>
  <c r="K34" i="11"/>
  <c r="J34" i="11"/>
  <c r="I34" i="11"/>
  <c r="H34" i="11"/>
  <c r="G34" i="11"/>
  <c r="F34" i="11"/>
  <c r="AA34" i="11" s="1"/>
  <c r="E34" i="11"/>
  <c r="Z34" i="11" s="1"/>
  <c r="D34" i="11"/>
  <c r="Y34" i="11" s="1"/>
  <c r="C34" i="11"/>
  <c r="U34" i="11" s="1"/>
  <c r="B34" i="11"/>
  <c r="T34" i="11" s="1"/>
  <c r="A34" i="11"/>
  <c r="AE34" i="11" s="1"/>
  <c r="AF33" i="11"/>
  <c r="AE33" i="11"/>
  <c r="AA33" i="11"/>
  <c r="Z33" i="11"/>
  <c r="Y33" i="11"/>
  <c r="W33" i="11"/>
  <c r="V33" i="11"/>
  <c r="O33" i="11"/>
  <c r="AD33" i="11" s="1"/>
  <c r="N33" i="11"/>
  <c r="AC33" i="11" s="1"/>
  <c r="M33" i="11"/>
  <c r="AB33" i="11" s="1"/>
  <c r="L33" i="11"/>
  <c r="K33" i="11"/>
  <c r="J33" i="11"/>
  <c r="I33" i="11"/>
  <c r="H33" i="11"/>
  <c r="G33" i="11"/>
  <c r="F33" i="11"/>
  <c r="X33" i="11" s="1"/>
  <c r="E33" i="11"/>
  <c r="D33" i="11"/>
  <c r="C33" i="11"/>
  <c r="U33" i="11" s="1"/>
  <c r="B33" i="11"/>
  <c r="T33" i="11" s="1"/>
  <c r="A33" i="11"/>
  <c r="AF32" i="11"/>
  <c r="AE32" i="11"/>
  <c r="AA32" i="11"/>
  <c r="Z32" i="11"/>
  <c r="Y32" i="11"/>
  <c r="W32" i="11"/>
  <c r="V32" i="11"/>
  <c r="O32" i="11"/>
  <c r="AD32" i="11" s="1"/>
  <c r="N32" i="11"/>
  <c r="AC32" i="11" s="1"/>
  <c r="M32" i="11"/>
  <c r="AB32" i="11" s="1"/>
  <c r="L32" i="11"/>
  <c r="K32" i="11"/>
  <c r="J32" i="11"/>
  <c r="I32" i="11"/>
  <c r="H32" i="11"/>
  <c r="G32" i="11"/>
  <c r="F32" i="11"/>
  <c r="X32" i="11" s="1"/>
  <c r="E32" i="11"/>
  <c r="D32" i="11"/>
  <c r="C32" i="11"/>
  <c r="U32" i="11" s="1"/>
  <c r="B32" i="11"/>
  <c r="T32" i="11" s="1"/>
  <c r="A32" i="11"/>
  <c r="AF31" i="11"/>
  <c r="AE31" i="11"/>
  <c r="AA31" i="11"/>
  <c r="Z31" i="11"/>
  <c r="Y31" i="11"/>
  <c r="W31" i="11"/>
  <c r="V31" i="11"/>
  <c r="O31" i="11"/>
  <c r="AD31" i="11" s="1"/>
  <c r="N31" i="11"/>
  <c r="AC31" i="11" s="1"/>
  <c r="M31" i="11"/>
  <c r="AB31" i="11" s="1"/>
  <c r="L31" i="11"/>
  <c r="K31" i="11"/>
  <c r="J31" i="11"/>
  <c r="I31" i="11"/>
  <c r="H31" i="11"/>
  <c r="G31" i="11"/>
  <c r="F31" i="11"/>
  <c r="X31" i="11" s="1"/>
  <c r="E31" i="11"/>
  <c r="D31" i="11"/>
  <c r="C31" i="11"/>
  <c r="U31" i="11" s="1"/>
  <c r="B31" i="11"/>
  <c r="T31" i="11" s="1"/>
  <c r="A31" i="11"/>
  <c r="AF30" i="11"/>
  <c r="AE30" i="11"/>
  <c r="AA30" i="11"/>
  <c r="Z30" i="11"/>
  <c r="Y30" i="11"/>
  <c r="W30" i="11"/>
  <c r="V30" i="11"/>
  <c r="O30" i="11"/>
  <c r="AD30" i="11" s="1"/>
  <c r="N30" i="11"/>
  <c r="AC30" i="11" s="1"/>
  <c r="M30" i="11"/>
  <c r="AB30" i="11" s="1"/>
  <c r="L30" i="11"/>
  <c r="K30" i="11"/>
  <c r="J30" i="11"/>
  <c r="I30" i="11"/>
  <c r="H30" i="11"/>
  <c r="G30" i="11"/>
  <c r="F30" i="11"/>
  <c r="X30" i="11" s="1"/>
  <c r="E30" i="11"/>
  <c r="D30" i="11"/>
  <c r="C30" i="11"/>
  <c r="U30" i="11" s="1"/>
  <c r="B30" i="11"/>
  <c r="T30" i="11" s="1"/>
  <c r="A30" i="11"/>
  <c r="AF29" i="11"/>
  <c r="AE29" i="11"/>
  <c r="AA29" i="11"/>
  <c r="Z29" i="11"/>
  <c r="Y29" i="11"/>
  <c r="W29" i="11"/>
  <c r="V29" i="11"/>
  <c r="O29" i="11"/>
  <c r="AD29" i="11" s="1"/>
  <c r="N29" i="11"/>
  <c r="AC29" i="11" s="1"/>
  <c r="M29" i="11"/>
  <c r="AB29" i="11" s="1"/>
  <c r="L29" i="11"/>
  <c r="K29" i="11"/>
  <c r="J29" i="11"/>
  <c r="I29" i="11"/>
  <c r="H29" i="11"/>
  <c r="G29" i="11"/>
  <c r="F29" i="11"/>
  <c r="X29" i="11" s="1"/>
  <c r="E29" i="11"/>
  <c r="D29" i="11"/>
  <c r="C29" i="11"/>
  <c r="U29" i="11" s="1"/>
  <c r="B29" i="11"/>
  <c r="T29" i="11" s="1"/>
  <c r="A29" i="11"/>
  <c r="AF28" i="11"/>
  <c r="AE28" i="11"/>
  <c r="AA28" i="11"/>
  <c r="Z28" i="11"/>
  <c r="Y28" i="11"/>
  <c r="W28" i="11"/>
  <c r="V28" i="11"/>
  <c r="O28" i="11"/>
  <c r="AD28" i="11" s="1"/>
  <c r="N28" i="11"/>
  <c r="AC28" i="11" s="1"/>
  <c r="M28" i="11"/>
  <c r="AB28" i="11" s="1"/>
  <c r="L28" i="11"/>
  <c r="K28" i="11"/>
  <c r="J28" i="11"/>
  <c r="I28" i="11"/>
  <c r="H28" i="11"/>
  <c r="G28" i="11"/>
  <c r="F28" i="11"/>
  <c r="X28" i="11" s="1"/>
  <c r="E28" i="11"/>
  <c r="D28" i="11"/>
  <c r="C28" i="11"/>
  <c r="U28" i="11" s="1"/>
  <c r="B28" i="11"/>
  <c r="T28" i="11" s="1"/>
  <c r="A28" i="11"/>
  <c r="AF27" i="11"/>
  <c r="AE27" i="11"/>
  <c r="AA27" i="11"/>
  <c r="Z27" i="11"/>
  <c r="Y27" i="11"/>
  <c r="W27" i="11"/>
  <c r="V27" i="11"/>
  <c r="O27" i="11"/>
  <c r="AD27" i="11" s="1"/>
  <c r="N27" i="11"/>
  <c r="AC27" i="11" s="1"/>
  <c r="M27" i="11"/>
  <c r="AB27" i="11" s="1"/>
  <c r="L27" i="11"/>
  <c r="K27" i="11"/>
  <c r="J27" i="11"/>
  <c r="I27" i="11"/>
  <c r="H27" i="11"/>
  <c r="G27" i="11"/>
  <c r="F27" i="11"/>
  <c r="X27" i="11" s="1"/>
  <c r="E27" i="11"/>
  <c r="D27" i="11"/>
  <c r="C27" i="11"/>
  <c r="U27" i="11" s="1"/>
  <c r="B27" i="11"/>
  <c r="T27" i="11" s="1"/>
  <c r="A27" i="11"/>
  <c r="AF26" i="11"/>
  <c r="AE26" i="11"/>
  <c r="AA26" i="11"/>
  <c r="Z26" i="11"/>
  <c r="Y26" i="11"/>
  <c r="W26" i="11"/>
  <c r="V26" i="11"/>
  <c r="N26" i="11"/>
  <c r="AC26" i="11" s="1"/>
  <c r="M26" i="11"/>
  <c r="AB26" i="11" s="1"/>
  <c r="L26" i="11"/>
  <c r="K26" i="11"/>
  <c r="J26" i="11"/>
  <c r="I26" i="11"/>
  <c r="H26" i="11"/>
  <c r="G26" i="11"/>
  <c r="F26" i="11"/>
  <c r="X26" i="11" s="1"/>
  <c r="E26" i="11"/>
  <c r="D26" i="11"/>
  <c r="C26" i="11"/>
  <c r="U26" i="11" s="1"/>
  <c r="B26" i="11"/>
  <c r="T26" i="11" s="1"/>
  <c r="A26" i="11"/>
  <c r="AF25" i="11"/>
  <c r="AE25" i="11"/>
  <c r="AA25" i="11"/>
  <c r="Z25" i="11"/>
  <c r="Y25" i="11"/>
  <c r="W25" i="11"/>
  <c r="V25" i="11"/>
  <c r="O25" i="11"/>
  <c r="AD25" i="11" s="1"/>
  <c r="N25" i="11"/>
  <c r="AC25" i="11" s="1"/>
  <c r="M25" i="11"/>
  <c r="AB25" i="11" s="1"/>
  <c r="L25" i="11"/>
  <c r="K25" i="11"/>
  <c r="J25" i="11"/>
  <c r="I25" i="11"/>
  <c r="H25" i="11"/>
  <c r="G25" i="11"/>
  <c r="F25" i="11"/>
  <c r="X25" i="11" s="1"/>
  <c r="E25" i="11"/>
  <c r="D25" i="11"/>
  <c r="C25" i="11"/>
  <c r="U25" i="11" s="1"/>
  <c r="B25" i="11"/>
  <c r="T25" i="11" s="1"/>
  <c r="A25" i="11"/>
  <c r="AF24" i="11"/>
  <c r="AE24" i="11"/>
  <c r="Z24" i="11"/>
  <c r="Y24" i="11"/>
  <c r="W24" i="11"/>
  <c r="V24" i="11"/>
  <c r="N24" i="11"/>
  <c r="AC24" i="11" s="1"/>
  <c r="M24" i="11"/>
  <c r="AB24" i="11" s="1"/>
  <c r="L24" i="11"/>
  <c r="K24" i="11"/>
  <c r="J24" i="11"/>
  <c r="I24" i="11"/>
  <c r="H24" i="11"/>
  <c r="G24" i="11"/>
  <c r="F24" i="11"/>
  <c r="X24" i="11" s="1"/>
  <c r="E24" i="11"/>
  <c r="D24" i="11"/>
  <c r="C24" i="11"/>
  <c r="U24" i="11" s="1"/>
  <c r="B24" i="11"/>
  <c r="T24" i="11" s="1"/>
  <c r="A24" i="11"/>
  <c r="AF23" i="11"/>
  <c r="AE23" i="11"/>
  <c r="AD23" i="11"/>
  <c r="Z23" i="11"/>
  <c r="Y23" i="11"/>
  <c r="W23" i="11"/>
  <c r="V23" i="11"/>
  <c r="O23" i="11"/>
  <c r="N23" i="11"/>
  <c r="AC23" i="11" s="1"/>
  <c r="M23" i="11"/>
  <c r="AB23" i="11" s="1"/>
  <c r="L23" i="11"/>
  <c r="K23" i="11"/>
  <c r="J23" i="11"/>
  <c r="I23" i="11"/>
  <c r="H23" i="11"/>
  <c r="G23" i="11"/>
  <c r="F23" i="11"/>
  <c r="X23" i="11" s="1"/>
  <c r="E23" i="11"/>
  <c r="D23" i="11"/>
  <c r="C23" i="11"/>
  <c r="U23" i="11" s="1"/>
  <c r="B23" i="11"/>
  <c r="T23" i="11" s="1"/>
  <c r="A23" i="11"/>
  <c r="AF22" i="11"/>
  <c r="AA22" i="11"/>
  <c r="Y22" i="11"/>
  <c r="V22" i="11"/>
  <c r="O22" i="11"/>
  <c r="AD22" i="11" s="1"/>
  <c r="M22" i="11"/>
  <c r="AB22" i="11" s="1"/>
  <c r="L22" i="11"/>
  <c r="K22" i="11"/>
  <c r="J22" i="11"/>
  <c r="I22" i="11"/>
  <c r="H22" i="11"/>
  <c r="G22" i="11"/>
  <c r="F22" i="11"/>
  <c r="X22" i="11" s="1"/>
  <c r="E22" i="11"/>
  <c r="Z22" i="11" s="1"/>
  <c r="D22" i="11"/>
  <c r="C22" i="11"/>
  <c r="U22" i="11" s="1"/>
  <c r="B22" i="11"/>
  <c r="T22" i="11" s="1"/>
  <c r="A22" i="11"/>
  <c r="AE22" i="11" s="1"/>
  <c r="AF21" i="11"/>
  <c r="AE21" i="11"/>
  <c r="Z21" i="11"/>
  <c r="Y21" i="11"/>
  <c r="W21" i="11"/>
  <c r="V21" i="11"/>
  <c r="U21" i="11"/>
  <c r="N21" i="11"/>
  <c r="AC21" i="11" s="1"/>
  <c r="M21" i="11"/>
  <c r="AB21" i="11" s="1"/>
  <c r="L21" i="11"/>
  <c r="K21" i="11"/>
  <c r="J21" i="11"/>
  <c r="I21" i="11"/>
  <c r="H21" i="11"/>
  <c r="G21" i="11"/>
  <c r="F21" i="11"/>
  <c r="X21" i="11" s="1"/>
  <c r="E21" i="11"/>
  <c r="D21" i="11"/>
  <c r="C21" i="11"/>
  <c r="B21" i="11"/>
  <c r="T21" i="11" s="1"/>
  <c r="A21" i="11"/>
  <c r="AF20" i="11"/>
  <c r="AA20" i="11"/>
  <c r="Y20" i="11"/>
  <c r="V20" i="11"/>
  <c r="O20" i="11"/>
  <c r="AD20" i="11" s="1"/>
  <c r="M20" i="11"/>
  <c r="AB20" i="11" s="1"/>
  <c r="L20" i="11"/>
  <c r="K20" i="11"/>
  <c r="J20" i="11"/>
  <c r="I20" i="11"/>
  <c r="H20" i="11"/>
  <c r="G20" i="11"/>
  <c r="F20" i="11"/>
  <c r="X20" i="11" s="1"/>
  <c r="E20" i="11"/>
  <c r="W20" i="11" s="1"/>
  <c r="D20" i="11"/>
  <c r="C20" i="11"/>
  <c r="U20" i="11" s="1"/>
  <c r="B20" i="11"/>
  <c r="T20" i="11" s="1"/>
  <c r="A20" i="11"/>
  <c r="AE20" i="11" s="1"/>
  <c r="AF19" i="11"/>
  <c r="AE19" i="11"/>
  <c r="Z19" i="11"/>
  <c r="Y19" i="11"/>
  <c r="W19" i="11"/>
  <c r="V19" i="11"/>
  <c r="U19" i="11"/>
  <c r="N19" i="11"/>
  <c r="AC19" i="11" s="1"/>
  <c r="M19" i="11"/>
  <c r="AB19" i="11" s="1"/>
  <c r="L19" i="11"/>
  <c r="K19" i="11"/>
  <c r="J19" i="11"/>
  <c r="I19" i="11"/>
  <c r="H19" i="11"/>
  <c r="G19" i="11"/>
  <c r="F19" i="11"/>
  <c r="X19" i="11" s="1"/>
  <c r="E19" i="11"/>
  <c r="D19" i="11"/>
  <c r="C19" i="11"/>
  <c r="B19" i="11"/>
  <c r="T19" i="11" s="1"/>
  <c r="A19" i="11"/>
  <c r="AF18" i="11"/>
  <c r="AA18" i="11"/>
  <c r="Y18" i="11"/>
  <c r="V18" i="11"/>
  <c r="O18" i="11"/>
  <c r="AD18" i="11" s="1"/>
  <c r="M18" i="11"/>
  <c r="AB18" i="11" s="1"/>
  <c r="L18" i="11"/>
  <c r="K18" i="11"/>
  <c r="J18" i="11"/>
  <c r="I18" i="11"/>
  <c r="H18" i="11"/>
  <c r="G18" i="11"/>
  <c r="F18" i="11"/>
  <c r="X18" i="11" s="1"/>
  <c r="E18" i="11"/>
  <c r="Z18" i="11" s="1"/>
  <c r="D18" i="11"/>
  <c r="C18" i="11"/>
  <c r="U18" i="11" s="1"/>
  <c r="B18" i="11"/>
  <c r="T18" i="11" s="1"/>
  <c r="A18" i="11"/>
  <c r="AE18" i="11" s="1"/>
  <c r="AF17" i="11"/>
  <c r="AE17" i="11"/>
  <c r="Z17" i="11"/>
  <c r="Y17" i="11"/>
  <c r="W17" i="11"/>
  <c r="V17" i="11"/>
  <c r="U17" i="11"/>
  <c r="N17" i="11"/>
  <c r="AC17" i="11" s="1"/>
  <c r="M17" i="11"/>
  <c r="AB17" i="11" s="1"/>
  <c r="L17" i="11"/>
  <c r="K17" i="11"/>
  <c r="J17" i="11"/>
  <c r="I17" i="11"/>
  <c r="H17" i="11"/>
  <c r="G17" i="11"/>
  <c r="F17" i="11"/>
  <c r="X17" i="11" s="1"/>
  <c r="E17" i="11"/>
  <c r="D17" i="11"/>
  <c r="C17" i="11"/>
  <c r="B17" i="11"/>
  <c r="T17" i="11" s="1"/>
  <c r="A17" i="11"/>
  <c r="AF16" i="11"/>
  <c r="AA16" i="11"/>
  <c r="Y16" i="11"/>
  <c r="V16" i="11"/>
  <c r="O16" i="11"/>
  <c r="AD16" i="11" s="1"/>
  <c r="M16" i="11"/>
  <c r="AB16" i="11" s="1"/>
  <c r="L16" i="11"/>
  <c r="K16" i="11"/>
  <c r="J16" i="11"/>
  <c r="I16" i="11"/>
  <c r="H16" i="11"/>
  <c r="G16" i="11"/>
  <c r="F16" i="11"/>
  <c r="X16" i="11" s="1"/>
  <c r="E16" i="11"/>
  <c r="W16" i="11" s="1"/>
  <c r="D16" i="11"/>
  <c r="C16" i="11"/>
  <c r="U16" i="11" s="1"/>
  <c r="B16" i="11"/>
  <c r="T16" i="11" s="1"/>
  <c r="A16" i="11"/>
  <c r="AE16" i="11" s="1"/>
  <c r="AF15" i="11"/>
  <c r="AE15" i="11"/>
  <c r="Z15" i="11"/>
  <c r="W15" i="11"/>
  <c r="U15" i="11"/>
  <c r="N15" i="11"/>
  <c r="AC15" i="11" s="1"/>
  <c r="L15" i="11"/>
  <c r="K15" i="11"/>
  <c r="J15" i="11"/>
  <c r="M15" i="11" s="1"/>
  <c r="AB15" i="11" s="1"/>
  <c r="I15" i="11"/>
  <c r="H15" i="11"/>
  <c r="G15" i="11"/>
  <c r="Y15" i="11" s="1"/>
  <c r="F15" i="11"/>
  <c r="X15" i="11" s="1"/>
  <c r="E15" i="11"/>
  <c r="D15" i="11"/>
  <c r="C15" i="11"/>
  <c r="B15" i="11"/>
  <c r="T15" i="11" s="1"/>
  <c r="A15" i="11"/>
  <c r="AF14" i="11"/>
  <c r="V14" i="11"/>
  <c r="M14" i="11"/>
  <c r="AB14" i="11" s="1"/>
  <c r="L14" i="11"/>
  <c r="K14" i="11"/>
  <c r="J14" i="11"/>
  <c r="I14" i="11"/>
  <c r="AA14" i="11" s="1"/>
  <c r="H14" i="11"/>
  <c r="G14" i="11"/>
  <c r="Y14" i="11" s="1"/>
  <c r="F14" i="11"/>
  <c r="E14" i="11"/>
  <c r="Z14" i="11" s="1"/>
  <c r="D14" i="11"/>
  <c r="C14" i="11"/>
  <c r="U14" i="11" s="1"/>
  <c r="B14" i="11"/>
  <c r="T14" i="11" s="1"/>
  <c r="A14" i="11"/>
  <c r="AE14" i="11" s="1"/>
  <c r="AF13" i="11"/>
  <c r="AE13" i="11"/>
  <c r="Z13" i="11"/>
  <c r="W13" i="11"/>
  <c r="U13" i="11"/>
  <c r="N13" i="11"/>
  <c r="AC13" i="11" s="1"/>
  <c r="L13" i="11"/>
  <c r="K13" i="11"/>
  <c r="J13" i="11"/>
  <c r="I13" i="11"/>
  <c r="H13" i="11"/>
  <c r="G13" i="11"/>
  <c r="V13" i="11" s="1"/>
  <c r="F13" i="11"/>
  <c r="X13" i="11" s="1"/>
  <c r="E13" i="11"/>
  <c r="D13" i="11"/>
  <c r="C13" i="11"/>
  <c r="B13" i="11"/>
  <c r="T13" i="11" s="1"/>
  <c r="A13" i="11"/>
  <c r="AF12" i="11"/>
  <c r="O12" i="11"/>
  <c r="AD12" i="11" s="1"/>
  <c r="L12" i="11"/>
  <c r="K12" i="11"/>
  <c r="J12" i="11"/>
  <c r="I12" i="11"/>
  <c r="AA12" i="11" s="1"/>
  <c r="H12" i="11"/>
  <c r="G12" i="11"/>
  <c r="M12" i="11" s="1"/>
  <c r="AB12" i="11" s="1"/>
  <c r="F12" i="11"/>
  <c r="E12" i="11"/>
  <c r="W12" i="11" s="1"/>
  <c r="D12" i="11"/>
  <c r="C12" i="11"/>
  <c r="U12" i="11" s="1"/>
  <c r="B12" i="11"/>
  <c r="T12" i="11" s="1"/>
  <c r="A12" i="11"/>
  <c r="AE12" i="11" s="1"/>
  <c r="AF11" i="11"/>
  <c r="AE11" i="11"/>
  <c r="Z11" i="11"/>
  <c r="W11" i="11"/>
  <c r="U11" i="11"/>
  <c r="N11" i="11"/>
  <c r="AC11" i="11" s="1"/>
  <c r="L11" i="11"/>
  <c r="K11" i="11"/>
  <c r="J11" i="11"/>
  <c r="M11" i="11" s="1"/>
  <c r="AB11" i="11" s="1"/>
  <c r="I11" i="11"/>
  <c r="H11" i="11"/>
  <c r="G11" i="11"/>
  <c r="Y11" i="11" s="1"/>
  <c r="F11" i="11"/>
  <c r="X11" i="11" s="1"/>
  <c r="E11" i="11"/>
  <c r="D11" i="11"/>
  <c r="C11" i="11"/>
  <c r="B11" i="11"/>
  <c r="T11" i="11" s="1"/>
  <c r="A11" i="11"/>
  <c r="AF10" i="11"/>
  <c r="AA10" i="11"/>
  <c r="T10" i="11"/>
  <c r="O10" i="11"/>
  <c r="AD10" i="11" s="1"/>
  <c r="L10" i="11"/>
  <c r="K10" i="11"/>
  <c r="W10" i="11" s="1"/>
  <c r="J10" i="11"/>
  <c r="I10" i="11"/>
  <c r="X10" i="11" s="1"/>
  <c r="H10" i="11"/>
  <c r="G10" i="11"/>
  <c r="M10" i="11" s="1"/>
  <c r="AB10" i="11" s="1"/>
  <c r="F10" i="11"/>
  <c r="E10" i="11"/>
  <c r="Z10" i="11" s="1"/>
  <c r="D10" i="11"/>
  <c r="V10" i="11" s="1"/>
  <c r="C10" i="11"/>
  <c r="U10" i="11" s="1"/>
  <c r="B10" i="11"/>
  <c r="A10" i="11"/>
  <c r="AE10" i="11" s="1"/>
  <c r="AF9" i="11"/>
  <c r="AE9" i="11"/>
  <c r="AA9" i="11"/>
  <c r="T9" i="11"/>
  <c r="O9" i="11"/>
  <c r="AD9" i="11" s="1"/>
  <c r="L9" i="11"/>
  <c r="K9" i="11"/>
  <c r="W9" i="11" s="1"/>
  <c r="J9" i="11"/>
  <c r="I9" i="11"/>
  <c r="X9" i="11" s="1"/>
  <c r="H9" i="11"/>
  <c r="G9" i="11"/>
  <c r="Y9" i="11" s="1"/>
  <c r="F9" i="11"/>
  <c r="E9" i="11"/>
  <c r="Z9" i="11" s="1"/>
  <c r="D9" i="11"/>
  <c r="V9" i="11" s="1"/>
  <c r="C9" i="11"/>
  <c r="U9" i="11" s="1"/>
  <c r="B9" i="11"/>
  <c r="A9" i="11"/>
  <c r="AF8" i="11"/>
  <c r="AE8" i="11"/>
  <c r="AA8" i="11"/>
  <c r="T8" i="11"/>
  <c r="O8" i="11"/>
  <c r="AD8" i="11" s="1"/>
  <c r="L8" i="11"/>
  <c r="K8" i="11"/>
  <c r="W8" i="11" s="1"/>
  <c r="J8" i="11"/>
  <c r="I8" i="11"/>
  <c r="X8" i="11" s="1"/>
  <c r="H8" i="11"/>
  <c r="G8" i="11"/>
  <c r="M8" i="11" s="1"/>
  <c r="AB8" i="11" s="1"/>
  <c r="F8" i="11"/>
  <c r="E8" i="11"/>
  <c r="Z8" i="11" s="1"/>
  <c r="D8" i="11"/>
  <c r="V8" i="11" s="1"/>
  <c r="C8" i="11"/>
  <c r="U8" i="11" s="1"/>
  <c r="B8" i="11"/>
  <c r="A8" i="11"/>
  <c r="AF7" i="11"/>
  <c r="AE7" i="11"/>
  <c r="AA7" i="11"/>
  <c r="T7" i="11"/>
  <c r="O7" i="11"/>
  <c r="AD7" i="11" s="1"/>
  <c r="L7" i="11"/>
  <c r="K7" i="11"/>
  <c r="W7" i="11" s="1"/>
  <c r="J7" i="11"/>
  <c r="I7" i="11"/>
  <c r="X7" i="11" s="1"/>
  <c r="H7" i="11"/>
  <c r="G7" i="11"/>
  <c r="Y7" i="11" s="1"/>
  <c r="F7" i="11"/>
  <c r="E7" i="11"/>
  <c r="Z7" i="11" s="1"/>
  <c r="D7" i="11"/>
  <c r="V7" i="11" s="1"/>
  <c r="C7" i="11"/>
  <c r="U7" i="11" s="1"/>
  <c r="B7" i="11"/>
  <c r="A7" i="11"/>
  <c r="AF6" i="11"/>
  <c r="AE6" i="11"/>
  <c r="AA6" i="11"/>
  <c r="T6" i="11"/>
  <c r="O6" i="11"/>
  <c r="AD6" i="11" s="1"/>
  <c r="L6" i="11"/>
  <c r="K6" i="11"/>
  <c r="W6" i="11" s="1"/>
  <c r="J6" i="11"/>
  <c r="I6" i="11"/>
  <c r="X6" i="11" s="1"/>
  <c r="H6" i="11"/>
  <c r="G6" i="11"/>
  <c r="Y6" i="11" s="1"/>
  <c r="F6" i="11"/>
  <c r="E6" i="11"/>
  <c r="Z6" i="11" s="1"/>
  <c r="D6" i="11"/>
  <c r="V6" i="11" s="1"/>
  <c r="C6" i="11"/>
  <c r="U6" i="11" s="1"/>
  <c r="B6" i="11"/>
  <c r="A6" i="11"/>
  <c r="AF5" i="11"/>
  <c r="AE5" i="11"/>
  <c r="AA5" i="11"/>
  <c r="T5" i="11"/>
  <c r="O5" i="11"/>
  <c r="AD5" i="11" s="1"/>
  <c r="L5" i="11"/>
  <c r="K5" i="11"/>
  <c r="W5" i="11" s="1"/>
  <c r="J5" i="11"/>
  <c r="I5" i="11"/>
  <c r="X5" i="11" s="1"/>
  <c r="H5" i="11"/>
  <c r="G5" i="11"/>
  <c r="Y5" i="11" s="1"/>
  <c r="F5" i="11"/>
  <c r="E5" i="11"/>
  <c r="Z5" i="11" s="1"/>
  <c r="D5" i="11"/>
  <c r="V5" i="11" s="1"/>
  <c r="C5" i="11"/>
  <c r="U5" i="11" s="1"/>
  <c r="B5" i="11"/>
  <c r="A5" i="11"/>
  <c r="AF4" i="11"/>
  <c r="AE4" i="11"/>
  <c r="AA4" i="11"/>
  <c r="T4" i="11"/>
  <c r="O4" i="11"/>
  <c r="AD4" i="11" s="1"/>
  <c r="L4" i="11"/>
  <c r="K4" i="11"/>
  <c r="W4" i="11" s="1"/>
  <c r="J4" i="11"/>
  <c r="I4" i="11"/>
  <c r="X4" i="11" s="1"/>
  <c r="H4" i="11"/>
  <c r="G4" i="11"/>
  <c r="Y4" i="11" s="1"/>
  <c r="F4" i="11"/>
  <c r="E4" i="11"/>
  <c r="Z4" i="11" s="1"/>
  <c r="D4" i="11"/>
  <c r="V4" i="11" s="1"/>
  <c r="C4" i="11"/>
  <c r="U4" i="11" s="1"/>
  <c r="B4" i="11"/>
  <c r="A4" i="11"/>
  <c r="AF3" i="11"/>
  <c r="AE3" i="11"/>
  <c r="AA3" i="11"/>
  <c r="T3" i="11"/>
  <c r="O3" i="11"/>
  <c r="AD3" i="11" s="1"/>
  <c r="L3" i="11"/>
  <c r="K3" i="11"/>
  <c r="W3" i="11" s="1"/>
  <c r="J3" i="11"/>
  <c r="I3" i="11"/>
  <c r="X3" i="11" s="1"/>
  <c r="H3" i="11"/>
  <c r="G3" i="11"/>
  <c r="Y3" i="11" s="1"/>
  <c r="F3" i="11"/>
  <c r="E3" i="11"/>
  <c r="Z3" i="11" s="1"/>
  <c r="D3" i="11"/>
  <c r="V3" i="11" s="1"/>
  <c r="C3" i="11"/>
  <c r="U3" i="11" s="1"/>
  <c r="B3" i="11"/>
  <c r="A3" i="11"/>
  <c r="O2" i="11"/>
  <c r="M2" i="11"/>
  <c r="L2" i="11"/>
  <c r="K2" i="11"/>
  <c r="N2" i="11" s="1"/>
  <c r="J2" i="11"/>
  <c r="I2" i="11"/>
  <c r="H2" i="11"/>
  <c r="G2" i="11"/>
  <c r="F2" i="11"/>
  <c r="E2" i="11"/>
  <c r="D2" i="11"/>
  <c r="L1" i="11"/>
  <c r="K1" i="11"/>
  <c r="J1" i="11"/>
  <c r="I1" i="11"/>
  <c r="H1" i="11"/>
  <c r="G1" i="11"/>
  <c r="F1" i="11"/>
  <c r="E1" i="11"/>
  <c r="D1" i="11"/>
  <c r="A1" i="11"/>
  <c r="S2" i="11" s="1"/>
  <c r="O35" i="11" l="1"/>
  <c r="AD35" i="11" s="1"/>
  <c r="O37" i="11"/>
  <c r="AD37" i="11" s="1"/>
  <c r="O38" i="11"/>
  <c r="AD38" i="11" s="1"/>
  <c r="O39" i="11"/>
  <c r="AD39" i="11" s="1"/>
  <c r="V11" i="11"/>
  <c r="AA11" i="11"/>
  <c r="Z12" i="11"/>
  <c r="O13" i="11"/>
  <c r="AD13" i="11" s="1"/>
  <c r="Y13" i="11"/>
  <c r="X14" i="11"/>
  <c r="N14" i="11"/>
  <c r="AC14" i="11" s="1"/>
  <c r="W14" i="11"/>
  <c r="V15" i="11"/>
  <c r="AA15" i="11"/>
  <c r="Z16" i="11"/>
  <c r="O17" i="11"/>
  <c r="AD17" i="11" s="1"/>
  <c r="N18" i="11"/>
  <c r="AC18" i="11" s="1"/>
  <c r="W18" i="11"/>
  <c r="AA19" i="11"/>
  <c r="Z20" i="11"/>
  <c r="O21" i="11"/>
  <c r="AD21" i="11" s="1"/>
  <c r="N22" i="11"/>
  <c r="AC22" i="11" s="1"/>
  <c r="W22" i="11"/>
  <c r="O24" i="11"/>
  <c r="AD24" i="11" s="1"/>
  <c r="X47" i="11"/>
  <c r="AA47" i="11"/>
  <c r="O47" i="11"/>
  <c r="AD47" i="11" s="1"/>
  <c r="Y12" i="11"/>
  <c r="M4" i="11"/>
  <c r="AB4" i="11" s="1"/>
  <c r="M5" i="11"/>
  <c r="AB5" i="11" s="1"/>
  <c r="M6" i="11"/>
  <c r="AB6" i="11" s="1"/>
  <c r="Y8" i="11"/>
  <c r="M9" i="11"/>
  <c r="AB9" i="11" s="1"/>
  <c r="Y10" i="11"/>
  <c r="V12" i="11"/>
  <c r="O14" i="11"/>
  <c r="AD14" i="11" s="1"/>
  <c r="AA24" i="11"/>
  <c r="X35" i="11"/>
  <c r="X36" i="11"/>
  <c r="X37" i="11"/>
  <c r="X38" i="11"/>
  <c r="X39" i="11"/>
  <c r="O41" i="11"/>
  <c r="AD41" i="11" s="1"/>
  <c r="AA41" i="11"/>
  <c r="X51" i="11"/>
  <c r="AA51" i="11"/>
  <c r="O51" i="11"/>
  <c r="AD51" i="11" s="1"/>
  <c r="M3" i="11"/>
  <c r="AB3" i="11" s="1"/>
  <c r="M7" i="11"/>
  <c r="AB7" i="11" s="1"/>
  <c r="N3" i="11"/>
  <c r="AC3" i="11" s="1"/>
  <c r="N4" i="11"/>
  <c r="AC4" i="11" s="1"/>
  <c r="N5" i="11"/>
  <c r="AC5" i="11" s="1"/>
  <c r="N6" i="11"/>
  <c r="AC6" i="11" s="1"/>
  <c r="N7" i="11"/>
  <c r="AC7" i="11" s="1"/>
  <c r="N8" i="11"/>
  <c r="AC8" i="11" s="1"/>
  <c r="N9" i="11"/>
  <c r="AC9" i="11" s="1"/>
  <c r="N10" i="11"/>
  <c r="AC10" i="11" s="1"/>
  <c r="O11" i="11"/>
  <c r="AD11" i="11" s="1"/>
  <c r="X12" i="11"/>
  <c r="N12" i="11"/>
  <c r="AC12" i="11" s="1"/>
  <c r="M13" i="11"/>
  <c r="AB13" i="11" s="1"/>
  <c r="AA13" i="11"/>
  <c r="O15" i="11"/>
  <c r="AD15" i="11" s="1"/>
  <c r="N16" i="11"/>
  <c r="AC16" i="11" s="1"/>
  <c r="AA17" i="11"/>
  <c r="O19" i="11"/>
  <c r="AD19" i="11" s="1"/>
  <c r="N20" i="11"/>
  <c r="AC20" i="11" s="1"/>
  <c r="AA21" i="11"/>
  <c r="AA23" i="11"/>
  <c r="O26" i="11"/>
  <c r="AD26" i="11" s="1"/>
  <c r="O42" i="11"/>
  <c r="AD42" i="11" s="1"/>
  <c r="AA42" i="11"/>
  <c r="X46" i="11"/>
  <c r="AA46" i="11"/>
  <c r="O46" i="11"/>
  <c r="AD46" i="11" s="1"/>
  <c r="X50" i="11"/>
  <c r="AA50" i="11"/>
  <c r="O50" i="11"/>
  <c r="AD50" i="11" s="1"/>
  <c r="Y35" i="11"/>
  <c r="M35" i="11"/>
  <c r="AB35" i="11" s="1"/>
  <c r="V35" i="11"/>
  <c r="Y36" i="11"/>
  <c r="M36" i="11"/>
  <c r="AB36" i="11" s="1"/>
  <c r="V36" i="11"/>
  <c r="Y37" i="11"/>
  <c r="M37" i="11"/>
  <c r="AB37" i="11" s="1"/>
  <c r="V37" i="11"/>
  <c r="Y38" i="11"/>
  <c r="M38" i="11"/>
  <c r="AB38" i="11" s="1"/>
  <c r="V38" i="11"/>
  <c r="Y39" i="11"/>
  <c r="M39" i="11"/>
  <c r="AB39" i="11" s="1"/>
  <c r="V39" i="11"/>
  <c r="O43" i="11"/>
  <c r="AD43" i="11" s="1"/>
  <c r="AA43" i="11"/>
  <c r="X45" i="11"/>
  <c r="AA45" i="11"/>
  <c r="O45" i="11"/>
  <c r="AD45" i="11" s="1"/>
  <c r="X49" i="11"/>
  <c r="AA49" i="11"/>
  <c r="O49" i="11"/>
  <c r="AD49" i="11" s="1"/>
  <c r="W65" i="11"/>
  <c r="Z65" i="11"/>
  <c r="N65" i="11"/>
  <c r="AC65" i="11" s="1"/>
  <c r="O40" i="11"/>
  <c r="AD40" i="11" s="1"/>
  <c r="AA40" i="11"/>
  <c r="X44" i="11"/>
  <c r="AA44" i="11"/>
  <c r="O44" i="11"/>
  <c r="AD44" i="11" s="1"/>
  <c r="X48" i="11"/>
  <c r="AA48" i="11"/>
  <c r="O48" i="11"/>
  <c r="AD48" i="11" s="1"/>
  <c r="V52" i="11"/>
  <c r="Y52" i="11"/>
  <c r="M52" i="11"/>
  <c r="AB52" i="11" s="1"/>
  <c r="V53" i="11"/>
  <c r="Y53" i="11"/>
  <c r="M53" i="11"/>
  <c r="AB53" i="11" s="1"/>
  <c r="V54" i="11"/>
  <c r="Y54" i="11"/>
  <c r="M54" i="11"/>
  <c r="AB54" i="11" s="1"/>
  <c r="V55" i="11"/>
  <c r="Y55" i="11"/>
  <c r="M55" i="11"/>
  <c r="AB55" i="11" s="1"/>
  <c r="V56" i="11"/>
  <c r="Y56" i="11"/>
  <c r="M56" i="11"/>
  <c r="AB56" i="11" s="1"/>
  <c r="V57" i="11"/>
  <c r="Y57" i="11"/>
  <c r="M57" i="11"/>
  <c r="AB57" i="11" s="1"/>
  <c r="V58" i="11"/>
  <c r="Y58" i="11"/>
  <c r="M58" i="11"/>
  <c r="AB58" i="11" s="1"/>
  <c r="V59" i="11"/>
  <c r="Y59" i="11"/>
  <c r="M59" i="11"/>
  <c r="AB59" i="11" s="1"/>
  <c r="V60" i="11"/>
  <c r="Y60" i="11"/>
  <c r="M60" i="11"/>
  <c r="AB60" i="11" s="1"/>
  <c r="V61" i="11"/>
  <c r="Y61" i="11"/>
  <c r="M61" i="11"/>
  <c r="AB61" i="11" s="1"/>
  <c r="V62" i="11"/>
  <c r="Y62" i="11"/>
  <c r="M62" i="11"/>
  <c r="AB62" i="11" s="1"/>
  <c r="V63" i="11"/>
  <c r="Y63" i="11"/>
  <c r="M63" i="11"/>
  <c r="AB63" i="11" s="1"/>
  <c r="W69" i="11"/>
  <c r="Z69" i="11"/>
  <c r="N69" i="11"/>
  <c r="AC69" i="11" s="1"/>
  <c r="W52" i="11"/>
  <c r="Z52" i="11"/>
  <c r="N52" i="11"/>
  <c r="AC52" i="11" s="1"/>
  <c r="W53" i="11"/>
  <c r="Z53" i="11"/>
  <c r="N53" i="11"/>
  <c r="AC53" i="11" s="1"/>
  <c r="W54" i="11"/>
  <c r="Z54" i="11"/>
  <c r="N54" i="11"/>
  <c r="AC54" i="11" s="1"/>
  <c r="W55" i="11"/>
  <c r="Z55" i="11"/>
  <c r="N55" i="11"/>
  <c r="AC55" i="11" s="1"/>
  <c r="W56" i="11"/>
  <c r="Z56" i="11"/>
  <c r="N56" i="11"/>
  <c r="AC56" i="11" s="1"/>
  <c r="W57" i="11"/>
  <c r="Z57" i="11"/>
  <c r="N57" i="11"/>
  <c r="AC57" i="11" s="1"/>
  <c r="W58" i="11"/>
  <c r="Z58" i="11"/>
  <c r="N58" i="11"/>
  <c r="AC58" i="11" s="1"/>
  <c r="W59" i="11"/>
  <c r="Z59" i="11"/>
  <c r="N59" i="11"/>
  <c r="AC59" i="11" s="1"/>
  <c r="W60" i="11"/>
  <c r="Z60" i="11"/>
  <c r="N60" i="11"/>
  <c r="AC60" i="11" s="1"/>
  <c r="W61" i="11"/>
  <c r="Z61" i="11"/>
  <c r="N61" i="11"/>
  <c r="AC61" i="11" s="1"/>
  <c r="W62" i="11"/>
  <c r="Z62" i="11"/>
  <c r="N62" i="11"/>
  <c r="AC62" i="11" s="1"/>
  <c r="W63" i="11"/>
  <c r="Z63" i="11"/>
  <c r="N63" i="11"/>
  <c r="AC63" i="11" s="1"/>
  <c r="W64" i="11"/>
  <c r="Z64" i="11"/>
  <c r="N64" i="11"/>
  <c r="AC64" i="11" s="1"/>
  <c r="W70" i="11"/>
  <c r="Z70" i="11"/>
  <c r="N70" i="11"/>
  <c r="AC70" i="11" s="1"/>
  <c r="W67" i="11"/>
  <c r="Z67" i="11"/>
  <c r="N67" i="11"/>
  <c r="AC67" i="11" s="1"/>
  <c r="W71" i="11"/>
  <c r="Z71" i="11"/>
  <c r="N71" i="11"/>
  <c r="AC71" i="11" s="1"/>
  <c r="M40" i="11"/>
  <c r="AB40" i="11" s="1"/>
  <c r="M41" i="11"/>
  <c r="AB41" i="11" s="1"/>
  <c r="M42" i="11"/>
  <c r="AB42" i="11" s="1"/>
  <c r="M43" i="11"/>
  <c r="AB43" i="11" s="1"/>
  <c r="M44" i="11"/>
  <c r="AB44" i="11" s="1"/>
  <c r="M45" i="11"/>
  <c r="AB45" i="11" s="1"/>
  <c r="M46" i="11"/>
  <c r="AB46" i="11" s="1"/>
  <c r="M47" i="11"/>
  <c r="AB47" i="11" s="1"/>
  <c r="M48" i="11"/>
  <c r="AB48" i="11" s="1"/>
  <c r="M49" i="11"/>
  <c r="AB49" i="11" s="1"/>
  <c r="M50" i="11"/>
  <c r="AB50" i="11" s="1"/>
  <c r="M51" i="11"/>
  <c r="AB51" i="11" s="1"/>
  <c r="W66" i="11"/>
  <c r="Z66" i="11"/>
  <c r="N66" i="11"/>
  <c r="AC66" i="11" s="1"/>
  <c r="W68" i="11"/>
  <c r="Z68" i="11"/>
  <c r="N68" i="11"/>
  <c r="AC68" i="11" s="1"/>
  <c r="W72" i="11"/>
  <c r="Z72" i="11"/>
  <c r="N72" i="11"/>
  <c r="AC72" i="11" s="1"/>
  <c r="O52" i="11"/>
  <c r="AD52" i="11" s="1"/>
  <c r="O53" i="11"/>
  <c r="AD53" i="11" s="1"/>
  <c r="O54" i="11"/>
  <c r="AD54" i="11" s="1"/>
  <c r="O55" i="11"/>
  <c r="AD55" i="11" s="1"/>
  <c r="O56" i="11"/>
  <c r="AD56" i="11" s="1"/>
  <c r="O57" i="11"/>
  <c r="AD57" i="11" s="1"/>
  <c r="O58" i="11"/>
  <c r="AD58" i="11" s="1"/>
  <c r="O59" i="11"/>
  <c r="AD59" i="11" s="1"/>
  <c r="O60" i="11"/>
  <c r="AD60" i="11" s="1"/>
  <c r="O61" i="11"/>
  <c r="AD61" i="11" s="1"/>
  <c r="O62" i="11"/>
  <c r="AD62" i="11" s="1"/>
  <c r="O63" i="11"/>
  <c r="AD63" i="11" s="1"/>
  <c r="O64" i="11"/>
  <c r="AD64" i="11" s="1"/>
  <c r="O65" i="11"/>
  <c r="AD65" i="11" s="1"/>
  <c r="O66" i="11"/>
  <c r="AD66" i="11" s="1"/>
  <c r="O67" i="11"/>
  <c r="AD67" i="11" s="1"/>
  <c r="AA67" i="11"/>
  <c r="O68" i="11"/>
  <c r="AD68" i="11" s="1"/>
  <c r="AA68" i="11"/>
  <c r="O69" i="11"/>
  <c r="AD69" i="11" s="1"/>
  <c r="AA69" i="11"/>
  <c r="O70" i="11"/>
  <c r="AD70" i="11" s="1"/>
  <c r="AA70" i="11"/>
  <c r="O71" i="11"/>
  <c r="AD71" i="11" s="1"/>
  <c r="AA71" i="11"/>
  <c r="O72" i="11"/>
  <c r="AD72" i="11" s="1"/>
  <c r="AA72" i="11"/>
  <c r="AF72" i="10" l="1"/>
  <c r="Y72" i="10"/>
  <c r="U72" i="10"/>
  <c r="M72" i="10"/>
  <c r="AB72" i="10" s="1"/>
  <c r="L72" i="10"/>
  <c r="K72" i="10"/>
  <c r="J72" i="10"/>
  <c r="I72" i="10"/>
  <c r="H72" i="10"/>
  <c r="G72" i="10"/>
  <c r="F72" i="10"/>
  <c r="X72" i="10" s="1"/>
  <c r="E72" i="10"/>
  <c r="D72" i="10"/>
  <c r="V72" i="10" s="1"/>
  <c r="C72" i="10"/>
  <c r="B72" i="10"/>
  <c r="T72" i="10" s="1"/>
  <c r="A72" i="10"/>
  <c r="AE72" i="10" s="1"/>
  <c r="AF71" i="10"/>
  <c r="Y71" i="10"/>
  <c r="U71" i="10"/>
  <c r="M71" i="10"/>
  <c r="AB71" i="10" s="1"/>
  <c r="L71" i="10"/>
  <c r="K71" i="10"/>
  <c r="J71" i="10"/>
  <c r="I71" i="10"/>
  <c r="H71" i="10"/>
  <c r="G71" i="10"/>
  <c r="F71" i="10"/>
  <c r="X71" i="10" s="1"/>
  <c r="E71" i="10"/>
  <c r="D71" i="10"/>
  <c r="V71" i="10" s="1"/>
  <c r="C71" i="10"/>
  <c r="B71" i="10"/>
  <c r="T71" i="10" s="1"/>
  <c r="A71" i="10"/>
  <c r="AE71" i="10" s="1"/>
  <c r="AF70" i="10"/>
  <c r="Y70" i="10"/>
  <c r="U70" i="10"/>
  <c r="M70" i="10"/>
  <c r="AB70" i="10" s="1"/>
  <c r="L70" i="10"/>
  <c r="K70" i="10"/>
  <c r="J70" i="10"/>
  <c r="I70" i="10"/>
  <c r="H70" i="10"/>
  <c r="G70" i="10"/>
  <c r="F70" i="10"/>
  <c r="X70" i="10" s="1"/>
  <c r="E70" i="10"/>
  <c r="D70" i="10"/>
  <c r="V70" i="10" s="1"/>
  <c r="C70" i="10"/>
  <c r="B70" i="10"/>
  <c r="T70" i="10" s="1"/>
  <c r="A70" i="10"/>
  <c r="AE70" i="10" s="1"/>
  <c r="AF69" i="10"/>
  <c r="Y69" i="10"/>
  <c r="U69" i="10"/>
  <c r="M69" i="10"/>
  <c r="AB69" i="10" s="1"/>
  <c r="L69" i="10"/>
  <c r="K69" i="10"/>
  <c r="J69" i="10"/>
  <c r="I69" i="10"/>
  <c r="H69" i="10"/>
  <c r="G69" i="10"/>
  <c r="F69" i="10"/>
  <c r="X69" i="10" s="1"/>
  <c r="E69" i="10"/>
  <c r="D69" i="10"/>
  <c r="V69" i="10" s="1"/>
  <c r="C69" i="10"/>
  <c r="B69" i="10"/>
  <c r="T69" i="10" s="1"/>
  <c r="A69" i="10"/>
  <c r="AE69" i="10" s="1"/>
  <c r="AF68" i="10"/>
  <c r="Y68" i="10"/>
  <c r="U68" i="10"/>
  <c r="M68" i="10"/>
  <c r="AB68" i="10" s="1"/>
  <c r="L68" i="10"/>
  <c r="K68" i="10"/>
  <c r="J68" i="10"/>
  <c r="I68" i="10"/>
  <c r="H68" i="10"/>
  <c r="G68" i="10"/>
  <c r="F68" i="10"/>
  <c r="X68" i="10" s="1"/>
  <c r="E68" i="10"/>
  <c r="D68" i="10"/>
  <c r="V68" i="10" s="1"/>
  <c r="C68" i="10"/>
  <c r="B68" i="10"/>
  <c r="T68" i="10" s="1"/>
  <c r="A68" i="10"/>
  <c r="AE68" i="10" s="1"/>
  <c r="AF67" i="10"/>
  <c r="Y67" i="10"/>
  <c r="U67" i="10"/>
  <c r="M67" i="10"/>
  <c r="AB67" i="10" s="1"/>
  <c r="L67" i="10"/>
  <c r="K67" i="10"/>
  <c r="J67" i="10"/>
  <c r="I67" i="10"/>
  <c r="H67" i="10"/>
  <c r="G67" i="10"/>
  <c r="F67" i="10"/>
  <c r="X67" i="10" s="1"/>
  <c r="E67" i="10"/>
  <c r="D67" i="10"/>
  <c r="V67" i="10" s="1"/>
  <c r="C67" i="10"/>
  <c r="B67" i="10"/>
  <c r="T67" i="10" s="1"/>
  <c r="A67" i="10"/>
  <c r="AE67" i="10" s="1"/>
  <c r="AF66" i="10"/>
  <c r="Y66" i="10"/>
  <c r="U66" i="10"/>
  <c r="M66" i="10"/>
  <c r="AB66" i="10" s="1"/>
  <c r="L66" i="10"/>
  <c r="K66" i="10"/>
  <c r="J66" i="10"/>
  <c r="I66" i="10"/>
  <c r="H66" i="10"/>
  <c r="G66" i="10"/>
  <c r="F66" i="10"/>
  <c r="X66" i="10" s="1"/>
  <c r="E66" i="10"/>
  <c r="D66" i="10"/>
  <c r="V66" i="10" s="1"/>
  <c r="C66" i="10"/>
  <c r="B66" i="10"/>
  <c r="T66" i="10" s="1"/>
  <c r="A66" i="10"/>
  <c r="AE66" i="10" s="1"/>
  <c r="AF65" i="10"/>
  <c r="Y65" i="10"/>
  <c r="U65" i="10"/>
  <c r="M65" i="10"/>
  <c r="AB65" i="10" s="1"/>
  <c r="L65" i="10"/>
  <c r="K65" i="10"/>
  <c r="J65" i="10"/>
  <c r="I65" i="10"/>
  <c r="H65" i="10"/>
  <c r="G65" i="10"/>
  <c r="F65" i="10"/>
  <c r="X65" i="10" s="1"/>
  <c r="E65" i="10"/>
  <c r="D65" i="10"/>
  <c r="V65" i="10" s="1"/>
  <c r="C65" i="10"/>
  <c r="B65" i="10"/>
  <c r="T65" i="10" s="1"/>
  <c r="A65" i="10"/>
  <c r="AE65" i="10" s="1"/>
  <c r="AF64" i="10"/>
  <c r="Y64" i="10"/>
  <c r="U64" i="10"/>
  <c r="M64" i="10"/>
  <c r="AB64" i="10" s="1"/>
  <c r="L64" i="10"/>
  <c r="K64" i="10"/>
  <c r="J64" i="10"/>
  <c r="I64" i="10"/>
  <c r="H64" i="10"/>
  <c r="G64" i="10"/>
  <c r="F64" i="10"/>
  <c r="X64" i="10" s="1"/>
  <c r="E64" i="10"/>
  <c r="D64" i="10"/>
  <c r="V64" i="10" s="1"/>
  <c r="C64" i="10"/>
  <c r="B64" i="10"/>
  <c r="T64" i="10" s="1"/>
  <c r="A64" i="10"/>
  <c r="AE64" i="10" s="1"/>
  <c r="AF63" i="10"/>
  <c r="Y63" i="10"/>
  <c r="U63" i="10"/>
  <c r="M63" i="10"/>
  <c r="AB63" i="10" s="1"/>
  <c r="L63" i="10"/>
  <c r="K63" i="10"/>
  <c r="J63" i="10"/>
  <c r="I63" i="10"/>
  <c r="H63" i="10"/>
  <c r="G63" i="10"/>
  <c r="F63" i="10"/>
  <c r="X63" i="10" s="1"/>
  <c r="E63" i="10"/>
  <c r="D63" i="10"/>
  <c r="V63" i="10" s="1"/>
  <c r="C63" i="10"/>
  <c r="B63" i="10"/>
  <c r="T63" i="10" s="1"/>
  <c r="A63" i="10"/>
  <c r="AE63" i="10" s="1"/>
  <c r="AF62" i="10"/>
  <c r="Y62" i="10"/>
  <c r="U62" i="10"/>
  <c r="O62" i="10"/>
  <c r="AD62" i="10" s="1"/>
  <c r="M62" i="10"/>
  <c r="AB62" i="10" s="1"/>
  <c r="L62" i="10"/>
  <c r="K62" i="10"/>
  <c r="J62" i="10"/>
  <c r="I62" i="10"/>
  <c r="H62" i="10"/>
  <c r="G62" i="10"/>
  <c r="F62" i="10"/>
  <c r="X62" i="10" s="1"/>
  <c r="E62" i="10"/>
  <c r="D62" i="10"/>
  <c r="V62" i="10" s="1"/>
  <c r="C62" i="10"/>
  <c r="B62" i="10"/>
  <c r="T62" i="10" s="1"/>
  <c r="A62" i="10"/>
  <c r="AE62" i="10" s="1"/>
  <c r="AF61" i="10"/>
  <c r="AA61" i="10"/>
  <c r="Y61" i="10"/>
  <c r="U61" i="10"/>
  <c r="O61" i="10"/>
  <c r="AD61" i="10" s="1"/>
  <c r="M61" i="10"/>
  <c r="AB61" i="10" s="1"/>
  <c r="L61" i="10"/>
  <c r="K61" i="10"/>
  <c r="J61" i="10"/>
  <c r="I61" i="10"/>
  <c r="H61" i="10"/>
  <c r="G61" i="10"/>
  <c r="F61" i="10"/>
  <c r="X61" i="10" s="1"/>
  <c r="E61" i="10"/>
  <c r="D61" i="10"/>
  <c r="V61" i="10" s="1"/>
  <c r="C61" i="10"/>
  <c r="B61" i="10"/>
  <c r="T61" i="10" s="1"/>
  <c r="A61" i="10"/>
  <c r="AE61" i="10" s="1"/>
  <c r="AF60" i="10"/>
  <c r="AA60" i="10"/>
  <c r="Y60" i="10"/>
  <c r="U60" i="10"/>
  <c r="O60" i="10"/>
  <c r="AD60" i="10" s="1"/>
  <c r="M60" i="10"/>
  <c r="AB60" i="10" s="1"/>
  <c r="L60" i="10"/>
  <c r="K60" i="10"/>
  <c r="J60" i="10"/>
  <c r="I60" i="10"/>
  <c r="H60" i="10"/>
  <c r="G60" i="10"/>
  <c r="F60" i="10"/>
  <c r="X60" i="10" s="1"/>
  <c r="E60" i="10"/>
  <c r="D60" i="10"/>
  <c r="V60" i="10" s="1"/>
  <c r="C60" i="10"/>
  <c r="B60" i="10"/>
  <c r="T60" i="10" s="1"/>
  <c r="A60" i="10"/>
  <c r="AE60" i="10" s="1"/>
  <c r="AF59" i="10"/>
  <c r="AA59" i="10"/>
  <c r="Y59" i="10"/>
  <c r="U59" i="10"/>
  <c r="O59" i="10"/>
  <c r="AD59" i="10" s="1"/>
  <c r="M59" i="10"/>
  <c r="AB59" i="10" s="1"/>
  <c r="L59" i="10"/>
  <c r="K59" i="10"/>
  <c r="J59" i="10"/>
  <c r="I59" i="10"/>
  <c r="H59" i="10"/>
  <c r="G59" i="10"/>
  <c r="F59" i="10"/>
  <c r="X59" i="10" s="1"/>
  <c r="E59" i="10"/>
  <c r="D59" i="10"/>
  <c r="V59" i="10" s="1"/>
  <c r="C59" i="10"/>
  <c r="B59" i="10"/>
  <c r="T59" i="10" s="1"/>
  <c r="A59" i="10"/>
  <c r="AE59" i="10" s="1"/>
  <c r="AF58" i="10"/>
  <c r="AA58" i="10"/>
  <c r="Y58" i="10"/>
  <c r="U58" i="10"/>
  <c r="O58" i="10"/>
  <c r="AD58" i="10" s="1"/>
  <c r="M58" i="10"/>
  <c r="AB58" i="10" s="1"/>
  <c r="L58" i="10"/>
  <c r="K58" i="10"/>
  <c r="J58" i="10"/>
  <c r="I58" i="10"/>
  <c r="H58" i="10"/>
  <c r="G58" i="10"/>
  <c r="F58" i="10"/>
  <c r="X58" i="10" s="1"/>
  <c r="E58" i="10"/>
  <c r="D58" i="10"/>
  <c r="V58" i="10" s="1"/>
  <c r="C58" i="10"/>
  <c r="B58" i="10"/>
  <c r="T58" i="10" s="1"/>
  <c r="A58" i="10"/>
  <c r="AE58" i="10" s="1"/>
  <c r="AF57" i="10"/>
  <c r="AA57" i="10"/>
  <c r="Y57" i="10"/>
  <c r="U57" i="10"/>
  <c r="O57" i="10"/>
  <c r="AD57" i="10" s="1"/>
  <c r="M57" i="10"/>
  <c r="AB57" i="10" s="1"/>
  <c r="L57" i="10"/>
  <c r="K57" i="10"/>
  <c r="J57" i="10"/>
  <c r="I57" i="10"/>
  <c r="H57" i="10"/>
  <c r="G57" i="10"/>
  <c r="F57" i="10"/>
  <c r="X57" i="10" s="1"/>
  <c r="E57" i="10"/>
  <c r="D57" i="10"/>
  <c r="V57" i="10" s="1"/>
  <c r="C57" i="10"/>
  <c r="B57" i="10"/>
  <c r="T57" i="10" s="1"/>
  <c r="A57" i="10"/>
  <c r="AE57" i="10" s="1"/>
  <c r="AF56" i="10"/>
  <c r="AA56" i="10"/>
  <c r="Y56" i="10"/>
  <c r="U56" i="10"/>
  <c r="O56" i="10"/>
  <c r="AD56" i="10" s="1"/>
  <c r="M56" i="10"/>
  <c r="AB56" i="10" s="1"/>
  <c r="L56" i="10"/>
  <c r="K56" i="10"/>
  <c r="J56" i="10"/>
  <c r="I56" i="10"/>
  <c r="H56" i="10"/>
  <c r="G56" i="10"/>
  <c r="F56" i="10"/>
  <c r="X56" i="10" s="1"/>
  <c r="E56" i="10"/>
  <c r="D56" i="10"/>
  <c r="V56" i="10" s="1"/>
  <c r="C56" i="10"/>
  <c r="B56" i="10"/>
  <c r="T56" i="10" s="1"/>
  <c r="A56" i="10"/>
  <c r="AE56" i="10" s="1"/>
  <c r="AF55" i="10"/>
  <c r="AA55" i="10"/>
  <c r="Y55" i="10"/>
  <c r="U55" i="10"/>
  <c r="O55" i="10"/>
  <c r="AD55" i="10" s="1"/>
  <c r="M55" i="10"/>
  <c r="AB55" i="10" s="1"/>
  <c r="L55" i="10"/>
  <c r="K55" i="10"/>
  <c r="J55" i="10"/>
  <c r="I55" i="10"/>
  <c r="H55" i="10"/>
  <c r="G55" i="10"/>
  <c r="F55" i="10"/>
  <c r="X55" i="10" s="1"/>
  <c r="E55" i="10"/>
  <c r="D55" i="10"/>
  <c r="V55" i="10" s="1"/>
  <c r="C55" i="10"/>
  <c r="B55" i="10"/>
  <c r="T55" i="10" s="1"/>
  <c r="A55" i="10"/>
  <c r="AE55" i="10" s="1"/>
  <c r="AF54" i="10"/>
  <c r="AA54" i="10"/>
  <c r="Y54" i="10"/>
  <c r="O54" i="10"/>
  <c r="AD54" i="10" s="1"/>
  <c r="M54" i="10"/>
  <c r="AB54" i="10" s="1"/>
  <c r="L54" i="10"/>
  <c r="K54" i="10"/>
  <c r="J54" i="10"/>
  <c r="I54" i="10"/>
  <c r="H54" i="10"/>
  <c r="G54" i="10"/>
  <c r="F54" i="10"/>
  <c r="X54" i="10" s="1"/>
  <c r="E54" i="10"/>
  <c r="W54" i="10" s="1"/>
  <c r="D54" i="10"/>
  <c r="V54" i="10" s="1"/>
  <c r="C54" i="10"/>
  <c r="U54" i="10" s="1"/>
  <c r="B54" i="10"/>
  <c r="T54" i="10" s="1"/>
  <c r="A54" i="10"/>
  <c r="AE54" i="10" s="1"/>
  <c r="AF53" i="10"/>
  <c r="AA53" i="10"/>
  <c r="Y53" i="10"/>
  <c r="O53" i="10"/>
  <c r="AD53" i="10" s="1"/>
  <c r="M53" i="10"/>
  <c r="AB53" i="10" s="1"/>
  <c r="L53" i="10"/>
  <c r="K53" i="10"/>
  <c r="J53" i="10"/>
  <c r="I53" i="10"/>
  <c r="H53" i="10"/>
  <c r="G53" i="10"/>
  <c r="F53" i="10"/>
  <c r="X53" i="10" s="1"/>
  <c r="E53" i="10"/>
  <c r="W53" i="10" s="1"/>
  <c r="D53" i="10"/>
  <c r="V53" i="10" s="1"/>
  <c r="C53" i="10"/>
  <c r="U53" i="10" s="1"/>
  <c r="B53" i="10"/>
  <c r="T53" i="10" s="1"/>
  <c r="A53" i="10"/>
  <c r="AE53" i="10" s="1"/>
  <c r="AF52" i="10"/>
  <c r="AE52" i="10"/>
  <c r="AA52" i="10"/>
  <c r="Y52" i="10"/>
  <c r="W52" i="10"/>
  <c r="O52" i="10"/>
  <c r="AD52" i="10" s="1"/>
  <c r="M52" i="10"/>
  <c r="AB52" i="10" s="1"/>
  <c r="L52" i="10"/>
  <c r="K52" i="10"/>
  <c r="J52" i="10"/>
  <c r="I52" i="10"/>
  <c r="H52" i="10"/>
  <c r="G52" i="10"/>
  <c r="F52" i="10"/>
  <c r="X52" i="10" s="1"/>
  <c r="E52" i="10"/>
  <c r="D52" i="10"/>
  <c r="V52" i="10" s="1"/>
  <c r="C52" i="10"/>
  <c r="U52" i="10" s="1"/>
  <c r="B52" i="10"/>
  <c r="T52" i="10" s="1"/>
  <c r="A52" i="10"/>
  <c r="AF51" i="10"/>
  <c r="Z51" i="10"/>
  <c r="Y51" i="10"/>
  <c r="V51" i="10"/>
  <c r="U51" i="10"/>
  <c r="N51" i="10"/>
  <c r="AC51" i="10" s="1"/>
  <c r="M51" i="10"/>
  <c r="AB51" i="10" s="1"/>
  <c r="L51" i="10"/>
  <c r="K51" i="10"/>
  <c r="J51" i="10"/>
  <c r="I51" i="10"/>
  <c r="H51" i="10"/>
  <c r="G51" i="10"/>
  <c r="F51" i="10"/>
  <c r="E51" i="10"/>
  <c r="W51" i="10" s="1"/>
  <c r="D51" i="10"/>
  <c r="C51" i="10"/>
  <c r="B51" i="10"/>
  <c r="T51" i="10" s="1"/>
  <c r="A51" i="10"/>
  <c r="AE51" i="10" s="1"/>
  <c r="AF50" i="10"/>
  <c r="Z50" i="10"/>
  <c r="Y50" i="10"/>
  <c r="V50" i="10"/>
  <c r="U50" i="10"/>
  <c r="N50" i="10"/>
  <c r="AC50" i="10" s="1"/>
  <c r="M50" i="10"/>
  <c r="AB50" i="10" s="1"/>
  <c r="L50" i="10"/>
  <c r="K50" i="10"/>
  <c r="J50" i="10"/>
  <c r="I50" i="10"/>
  <c r="H50" i="10"/>
  <c r="G50" i="10"/>
  <c r="F50" i="10"/>
  <c r="E50" i="10"/>
  <c r="W50" i="10" s="1"/>
  <c r="D50" i="10"/>
  <c r="C50" i="10"/>
  <c r="B50" i="10"/>
  <c r="T50" i="10" s="1"/>
  <c r="A50" i="10"/>
  <c r="AE50" i="10" s="1"/>
  <c r="AF49" i="10"/>
  <c r="Z49" i="10"/>
  <c r="Y49" i="10"/>
  <c r="V49" i="10"/>
  <c r="U49" i="10"/>
  <c r="N49" i="10"/>
  <c r="AC49" i="10" s="1"/>
  <c r="M49" i="10"/>
  <c r="AB49" i="10" s="1"/>
  <c r="L49" i="10"/>
  <c r="K49" i="10"/>
  <c r="J49" i="10"/>
  <c r="I49" i="10"/>
  <c r="H49" i="10"/>
  <c r="G49" i="10"/>
  <c r="F49" i="10"/>
  <c r="E49" i="10"/>
  <c r="W49" i="10" s="1"/>
  <c r="D49" i="10"/>
  <c r="C49" i="10"/>
  <c r="B49" i="10"/>
  <c r="T49" i="10" s="1"/>
  <c r="A49" i="10"/>
  <c r="AE49" i="10" s="1"/>
  <c r="AF48" i="10"/>
  <c r="Z48" i="10"/>
  <c r="Y48" i="10"/>
  <c r="V48" i="10"/>
  <c r="U48" i="10"/>
  <c r="N48" i="10"/>
  <c r="AC48" i="10" s="1"/>
  <c r="M48" i="10"/>
  <c r="AB48" i="10" s="1"/>
  <c r="L48" i="10"/>
  <c r="K48" i="10"/>
  <c r="J48" i="10"/>
  <c r="I48" i="10"/>
  <c r="H48" i="10"/>
  <c r="G48" i="10"/>
  <c r="F48" i="10"/>
  <c r="E48" i="10"/>
  <c r="W48" i="10" s="1"/>
  <c r="D48" i="10"/>
  <c r="C48" i="10"/>
  <c r="B48" i="10"/>
  <c r="T48" i="10" s="1"/>
  <c r="A48" i="10"/>
  <c r="AE48" i="10" s="1"/>
  <c r="AF47" i="10"/>
  <c r="Z47" i="10"/>
  <c r="Y47" i="10"/>
  <c r="V47" i="10"/>
  <c r="U47" i="10"/>
  <c r="N47" i="10"/>
  <c r="AC47" i="10" s="1"/>
  <c r="M47" i="10"/>
  <c r="AB47" i="10" s="1"/>
  <c r="L47" i="10"/>
  <c r="K47" i="10"/>
  <c r="J47" i="10"/>
  <c r="I47" i="10"/>
  <c r="H47" i="10"/>
  <c r="G47" i="10"/>
  <c r="F47" i="10"/>
  <c r="E47" i="10"/>
  <c r="W47" i="10" s="1"/>
  <c r="D47" i="10"/>
  <c r="C47" i="10"/>
  <c r="B47" i="10"/>
  <c r="T47" i="10" s="1"/>
  <c r="A47" i="10"/>
  <c r="AE47" i="10" s="1"/>
  <c r="AF46" i="10"/>
  <c r="Z46" i="10"/>
  <c r="Y46" i="10"/>
  <c r="V46" i="10"/>
  <c r="U46" i="10"/>
  <c r="N46" i="10"/>
  <c r="AC46" i="10" s="1"/>
  <c r="M46" i="10"/>
  <c r="AB46" i="10" s="1"/>
  <c r="L46" i="10"/>
  <c r="K46" i="10"/>
  <c r="J46" i="10"/>
  <c r="I46" i="10"/>
  <c r="H46" i="10"/>
  <c r="G46" i="10"/>
  <c r="F46" i="10"/>
  <c r="E46" i="10"/>
  <c r="W46" i="10" s="1"/>
  <c r="D46" i="10"/>
  <c r="C46" i="10"/>
  <c r="B46" i="10"/>
  <c r="T46" i="10" s="1"/>
  <c r="A46" i="10"/>
  <c r="AE46" i="10" s="1"/>
  <c r="AF45" i="10"/>
  <c r="Z45" i="10"/>
  <c r="Y45" i="10"/>
  <c r="V45" i="10"/>
  <c r="U45" i="10"/>
  <c r="N45" i="10"/>
  <c r="AC45" i="10" s="1"/>
  <c r="M45" i="10"/>
  <c r="AB45" i="10" s="1"/>
  <c r="L45" i="10"/>
  <c r="K45" i="10"/>
  <c r="J45" i="10"/>
  <c r="I45" i="10"/>
  <c r="H45" i="10"/>
  <c r="G45" i="10"/>
  <c r="F45" i="10"/>
  <c r="E45" i="10"/>
  <c r="W45" i="10" s="1"/>
  <c r="D45" i="10"/>
  <c r="C45" i="10"/>
  <c r="B45" i="10"/>
  <c r="T45" i="10" s="1"/>
  <c r="A45" i="10"/>
  <c r="AE45" i="10" s="1"/>
  <c r="AF44" i="10"/>
  <c r="Z44" i="10"/>
  <c r="Y44" i="10"/>
  <c r="V44" i="10"/>
  <c r="U44" i="10"/>
  <c r="N44" i="10"/>
  <c r="AC44" i="10" s="1"/>
  <c r="M44" i="10"/>
  <c r="AB44" i="10" s="1"/>
  <c r="L44" i="10"/>
  <c r="K44" i="10"/>
  <c r="J44" i="10"/>
  <c r="I44" i="10"/>
  <c r="H44" i="10"/>
  <c r="G44" i="10"/>
  <c r="F44" i="10"/>
  <c r="E44" i="10"/>
  <c r="W44" i="10" s="1"/>
  <c r="D44" i="10"/>
  <c r="C44" i="10"/>
  <c r="B44" i="10"/>
  <c r="T44" i="10" s="1"/>
  <c r="A44" i="10"/>
  <c r="AE44" i="10" s="1"/>
  <c r="AF43" i="10"/>
  <c r="Z43" i="10"/>
  <c r="Y43" i="10"/>
  <c r="V43" i="10"/>
  <c r="U43" i="10"/>
  <c r="N43" i="10"/>
  <c r="AC43" i="10" s="1"/>
  <c r="M43" i="10"/>
  <c r="AB43" i="10" s="1"/>
  <c r="L43" i="10"/>
  <c r="K43" i="10"/>
  <c r="J43" i="10"/>
  <c r="I43" i="10"/>
  <c r="H43" i="10"/>
  <c r="G43" i="10"/>
  <c r="F43" i="10"/>
  <c r="E43" i="10"/>
  <c r="W43" i="10" s="1"/>
  <c r="D43" i="10"/>
  <c r="C43" i="10"/>
  <c r="B43" i="10"/>
  <c r="T43" i="10" s="1"/>
  <c r="A43" i="10"/>
  <c r="AE43" i="10" s="1"/>
  <c r="AF42" i="10"/>
  <c r="Z42" i="10"/>
  <c r="Y42" i="10"/>
  <c r="V42" i="10"/>
  <c r="U42" i="10"/>
  <c r="N42" i="10"/>
  <c r="AC42" i="10" s="1"/>
  <c r="M42" i="10"/>
  <c r="AB42" i="10" s="1"/>
  <c r="L42" i="10"/>
  <c r="K42" i="10"/>
  <c r="J42" i="10"/>
  <c r="I42" i="10"/>
  <c r="H42" i="10"/>
  <c r="G42" i="10"/>
  <c r="F42" i="10"/>
  <c r="E42" i="10"/>
  <c r="W42" i="10" s="1"/>
  <c r="D42" i="10"/>
  <c r="C42" i="10"/>
  <c r="B42" i="10"/>
  <c r="T42" i="10" s="1"/>
  <c r="A42" i="10"/>
  <c r="AE42" i="10" s="1"/>
  <c r="AF41" i="10"/>
  <c r="Z41" i="10"/>
  <c r="Y41" i="10"/>
  <c r="V41" i="10"/>
  <c r="U41" i="10"/>
  <c r="N41" i="10"/>
  <c r="AC41" i="10" s="1"/>
  <c r="M41" i="10"/>
  <c r="AB41" i="10" s="1"/>
  <c r="L41" i="10"/>
  <c r="K41" i="10"/>
  <c r="J41" i="10"/>
  <c r="I41" i="10"/>
  <c r="H41" i="10"/>
  <c r="G41" i="10"/>
  <c r="F41" i="10"/>
  <c r="E41" i="10"/>
  <c r="W41" i="10" s="1"/>
  <c r="D41" i="10"/>
  <c r="C41" i="10"/>
  <c r="B41" i="10"/>
  <c r="T41" i="10" s="1"/>
  <c r="A41" i="10"/>
  <c r="AE41" i="10" s="1"/>
  <c r="AF40" i="10"/>
  <c r="Z40" i="10"/>
  <c r="Y40" i="10"/>
  <c r="V40" i="10"/>
  <c r="U40" i="10"/>
  <c r="N40" i="10"/>
  <c r="AC40" i="10" s="1"/>
  <c r="M40" i="10"/>
  <c r="AB40" i="10" s="1"/>
  <c r="L40" i="10"/>
  <c r="K40" i="10"/>
  <c r="J40" i="10"/>
  <c r="I40" i="10"/>
  <c r="H40" i="10"/>
  <c r="G40" i="10"/>
  <c r="F40" i="10"/>
  <c r="E40" i="10"/>
  <c r="W40" i="10" s="1"/>
  <c r="D40" i="10"/>
  <c r="C40" i="10"/>
  <c r="B40" i="10"/>
  <c r="T40" i="10" s="1"/>
  <c r="A40" i="10"/>
  <c r="AE40" i="10" s="1"/>
  <c r="AF39" i="10"/>
  <c r="Z39" i="10"/>
  <c r="Y39" i="10"/>
  <c r="V39" i="10"/>
  <c r="U39" i="10"/>
  <c r="N39" i="10"/>
  <c r="AC39" i="10" s="1"/>
  <c r="M39" i="10"/>
  <c r="AB39" i="10" s="1"/>
  <c r="L39" i="10"/>
  <c r="K39" i="10"/>
  <c r="J39" i="10"/>
  <c r="I39" i="10"/>
  <c r="H39" i="10"/>
  <c r="G39" i="10"/>
  <c r="F39" i="10"/>
  <c r="E39" i="10"/>
  <c r="W39" i="10" s="1"/>
  <c r="D39" i="10"/>
  <c r="C39" i="10"/>
  <c r="B39" i="10"/>
  <c r="T39" i="10" s="1"/>
  <c r="A39" i="10"/>
  <c r="AE39" i="10" s="1"/>
  <c r="AF38" i="10"/>
  <c r="Z38" i="10"/>
  <c r="Y38" i="10"/>
  <c r="V38" i="10"/>
  <c r="U38" i="10"/>
  <c r="N38" i="10"/>
  <c r="AC38" i="10" s="1"/>
  <c r="M38" i="10"/>
  <c r="AB38" i="10" s="1"/>
  <c r="L38" i="10"/>
  <c r="K38" i="10"/>
  <c r="J38" i="10"/>
  <c r="I38" i="10"/>
  <c r="H38" i="10"/>
  <c r="G38" i="10"/>
  <c r="F38" i="10"/>
  <c r="E38" i="10"/>
  <c r="W38" i="10" s="1"/>
  <c r="D38" i="10"/>
  <c r="C38" i="10"/>
  <c r="B38" i="10"/>
  <c r="T38" i="10" s="1"/>
  <c r="A38" i="10"/>
  <c r="AE38" i="10" s="1"/>
  <c r="AF37" i="10"/>
  <c r="Z37" i="10"/>
  <c r="Y37" i="10"/>
  <c r="V37" i="10"/>
  <c r="U37" i="10"/>
  <c r="N37" i="10"/>
  <c r="AC37" i="10" s="1"/>
  <c r="M37" i="10"/>
  <c r="AB37" i="10" s="1"/>
  <c r="L37" i="10"/>
  <c r="K37" i="10"/>
  <c r="J37" i="10"/>
  <c r="I37" i="10"/>
  <c r="H37" i="10"/>
  <c r="G37" i="10"/>
  <c r="F37" i="10"/>
  <c r="E37" i="10"/>
  <c r="W37" i="10" s="1"/>
  <c r="D37" i="10"/>
  <c r="C37" i="10"/>
  <c r="B37" i="10"/>
  <c r="T37" i="10" s="1"/>
  <c r="A37" i="10"/>
  <c r="AE37" i="10" s="1"/>
  <c r="AF36" i="10"/>
  <c r="Z36" i="10"/>
  <c r="Y36" i="10"/>
  <c r="V36" i="10"/>
  <c r="U36" i="10"/>
  <c r="N36" i="10"/>
  <c r="AC36" i="10" s="1"/>
  <c r="M36" i="10"/>
  <c r="AB36" i="10" s="1"/>
  <c r="L36" i="10"/>
  <c r="K36" i="10"/>
  <c r="J36" i="10"/>
  <c r="I36" i="10"/>
  <c r="H36" i="10"/>
  <c r="G36" i="10"/>
  <c r="F36" i="10"/>
  <c r="E36" i="10"/>
  <c r="W36" i="10" s="1"/>
  <c r="D36" i="10"/>
  <c r="C36" i="10"/>
  <c r="B36" i="10"/>
  <c r="T36" i="10" s="1"/>
  <c r="A36" i="10"/>
  <c r="AE36" i="10" s="1"/>
  <c r="AF35" i="10"/>
  <c r="Z35" i="10"/>
  <c r="Y35" i="10"/>
  <c r="V35" i="10"/>
  <c r="U35" i="10"/>
  <c r="N35" i="10"/>
  <c r="AC35" i="10" s="1"/>
  <c r="M35" i="10"/>
  <c r="AB35" i="10" s="1"/>
  <c r="L35" i="10"/>
  <c r="K35" i="10"/>
  <c r="J35" i="10"/>
  <c r="I35" i="10"/>
  <c r="H35" i="10"/>
  <c r="G35" i="10"/>
  <c r="F35" i="10"/>
  <c r="E35" i="10"/>
  <c r="W35" i="10" s="1"/>
  <c r="D35" i="10"/>
  <c r="C35" i="10"/>
  <c r="B35" i="10"/>
  <c r="T35" i="10" s="1"/>
  <c r="A35" i="10"/>
  <c r="AE35" i="10" s="1"/>
  <c r="AF34" i="10"/>
  <c r="Z34" i="10"/>
  <c r="Y34" i="10"/>
  <c r="V34" i="10"/>
  <c r="U34" i="10"/>
  <c r="N34" i="10"/>
  <c r="AC34" i="10" s="1"/>
  <c r="M34" i="10"/>
  <c r="AB34" i="10" s="1"/>
  <c r="L34" i="10"/>
  <c r="K34" i="10"/>
  <c r="J34" i="10"/>
  <c r="I34" i="10"/>
  <c r="H34" i="10"/>
  <c r="G34" i="10"/>
  <c r="F34" i="10"/>
  <c r="E34" i="10"/>
  <c r="W34" i="10" s="1"/>
  <c r="D34" i="10"/>
  <c r="C34" i="10"/>
  <c r="B34" i="10"/>
  <c r="T34" i="10" s="1"/>
  <c r="A34" i="10"/>
  <c r="AE34" i="10" s="1"/>
  <c r="AF33" i="10"/>
  <c r="Z33" i="10"/>
  <c r="Y33" i="10"/>
  <c r="V33" i="10"/>
  <c r="U33" i="10"/>
  <c r="N33" i="10"/>
  <c r="AC33" i="10" s="1"/>
  <c r="M33" i="10"/>
  <c r="AB33" i="10" s="1"/>
  <c r="L33" i="10"/>
  <c r="K33" i="10"/>
  <c r="J33" i="10"/>
  <c r="I33" i="10"/>
  <c r="H33" i="10"/>
  <c r="G33" i="10"/>
  <c r="F33" i="10"/>
  <c r="E33" i="10"/>
  <c r="W33" i="10" s="1"/>
  <c r="D33" i="10"/>
  <c r="C33" i="10"/>
  <c r="B33" i="10"/>
  <c r="T33" i="10" s="1"/>
  <c r="A33" i="10"/>
  <c r="AE33" i="10" s="1"/>
  <c r="AF32" i="10"/>
  <c r="Z32" i="10"/>
  <c r="Y32" i="10"/>
  <c r="V32" i="10"/>
  <c r="U32" i="10"/>
  <c r="N32" i="10"/>
  <c r="AC32" i="10" s="1"/>
  <c r="M32" i="10"/>
  <c r="AB32" i="10" s="1"/>
  <c r="L32" i="10"/>
  <c r="K32" i="10"/>
  <c r="J32" i="10"/>
  <c r="I32" i="10"/>
  <c r="H32" i="10"/>
  <c r="G32" i="10"/>
  <c r="F32" i="10"/>
  <c r="E32" i="10"/>
  <c r="W32" i="10" s="1"/>
  <c r="D32" i="10"/>
  <c r="C32" i="10"/>
  <c r="B32" i="10"/>
  <c r="T32" i="10" s="1"/>
  <c r="A32" i="10"/>
  <c r="AE32" i="10" s="1"/>
  <c r="AF31" i="10"/>
  <c r="Z31" i="10"/>
  <c r="Y31" i="10"/>
  <c r="V31" i="10"/>
  <c r="U31" i="10"/>
  <c r="N31" i="10"/>
  <c r="AC31" i="10" s="1"/>
  <c r="M31" i="10"/>
  <c r="AB31" i="10" s="1"/>
  <c r="L31" i="10"/>
  <c r="K31" i="10"/>
  <c r="J31" i="10"/>
  <c r="I31" i="10"/>
  <c r="H31" i="10"/>
  <c r="G31" i="10"/>
  <c r="F31" i="10"/>
  <c r="E31" i="10"/>
  <c r="W31" i="10" s="1"/>
  <c r="D31" i="10"/>
  <c r="C31" i="10"/>
  <c r="B31" i="10"/>
  <c r="T31" i="10" s="1"/>
  <c r="A31" i="10"/>
  <c r="AE31" i="10" s="1"/>
  <c r="AF30" i="10"/>
  <c r="AC30" i="10"/>
  <c r="Z30" i="10"/>
  <c r="Y30" i="10"/>
  <c r="V30" i="10"/>
  <c r="U30" i="10"/>
  <c r="N30" i="10"/>
  <c r="M30" i="10"/>
  <c r="AB30" i="10" s="1"/>
  <c r="L30" i="10"/>
  <c r="K30" i="10"/>
  <c r="J30" i="10"/>
  <c r="I30" i="10"/>
  <c r="H30" i="10"/>
  <c r="G30" i="10"/>
  <c r="F30" i="10"/>
  <c r="E30" i="10"/>
  <c r="W30" i="10" s="1"/>
  <c r="D30" i="10"/>
  <c r="C30" i="10"/>
  <c r="B30" i="10"/>
  <c r="T30" i="10" s="1"/>
  <c r="A30" i="10"/>
  <c r="AE30" i="10" s="1"/>
  <c r="AF29" i="10"/>
  <c r="Y29" i="10"/>
  <c r="V29" i="10"/>
  <c r="U29" i="10"/>
  <c r="M29" i="10"/>
  <c r="AB29" i="10" s="1"/>
  <c r="L29" i="10"/>
  <c r="K29" i="10"/>
  <c r="J29" i="10"/>
  <c r="I29" i="10"/>
  <c r="H29" i="10"/>
  <c r="G29" i="10"/>
  <c r="F29" i="10"/>
  <c r="E29" i="10"/>
  <c r="W29" i="10" s="1"/>
  <c r="D29" i="10"/>
  <c r="C29" i="10"/>
  <c r="B29" i="10"/>
  <c r="T29" i="10" s="1"/>
  <c r="A29" i="10"/>
  <c r="AE29" i="10" s="1"/>
  <c r="AF28" i="10"/>
  <c r="Z28" i="10"/>
  <c r="Y28" i="10"/>
  <c r="V28" i="10"/>
  <c r="U28" i="10"/>
  <c r="N28" i="10"/>
  <c r="AC28" i="10" s="1"/>
  <c r="M28" i="10"/>
  <c r="AB28" i="10" s="1"/>
  <c r="L28" i="10"/>
  <c r="K28" i="10"/>
  <c r="J28" i="10"/>
  <c r="I28" i="10"/>
  <c r="H28" i="10"/>
  <c r="G28" i="10"/>
  <c r="F28" i="10"/>
  <c r="E28" i="10"/>
  <c r="W28" i="10" s="1"/>
  <c r="D28" i="10"/>
  <c r="C28" i="10"/>
  <c r="B28" i="10"/>
  <c r="T28" i="10" s="1"/>
  <c r="A28" i="10"/>
  <c r="AE28" i="10" s="1"/>
  <c r="AF27" i="10"/>
  <c r="AC27" i="10"/>
  <c r="Z27" i="10"/>
  <c r="Y27" i="10"/>
  <c r="V27" i="10"/>
  <c r="U27" i="10"/>
  <c r="N27" i="10"/>
  <c r="M27" i="10"/>
  <c r="AB27" i="10" s="1"/>
  <c r="L27" i="10"/>
  <c r="K27" i="10"/>
  <c r="J27" i="10"/>
  <c r="I27" i="10"/>
  <c r="H27" i="10"/>
  <c r="G27" i="10"/>
  <c r="F27" i="10"/>
  <c r="E27" i="10"/>
  <c r="W27" i="10" s="1"/>
  <c r="D27" i="10"/>
  <c r="C27" i="10"/>
  <c r="B27" i="10"/>
  <c r="T27" i="10" s="1"/>
  <c r="A27" i="10"/>
  <c r="AE27" i="10" s="1"/>
  <c r="AF26" i="10"/>
  <c r="V26" i="10"/>
  <c r="U26" i="10"/>
  <c r="T26" i="10"/>
  <c r="M26" i="10"/>
  <c r="AB26" i="10" s="1"/>
  <c r="L26" i="10"/>
  <c r="K26" i="10"/>
  <c r="J26" i="10"/>
  <c r="I26" i="10"/>
  <c r="H26" i="10"/>
  <c r="G26" i="10"/>
  <c r="F26" i="10"/>
  <c r="E26" i="10"/>
  <c r="W26" i="10" s="1"/>
  <c r="D26" i="10"/>
  <c r="Y26" i="10" s="1"/>
  <c r="C26" i="10"/>
  <c r="B26" i="10"/>
  <c r="A26" i="10"/>
  <c r="AE26" i="10" s="1"/>
  <c r="AF25" i="10"/>
  <c r="T25" i="10"/>
  <c r="L25" i="10"/>
  <c r="AA25" i="10" s="1"/>
  <c r="K25" i="10"/>
  <c r="J25" i="10"/>
  <c r="I25" i="10"/>
  <c r="H25" i="10"/>
  <c r="W25" i="10" s="1"/>
  <c r="G25" i="10"/>
  <c r="F25" i="10"/>
  <c r="E25" i="10"/>
  <c r="D25" i="10"/>
  <c r="V25" i="10" s="1"/>
  <c r="C25" i="10"/>
  <c r="U25" i="10" s="1"/>
  <c r="B25" i="10"/>
  <c r="A25" i="10"/>
  <c r="AE25" i="10" s="1"/>
  <c r="AF24" i="10"/>
  <c r="AE24" i="10"/>
  <c r="T24" i="10"/>
  <c r="L24" i="10"/>
  <c r="AA24" i="10" s="1"/>
  <c r="K24" i="10"/>
  <c r="J24" i="10"/>
  <c r="I24" i="10"/>
  <c r="H24" i="10"/>
  <c r="W24" i="10" s="1"/>
  <c r="G24" i="10"/>
  <c r="F24" i="10"/>
  <c r="E24" i="10"/>
  <c r="D24" i="10"/>
  <c r="V24" i="10" s="1"/>
  <c r="C24" i="10"/>
  <c r="U24" i="10" s="1"/>
  <c r="B24" i="10"/>
  <c r="A24" i="10"/>
  <c r="AF23" i="10"/>
  <c r="AE23" i="10"/>
  <c r="T23" i="10"/>
  <c r="L23" i="10"/>
  <c r="AA23" i="10" s="1"/>
  <c r="K23" i="10"/>
  <c r="J23" i="10"/>
  <c r="I23" i="10"/>
  <c r="H23" i="10"/>
  <c r="W23" i="10" s="1"/>
  <c r="G23" i="10"/>
  <c r="F23" i="10"/>
  <c r="E23" i="10"/>
  <c r="D23" i="10"/>
  <c r="V23" i="10" s="1"/>
  <c r="C23" i="10"/>
  <c r="U23" i="10" s="1"/>
  <c r="B23" i="10"/>
  <c r="A23" i="10"/>
  <c r="AF22" i="10"/>
  <c r="AE22" i="10"/>
  <c r="T22" i="10"/>
  <c r="L22" i="10"/>
  <c r="AA22" i="10" s="1"/>
  <c r="K22" i="10"/>
  <c r="J22" i="10"/>
  <c r="I22" i="10"/>
  <c r="H22" i="10"/>
  <c r="W22" i="10" s="1"/>
  <c r="G22" i="10"/>
  <c r="F22" i="10"/>
  <c r="E22" i="10"/>
  <c r="D22" i="10"/>
  <c r="V22" i="10" s="1"/>
  <c r="C22" i="10"/>
  <c r="U22" i="10" s="1"/>
  <c r="B22" i="10"/>
  <c r="A22" i="10"/>
  <c r="AF21" i="10"/>
  <c r="AE21" i="10"/>
  <c r="T21" i="10"/>
  <c r="L21" i="10"/>
  <c r="AA21" i="10" s="1"/>
  <c r="K21" i="10"/>
  <c r="J21" i="10"/>
  <c r="I21" i="10"/>
  <c r="H21" i="10"/>
  <c r="W21" i="10" s="1"/>
  <c r="G21" i="10"/>
  <c r="F21" i="10"/>
  <c r="E21" i="10"/>
  <c r="D21" i="10"/>
  <c r="V21" i="10" s="1"/>
  <c r="C21" i="10"/>
  <c r="U21" i="10" s="1"/>
  <c r="B21" i="10"/>
  <c r="A21" i="10"/>
  <c r="AF20" i="10"/>
  <c r="AE20" i="10"/>
  <c r="T20" i="10"/>
  <c r="L20" i="10"/>
  <c r="AA20" i="10" s="1"/>
  <c r="K20" i="10"/>
  <c r="J20" i="10"/>
  <c r="I20" i="10"/>
  <c r="H20" i="10"/>
  <c r="W20" i="10" s="1"/>
  <c r="G20" i="10"/>
  <c r="F20" i="10"/>
  <c r="E20" i="10"/>
  <c r="D20" i="10"/>
  <c r="V20" i="10" s="1"/>
  <c r="C20" i="10"/>
  <c r="U20" i="10" s="1"/>
  <c r="B20" i="10"/>
  <c r="A20" i="10"/>
  <c r="AF19" i="10"/>
  <c r="AE19" i="10"/>
  <c r="T19" i="10"/>
  <c r="L19" i="10"/>
  <c r="AA19" i="10" s="1"/>
  <c r="K19" i="10"/>
  <c r="J19" i="10"/>
  <c r="I19" i="10"/>
  <c r="H19" i="10"/>
  <c r="W19" i="10" s="1"/>
  <c r="G19" i="10"/>
  <c r="F19" i="10"/>
  <c r="E19" i="10"/>
  <c r="D19" i="10"/>
  <c r="V19" i="10" s="1"/>
  <c r="C19" i="10"/>
  <c r="U19" i="10" s="1"/>
  <c r="B19" i="10"/>
  <c r="A19" i="10"/>
  <c r="AF18" i="10"/>
  <c r="AE18" i="10"/>
  <c r="T18" i="10"/>
  <c r="L18" i="10"/>
  <c r="AA18" i="10" s="1"/>
  <c r="K18" i="10"/>
  <c r="J18" i="10"/>
  <c r="I18" i="10"/>
  <c r="H18" i="10"/>
  <c r="W18" i="10" s="1"/>
  <c r="G18" i="10"/>
  <c r="F18" i="10"/>
  <c r="E18" i="10"/>
  <c r="D18" i="10"/>
  <c r="V18" i="10" s="1"/>
  <c r="C18" i="10"/>
  <c r="U18" i="10" s="1"/>
  <c r="B18" i="10"/>
  <c r="A18" i="10"/>
  <c r="AF17" i="10"/>
  <c r="AE17" i="10"/>
  <c r="T17" i="10"/>
  <c r="L17" i="10"/>
  <c r="AA17" i="10" s="1"/>
  <c r="K17" i="10"/>
  <c r="J17" i="10"/>
  <c r="I17" i="10"/>
  <c r="H17" i="10"/>
  <c r="W17" i="10" s="1"/>
  <c r="G17" i="10"/>
  <c r="F17" i="10"/>
  <c r="E17" i="10"/>
  <c r="D17" i="10"/>
  <c r="V17" i="10" s="1"/>
  <c r="C17" i="10"/>
  <c r="U17" i="10" s="1"/>
  <c r="B17" i="10"/>
  <c r="A17" i="10"/>
  <c r="AF16" i="10"/>
  <c r="AE16" i="10"/>
  <c r="T16" i="10"/>
  <c r="L16" i="10"/>
  <c r="AA16" i="10" s="1"/>
  <c r="K16" i="10"/>
  <c r="J16" i="10"/>
  <c r="I16" i="10"/>
  <c r="H16" i="10"/>
  <c r="W16" i="10" s="1"/>
  <c r="G16" i="10"/>
  <c r="F16" i="10"/>
  <c r="E16" i="10"/>
  <c r="D16" i="10"/>
  <c r="V16" i="10" s="1"/>
  <c r="C16" i="10"/>
  <c r="U16" i="10" s="1"/>
  <c r="B16" i="10"/>
  <c r="A16" i="10"/>
  <c r="AF15" i="10"/>
  <c r="AE15" i="10"/>
  <c r="T15" i="10"/>
  <c r="L15" i="10"/>
  <c r="AA15" i="10" s="1"/>
  <c r="K15" i="10"/>
  <c r="J15" i="10"/>
  <c r="I15" i="10"/>
  <c r="H15" i="10"/>
  <c r="W15" i="10" s="1"/>
  <c r="G15" i="10"/>
  <c r="F15" i="10"/>
  <c r="E15" i="10"/>
  <c r="D15" i="10"/>
  <c r="V15" i="10" s="1"/>
  <c r="C15" i="10"/>
  <c r="U15" i="10" s="1"/>
  <c r="B15" i="10"/>
  <c r="A15" i="10"/>
  <c r="AF14" i="10"/>
  <c r="AE14" i="10"/>
  <c r="T14" i="10"/>
  <c r="L14" i="10"/>
  <c r="AA14" i="10" s="1"/>
  <c r="K14" i="10"/>
  <c r="J14" i="10"/>
  <c r="I14" i="10"/>
  <c r="H14" i="10"/>
  <c r="W14" i="10" s="1"/>
  <c r="G14" i="10"/>
  <c r="F14" i="10"/>
  <c r="E14" i="10"/>
  <c r="D14" i="10"/>
  <c r="V14" i="10" s="1"/>
  <c r="C14" i="10"/>
  <c r="U14" i="10" s="1"/>
  <c r="B14" i="10"/>
  <c r="A14" i="10"/>
  <c r="AF13" i="10"/>
  <c r="AE13" i="10"/>
  <c r="T13" i="10"/>
  <c r="L13" i="10"/>
  <c r="AA13" i="10" s="1"/>
  <c r="K13" i="10"/>
  <c r="J13" i="10"/>
  <c r="I13" i="10"/>
  <c r="H13" i="10"/>
  <c r="W13" i="10" s="1"/>
  <c r="G13" i="10"/>
  <c r="F13" i="10"/>
  <c r="E13" i="10"/>
  <c r="D13" i="10"/>
  <c r="V13" i="10" s="1"/>
  <c r="C13" i="10"/>
  <c r="U13" i="10" s="1"/>
  <c r="B13" i="10"/>
  <c r="A13" i="10"/>
  <c r="AF12" i="10"/>
  <c r="AE12" i="10"/>
  <c r="T12" i="10"/>
  <c r="L12" i="10"/>
  <c r="AA12" i="10" s="1"/>
  <c r="K12" i="10"/>
  <c r="J12" i="10"/>
  <c r="I12" i="10"/>
  <c r="H12" i="10"/>
  <c r="W12" i="10" s="1"/>
  <c r="G12" i="10"/>
  <c r="F12" i="10"/>
  <c r="E12" i="10"/>
  <c r="D12" i="10"/>
  <c r="V12" i="10" s="1"/>
  <c r="C12" i="10"/>
  <c r="U12" i="10" s="1"/>
  <c r="B12" i="10"/>
  <c r="A12" i="10"/>
  <c r="AF11" i="10"/>
  <c r="AE11" i="10"/>
  <c r="T11" i="10"/>
  <c r="L11" i="10"/>
  <c r="AA11" i="10" s="1"/>
  <c r="K11" i="10"/>
  <c r="J11" i="10"/>
  <c r="I11" i="10"/>
  <c r="H11" i="10"/>
  <c r="W11" i="10" s="1"/>
  <c r="G11" i="10"/>
  <c r="F11" i="10"/>
  <c r="E11" i="10"/>
  <c r="D11" i="10"/>
  <c r="V11" i="10" s="1"/>
  <c r="C11" i="10"/>
  <c r="U11" i="10" s="1"/>
  <c r="B11" i="10"/>
  <c r="A11" i="10"/>
  <c r="AF10" i="10"/>
  <c r="AE10" i="10"/>
  <c r="T10" i="10"/>
  <c r="L10" i="10"/>
  <c r="AA10" i="10" s="1"/>
  <c r="K10" i="10"/>
  <c r="J10" i="10"/>
  <c r="I10" i="10"/>
  <c r="H10" i="10"/>
  <c r="W10" i="10" s="1"/>
  <c r="G10" i="10"/>
  <c r="F10" i="10"/>
  <c r="E10" i="10"/>
  <c r="D10" i="10"/>
  <c r="V10" i="10" s="1"/>
  <c r="C10" i="10"/>
  <c r="U10" i="10" s="1"/>
  <c r="B10" i="10"/>
  <c r="A10" i="10"/>
  <c r="AF9" i="10"/>
  <c r="AE9" i="10"/>
  <c r="T9" i="10"/>
  <c r="L9" i="10"/>
  <c r="AA9" i="10" s="1"/>
  <c r="K9" i="10"/>
  <c r="J9" i="10"/>
  <c r="I9" i="10"/>
  <c r="H9" i="10"/>
  <c r="W9" i="10" s="1"/>
  <c r="G9" i="10"/>
  <c r="F9" i="10"/>
  <c r="E9" i="10"/>
  <c r="D9" i="10"/>
  <c r="V9" i="10" s="1"/>
  <c r="C9" i="10"/>
  <c r="U9" i="10" s="1"/>
  <c r="B9" i="10"/>
  <c r="A9" i="10"/>
  <c r="AF8" i="10"/>
  <c r="AE8" i="10"/>
  <c r="T8" i="10"/>
  <c r="L8" i="10"/>
  <c r="AA8" i="10" s="1"/>
  <c r="K8" i="10"/>
  <c r="J8" i="10"/>
  <c r="I8" i="10"/>
  <c r="H8" i="10"/>
  <c r="W8" i="10" s="1"/>
  <c r="G8" i="10"/>
  <c r="F8" i="10"/>
  <c r="E8" i="10"/>
  <c r="D8" i="10"/>
  <c r="V8" i="10" s="1"/>
  <c r="C8" i="10"/>
  <c r="U8" i="10" s="1"/>
  <c r="B8" i="10"/>
  <c r="A8" i="10"/>
  <c r="AF7" i="10"/>
  <c r="AE7" i="10"/>
  <c r="T7" i="10"/>
  <c r="L7" i="10"/>
  <c r="AA7" i="10" s="1"/>
  <c r="K7" i="10"/>
  <c r="J7" i="10"/>
  <c r="I7" i="10"/>
  <c r="H7" i="10"/>
  <c r="W7" i="10" s="1"/>
  <c r="G7" i="10"/>
  <c r="F7" i="10"/>
  <c r="E7" i="10"/>
  <c r="D7" i="10"/>
  <c r="V7" i="10" s="1"/>
  <c r="C7" i="10"/>
  <c r="U7" i="10" s="1"/>
  <c r="B7" i="10"/>
  <c r="A7" i="10"/>
  <c r="AF6" i="10"/>
  <c r="AE6" i="10"/>
  <c r="T6" i="10"/>
  <c r="O6" i="10"/>
  <c r="AD6" i="10" s="1"/>
  <c r="L6" i="10"/>
  <c r="AA6" i="10" s="1"/>
  <c r="K6" i="10"/>
  <c r="J6" i="10"/>
  <c r="I6" i="10"/>
  <c r="H6" i="10"/>
  <c r="W6" i="10" s="1"/>
  <c r="G6" i="10"/>
  <c r="F6" i="10"/>
  <c r="E6" i="10"/>
  <c r="D6" i="10"/>
  <c r="V6" i="10" s="1"/>
  <c r="C6" i="10"/>
  <c r="U6" i="10" s="1"/>
  <c r="B6" i="10"/>
  <c r="A6" i="10"/>
  <c r="AF5" i="10"/>
  <c r="AE5" i="10"/>
  <c r="AA5" i="10"/>
  <c r="T5" i="10"/>
  <c r="O5" i="10"/>
  <c r="AD5" i="10" s="1"/>
  <c r="L5" i="10"/>
  <c r="X5" i="10" s="1"/>
  <c r="K5" i="10"/>
  <c r="W5" i="10" s="1"/>
  <c r="J5" i="10"/>
  <c r="I5" i="10"/>
  <c r="H5" i="10"/>
  <c r="Z5" i="10" s="1"/>
  <c r="G5" i="10"/>
  <c r="F5" i="10"/>
  <c r="E5" i="10"/>
  <c r="D5" i="10"/>
  <c r="V5" i="10" s="1"/>
  <c r="C5" i="10"/>
  <c r="U5" i="10" s="1"/>
  <c r="B5" i="10"/>
  <c r="A5" i="10"/>
  <c r="AF4" i="10"/>
  <c r="AE4" i="10"/>
  <c r="AA4" i="10"/>
  <c r="T4" i="10"/>
  <c r="O4" i="10"/>
  <c r="AD4" i="10" s="1"/>
  <c r="L4" i="10"/>
  <c r="X4" i="10" s="1"/>
  <c r="K4" i="10"/>
  <c r="W4" i="10" s="1"/>
  <c r="J4" i="10"/>
  <c r="I4" i="10"/>
  <c r="H4" i="10"/>
  <c r="Z4" i="10" s="1"/>
  <c r="G4" i="10"/>
  <c r="F4" i="10"/>
  <c r="E4" i="10"/>
  <c r="D4" i="10"/>
  <c r="V4" i="10" s="1"/>
  <c r="C4" i="10"/>
  <c r="U4" i="10" s="1"/>
  <c r="B4" i="10"/>
  <c r="A4" i="10"/>
  <c r="AF3" i="10"/>
  <c r="AE3" i="10"/>
  <c r="AA3" i="10"/>
  <c r="T3" i="10"/>
  <c r="O3" i="10"/>
  <c r="AD3" i="10" s="1"/>
  <c r="L3" i="10"/>
  <c r="X3" i="10" s="1"/>
  <c r="K3" i="10"/>
  <c r="W3" i="10" s="1"/>
  <c r="J3" i="10"/>
  <c r="I3" i="10"/>
  <c r="H3" i="10"/>
  <c r="Z3" i="10" s="1"/>
  <c r="G3" i="10"/>
  <c r="F3" i="10"/>
  <c r="E3" i="10"/>
  <c r="D3" i="10"/>
  <c r="V3" i="10" s="1"/>
  <c r="C3" i="10"/>
  <c r="U3" i="10" s="1"/>
  <c r="B3" i="10"/>
  <c r="A3" i="10"/>
  <c r="S2" i="10"/>
  <c r="O2" i="10"/>
  <c r="L2" i="10"/>
  <c r="K2" i="10"/>
  <c r="N2" i="10" s="1"/>
  <c r="J2" i="10"/>
  <c r="M2" i="10" s="1"/>
  <c r="I2" i="10"/>
  <c r="H2" i="10"/>
  <c r="G2" i="10"/>
  <c r="F2" i="10"/>
  <c r="E2" i="10"/>
  <c r="D2" i="10"/>
  <c r="L1" i="10"/>
  <c r="K1" i="10"/>
  <c r="J1" i="10"/>
  <c r="I1" i="10"/>
  <c r="H1" i="10"/>
  <c r="G1" i="10"/>
  <c r="F1" i="10"/>
  <c r="E1" i="10"/>
  <c r="D1" i="10"/>
  <c r="A1" i="10"/>
  <c r="X6" i="10" l="1"/>
  <c r="X7" i="10"/>
  <c r="X8" i="10"/>
  <c r="X9" i="10"/>
  <c r="X10" i="10"/>
  <c r="X12" i="10"/>
  <c r="X13" i="10"/>
  <c r="X14" i="10"/>
  <c r="X15" i="10"/>
  <c r="X16" i="10"/>
  <c r="X17" i="10"/>
  <c r="X19" i="10"/>
  <c r="X20" i="10"/>
  <c r="X21" i="10"/>
  <c r="X22" i="10"/>
  <c r="X23" i="10"/>
  <c r="X24" i="10"/>
  <c r="X25" i="10"/>
  <c r="X28" i="10"/>
  <c r="AA28" i="10"/>
  <c r="O28" i="10"/>
  <c r="AD28" i="10" s="1"/>
  <c r="W62" i="10"/>
  <c r="Z62" i="10"/>
  <c r="N62" i="10"/>
  <c r="AC62" i="10" s="1"/>
  <c r="M3" i="10"/>
  <c r="AB3" i="10" s="1"/>
  <c r="Y3" i="10"/>
  <c r="M4" i="10"/>
  <c r="AB4" i="10" s="1"/>
  <c r="Y4" i="10"/>
  <c r="M5" i="10"/>
  <c r="AB5" i="10" s="1"/>
  <c r="Y5" i="10"/>
  <c r="M6" i="10"/>
  <c r="AB6" i="10" s="1"/>
  <c r="Y6" i="10"/>
  <c r="M7" i="10"/>
  <c r="AB7" i="10" s="1"/>
  <c r="Y7" i="10"/>
  <c r="M8" i="10"/>
  <c r="AB8" i="10" s="1"/>
  <c r="Y8" i="10"/>
  <c r="M9" i="10"/>
  <c r="AB9" i="10" s="1"/>
  <c r="Y9" i="10"/>
  <c r="M10" i="10"/>
  <c r="AB10" i="10" s="1"/>
  <c r="Y10" i="10"/>
  <c r="M11" i="10"/>
  <c r="AB11" i="10" s="1"/>
  <c r="Y11" i="10"/>
  <c r="M12" i="10"/>
  <c r="AB12" i="10" s="1"/>
  <c r="Y12" i="10"/>
  <c r="M13" i="10"/>
  <c r="AB13" i="10" s="1"/>
  <c r="Y13" i="10"/>
  <c r="M14" i="10"/>
  <c r="AB14" i="10" s="1"/>
  <c r="Y14" i="10"/>
  <c r="M15" i="10"/>
  <c r="AB15" i="10" s="1"/>
  <c r="Y15" i="10"/>
  <c r="M16" i="10"/>
  <c r="AB16" i="10" s="1"/>
  <c r="Y16" i="10"/>
  <c r="M17" i="10"/>
  <c r="AB17" i="10" s="1"/>
  <c r="Y17" i="10"/>
  <c r="M18" i="10"/>
  <c r="AB18" i="10" s="1"/>
  <c r="Y18" i="10"/>
  <c r="M19" i="10"/>
  <c r="AB19" i="10" s="1"/>
  <c r="Y19" i="10"/>
  <c r="M20" i="10"/>
  <c r="AB20" i="10" s="1"/>
  <c r="Y20" i="10"/>
  <c r="M21" i="10"/>
  <c r="AB21" i="10" s="1"/>
  <c r="Y21" i="10"/>
  <c r="M22" i="10"/>
  <c r="AB22" i="10" s="1"/>
  <c r="Y22" i="10"/>
  <c r="M23" i="10"/>
  <c r="AB23" i="10" s="1"/>
  <c r="Y23" i="10"/>
  <c r="M24" i="10"/>
  <c r="AB24" i="10" s="1"/>
  <c r="Y24" i="10"/>
  <c r="M25" i="10"/>
  <c r="AB25" i="10" s="1"/>
  <c r="Y25" i="10"/>
  <c r="X26" i="10"/>
  <c r="AA26" i="10"/>
  <c r="O26" i="10"/>
  <c r="AD26" i="10" s="1"/>
  <c r="N26" i="10"/>
  <c r="AC26" i="10" s="1"/>
  <c r="X29" i="10"/>
  <c r="AA29" i="10"/>
  <c r="O29" i="10"/>
  <c r="AD29" i="10" s="1"/>
  <c r="N29" i="10"/>
  <c r="AC29" i="10" s="1"/>
  <c r="Z29" i="10"/>
  <c r="X11" i="10"/>
  <c r="X18" i="10"/>
  <c r="N3" i="10"/>
  <c r="AC3" i="10" s="1"/>
  <c r="N4" i="10"/>
  <c r="AC4" i="10" s="1"/>
  <c r="N5" i="10"/>
  <c r="AC5" i="10" s="1"/>
  <c r="N6" i="10"/>
  <c r="AC6" i="10" s="1"/>
  <c r="Z6" i="10"/>
  <c r="N7" i="10"/>
  <c r="AC7" i="10" s="1"/>
  <c r="Z7" i="10"/>
  <c r="N8" i="10"/>
  <c r="AC8" i="10" s="1"/>
  <c r="Z8" i="10"/>
  <c r="N9" i="10"/>
  <c r="AC9" i="10" s="1"/>
  <c r="Z9" i="10"/>
  <c r="N10" i="10"/>
  <c r="AC10" i="10" s="1"/>
  <c r="Z10" i="10"/>
  <c r="N11" i="10"/>
  <c r="AC11" i="10" s="1"/>
  <c r="Z11" i="10"/>
  <c r="N12" i="10"/>
  <c r="AC12" i="10" s="1"/>
  <c r="Z12" i="10"/>
  <c r="N13" i="10"/>
  <c r="AC13" i="10" s="1"/>
  <c r="Z13" i="10"/>
  <c r="N14" i="10"/>
  <c r="AC14" i="10" s="1"/>
  <c r="Z14" i="10"/>
  <c r="N15" i="10"/>
  <c r="AC15" i="10" s="1"/>
  <c r="Z15" i="10"/>
  <c r="N16" i="10"/>
  <c r="AC16" i="10" s="1"/>
  <c r="Z16" i="10"/>
  <c r="N17" i="10"/>
  <c r="AC17" i="10" s="1"/>
  <c r="Z17" i="10"/>
  <c r="N18" i="10"/>
  <c r="AC18" i="10" s="1"/>
  <c r="Z18" i="10"/>
  <c r="N19" i="10"/>
  <c r="AC19" i="10" s="1"/>
  <c r="Z19" i="10"/>
  <c r="N20" i="10"/>
  <c r="AC20" i="10" s="1"/>
  <c r="Z20" i="10"/>
  <c r="N21" i="10"/>
  <c r="AC21" i="10" s="1"/>
  <c r="Z21" i="10"/>
  <c r="N22" i="10"/>
  <c r="AC22" i="10" s="1"/>
  <c r="Z22" i="10"/>
  <c r="N23" i="10"/>
  <c r="AC23" i="10" s="1"/>
  <c r="Z23" i="10"/>
  <c r="N24" i="10"/>
  <c r="AC24" i="10" s="1"/>
  <c r="Z24" i="10"/>
  <c r="N25" i="10"/>
  <c r="AC25" i="10" s="1"/>
  <c r="Z25" i="10"/>
  <c r="Z26" i="10"/>
  <c r="X30" i="10"/>
  <c r="AA30" i="10"/>
  <c r="O30" i="10"/>
  <c r="AD30" i="10" s="1"/>
  <c r="W65" i="10"/>
  <c r="Z65" i="10"/>
  <c r="N65" i="10"/>
  <c r="AC65" i="10" s="1"/>
  <c r="O7" i="10"/>
  <c r="AD7" i="10" s="1"/>
  <c r="O8" i="10"/>
  <c r="AD8" i="10" s="1"/>
  <c r="O9" i="10"/>
  <c r="AD9" i="10" s="1"/>
  <c r="O10" i="10"/>
  <c r="AD10" i="10" s="1"/>
  <c r="O11" i="10"/>
  <c r="AD11" i="10" s="1"/>
  <c r="O12" i="10"/>
  <c r="AD12" i="10" s="1"/>
  <c r="O13" i="10"/>
  <c r="AD13" i="10" s="1"/>
  <c r="O14" i="10"/>
  <c r="AD14" i="10" s="1"/>
  <c r="O15" i="10"/>
  <c r="AD15" i="10" s="1"/>
  <c r="O16" i="10"/>
  <c r="AD16" i="10" s="1"/>
  <c r="O17" i="10"/>
  <c r="AD17" i="10" s="1"/>
  <c r="O18" i="10"/>
  <c r="AD18" i="10" s="1"/>
  <c r="O19" i="10"/>
  <c r="AD19" i="10" s="1"/>
  <c r="O20" i="10"/>
  <c r="AD20" i="10" s="1"/>
  <c r="O21" i="10"/>
  <c r="AD21" i="10" s="1"/>
  <c r="O22" i="10"/>
  <c r="AD22" i="10" s="1"/>
  <c r="O23" i="10"/>
  <c r="AD23" i="10" s="1"/>
  <c r="O24" i="10"/>
  <c r="AD24" i="10" s="1"/>
  <c r="O25" i="10"/>
  <c r="AD25" i="10" s="1"/>
  <c r="X27" i="10"/>
  <c r="AA27" i="10"/>
  <c r="O27" i="10"/>
  <c r="AD27" i="10" s="1"/>
  <c r="X31" i="10"/>
  <c r="AA31" i="10"/>
  <c r="O31" i="10"/>
  <c r="AD31" i="10" s="1"/>
  <c r="X32" i="10"/>
  <c r="AA32" i="10"/>
  <c r="O32" i="10"/>
  <c r="AD32" i="10" s="1"/>
  <c r="X33" i="10"/>
  <c r="AA33" i="10"/>
  <c r="O33" i="10"/>
  <c r="AD33" i="10" s="1"/>
  <c r="X34" i="10"/>
  <c r="AA34" i="10"/>
  <c r="O34" i="10"/>
  <c r="AD34" i="10" s="1"/>
  <c r="X35" i="10"/>
  <c r="AA35" i="10"/>
  <c r="O35" i="10"/>
  <c r="AD35" i="10" s="1"/>
  <c r="X36" i="10"/>
  <c r="AA36" i="10"/>
  <c r="O36" i="10"/>
  <c r="AD36" i="10" s="1"/>
  <c r="X37" i="10"/>
  <c r="AA37" i="10"/>
  <c r="O37" i="10"/>
  <c r="AD37" i="10" s="1"/>
  <c r="X38" i="10"/>
  <c r="AA38" i="10"/>
  <c r="O38" i="10"/>
  <c r="AD38" i="10" s="1"/>
  <c r="X39" i="10"/>
  <c r="AA39" i="10"/>
  <c r="O39" i="10"/>
  <c r="AD39" i="10" s="1"/>
  <c r="X40" i="10"/>
  <c r="AA40" i="10"/>
  <c r="O40" i="10"/>
  <c r="AD40" i="10" s="1"/>
  <c r="X41" i="10"/>
  <c r="AA41" i="10"/>
  <c r="O41" i="10"/>
  <c r="AD41" i="10" s="1"/>
  <c r="X42" i="10"/>
  <c r="AA42" i="10"/>
  <c r="O42" i="10"/>
  <c r="AD42" i="10" s="1"/>
  <c r="X43" i="10"/>
  <c r="AA43" i="10"/>
  <c r="O43" i="10"/>
  <c r="AD43" i="10" s="1"/>
  <c r="X44" i="10"/>
  <c r="AA44" i="10"/>
  <c r="O44" i="10"/>
  <c r="AD44" i="10" s="1"/>
  <c r="X45" i="10"/>
  <c r="AA45" i="10"/>
  <c r="O45" i="10"/>
  <c r="AD45" i="10" s="1"/>
  <c r="X46" i="10"/>
  <c r="AA46" i="10"/>
  <c r="O46" i="10"/>
  <c r="AD46" i="10" s="1"/>
  <c r="X47" i="10"/>
  <c r="AA47" i="10"/>
  <c r="O47" i="10"/>
  <c r="AD47" i="10" s="1"/>
  <c r="X48" i="10"/>
  <c r="AA48" i="10"/>
  <c r="O48" i="10"/>
  <c r="AD48" i="10" s="1"/>
  <c r="X49" i="10"/>
  <c r="AA49" i="10"/>
  <c r="O49" i="10"/>
  <c r="AD49" i="10" s="1"/>
  <c r="X50" i="10"/>
  <c r="AA50" i="10"/>
  <c r="O50" i="10"/>
  <c r="AD50" i="10" s="1"/>
  <c r="X51" i="10"/>
  <c r="AA51" i="10"/>
  <c r="O51" i="10"/>
  <c r="AD51" i="10" s="1"/>
  <c r="W58" i="10"/>
  <c r="Z58" i="10"/>
  <c r="N58" i="10"/>
  <c r="AC58" i="10" s="1"/>
  <c r="W69" i="10"/>
  <c r="Z69" i="10"/>
  <c r="N69" i="10"/>
  <c r="AC69" i="10" s="1"/>
  <c r="Z52" i="10"/>
  <c r="N52" i="10"/>
  <c r="AC52" i="10" s="1"/>
  <c r="W57" i="10"/>
  <c r="Z57" i="10"/>
  <c r="N57" i="10"/>
  <c r="AC57" i="10" s="1"/>
  <c r="W61" i="10"/>
  <c r="Z61" i="10"/>
  <c r="N61" i="10"/>
  <c r="AC61" i="10" s="1"/>
  <c r="W66" i="10"/>
  <c r="Z66" i="10"/>
  <c r="N66" i="10"/>
  <c r="AC66" i="10" s="1"/>
  <c r="W70" i="10"/>
  <c r="Z70" i="10"/>
  <c r="N70" i="10"/>
  <c r="AC70" i="10" s="1"/>
  <c r="Z53" i="10"/>
  <c r="N53" i="10"/>
  <c r="AC53" i="10" s="1"/>
  <c r="W56" i="10"/>
  <c r="Z56" i="10"/>
  <c r="N56" i="10"/>
  <c r="AC56" i="10" s="1"/>
  <c r="W60" i="10"/>
  <c r="Z60" i="10"/>
  <c r="N60" i="10"/>
  <c r="AC60" i="10" s="1"/>
  <c r="W63" i="10"/>
  <c r="Z63" i="10"/>
  <c r="N63" i="10"/>
  <c r="AC63" i="10" s="1"/>
  <c r="W67" i="10"/>
  <c r="Z67" i="10"/>
  <c r="N67" i="10"/>
  <c r="AC67" i="10" s="1"/>
  <c r="W71" i="10"/>
  <c r="Z71" i="10"/>
  <c r="N71" i="10"/>
  <c r="AC71" i="10" s="1"/>
  <c r="Z54" i="10"/>
  <c r="N54" i="10"/>
  <c r="AC54" i="10" s="1"/>
  <c r="W55" i="10"/>
  <c r="Z55" i="10"/>
  <c r="N55" i="10"/>
  <c r="AC55" i="10" s="1"/>
  <c r="W59" i="10"/>
  <c r="Z59" i="10"/>
  <c r="N59" i="10"/>
  <c r="AC59" i="10" s="1"/>
  <c r="W64" i="10"/>
  <c r="Z64" i="10"/>
  <c r="N64" i="10"/>
  <c r="AC64" i="10" s="1"/>
  <c r="W68" i="10"/>
  <c r="Z68" i="10"/>
  <c r="N68" i="10"/>
  <c r="AC68" i="10" s="1"/>
  <c r="W72" i="10"/>
  <c r="Z72" i="10"/>
  <c r="N72" i="10"/>
  <c r="AC72" i="10" s="1"/>
  <c r="AA62" i="10"/>
  <c r="O63" i="10"/>
  <c r="AD63" i="10" s="1"/>
  <c r="AA63" i="10"/>
  <c r="O64" i="10"/>
  <c r="AD64" i="10" s="1"/>
  <c r="AA64" i="10"/>
  <c r="O65" i="10"/>
  <c r="AD65" i="10" s="1"/>
  <c r="AA65" i="10"/>
  <c r="O66" i="10"/>
  <c r="AD66" i="10" s="1"/>
  <c r="AA66" i="10"/>
  <c r="O67" i="10"/>
  <c r="AD67" i="10" s="1"/>
  <c r="AA67" i="10"/>
  <c r="O68" i="10"/>
  <c r="AD68" i="10" s="1"/>
  <c r="AA68" i="10"/>
  <c r="O69" i="10"/>
  <c r="AD69" i="10" s="1"/>
  <c r="AA69" i="10"/>
  <c r="O70" i="10"/>
  <c r="AD70" i="10" s="1"/>
  <c r="AA70" i="10"/>
  <c r="O71" i="10"/>
  <c r="AD71" i="10" s="1"/>
  <c r="AA71" i="10"/>
  <c r="O72" i="10"/>
  <c r="AD72" i="10" s="1"/>
  <c r="AA72" i="10"/>
  <c r="AF72" i="9" l="1"/>
  <c r="Y72" i="9"/>
  <c r="U72" i="9"/>
  <c r="M72" i="9"/>
  <c r="AB72" i="9" s="1"/>
  <c r="L72" i="9"/>
  <c r="K72" i="9"/>
  <c r="J72" i="9"/>
  <c r="I72" i="9"/>
  <c r="H72" i="9"/>
  <c r="G72" i="9"/>
  <c r="F72" i="9"/>
  <c r="X72" i="9" s="1"/>
  <c r="E72" i="9"/>
  <c r="D72" i="9"/>
  <c r="V72" i="9" s="1"/>
  <c r="C72" i="9"/>
  <c r="B72" i="9"/>
  <c r="T72" i="9" s="1"/>
  <c r="A72" i="9"/>
  <c r="AE72" i="9" s="1"/>
  <c r="AF71" i="9"/>
  <c r="Y71" i="9"/>
  <c r="U71" i="9"/>
  <c r="M71" i="9"/>
  <c r="AB71" i="9" s="1"/>
  <c r="L71" i="9"/>
  <c r="K71" i="9"/>
  <c r="J71" i="9"/>
  <c r="I71" i="9"/>
  <c r="H71" i="9"/>
  <c r="G71" i="9"/>
  <c r="F71" i="9"/>
  <c r="X71" i="9" s="1"/>
  <c r="E71" i="9"/>
  <c r="D71" i="9"/>
  <c r="V71" i="9" s="1"/>
  <c r="C71" i="9"/>
  <c r="B71" i="9"/>
  <c r="T71" i="9" s="1"/>
  <c r="A71" i="9"/>
  <c r="AE71" i="9" s="1"/>
  <c r="AF70" i="9"/>
  <c r="Y70" i="9"/>
  <c r="U70" i="9"/>
  <c r="M70" i="9"/>
  <c r="AB70" i="9" s="1"/>
  <c r="L70" i="9"/>
  <c r="K70" i="9"/>
  <c r="J70" i="9"/>
  <c r="I70" i="9"/>
  <c r="H70" i="9"/>
  <c r="G70" i="9"/>
  <c r="F70" i="9"/>
  <c r="X70" i="9" s="1"/>
  <c r="E70" i="9"/>
  <c r="D70" i="9"/>
  <c r="V70" i="9" s="1"/>
  <c r="C70" i="9"/>
  <c r="B70" i="9"/>
  <c r="T70" i="9" s="1"/>
  <c r="A70" i="9"/>
  <c r="AE70" i="9" s="1"/>
  <c r="AF69" i="9"/>
  <c r="Y69" i="9"/>
  <c r="U69" i="9"/>
  <c r="M69" i="9"/>
  <c r="AB69" i="9" s="1"/>
  <c r="L69" i="9"/>
  <c r="K69" i="9"/>
  <c r="J69" i="9"/>
  <c r="I69" i="9"/>
  <c r="H69" i="9"/>
  <c r="G69" i="9"/>
  <c r="F69" i="9"/>
  <c r="X69" i="9" s="1"/>
  <c r="E69" i="9"/>
  <c r="D69" i="9"/>
  <c r="V69" i="9" s="1"/>
  <c r="C69" i="9"/>
  <c r="B69" i="9"/>
  <c r="T69" i="9" s="1"/>
  <c r="A69" i="9"/>
  <c r="AE69" i="9" s="1"/>
  <c r="AF68" i="9"/>
  <c r="Y68" i="9"/>
  <c r="U68" i="9"/>
  <c r="M68" i="9"/>
  <c r="AB68" i="9" s="1"/>
  <c r="L68" i="9"/>
  <c r="K68" i="9"/>
  <c r="J68" i="9"/>
  <c r="I68" i="9"/>
  <c r="H68" i="9"/>
  <c r="G68" i="9"/>
  <c r="F68" i="9"/>
  <c r="X68" i="9" s="1"/>
  <c r="E68" i="9"/>
  <c r="D68" i="9"/>
  <c r="V68" i="9" s="1"/>
  <c r="C68" i="9"/>
  <c r="B68" i="9"/>
  <c r="T68" i="9" s="1"/>
  <c r="A68" i="9"/>
  <c r="AE68" i="9" s="1"/>
  <c r="AF67" i="9"/>
  <c r="Y67" i="9"/>
  <c r="U67" i="9"/>
  <c r="M67" i="9"/>
  <c r="AB67" i="9" s="1"/>
  <c r="L67" i="9"/>
  <c r="K67" i="9"/>
  <c r="J67" i="9"/>
  <c r="I67" i="9"/>
  <c r="H67" i="9"/>
  <c r="G67" i="9"/>
  <c r="F67" i="9"/>
  <c r="X67" i="9" s="1"/>
  <c r="E67" i="9"/>
  <c r="D67" i="9"/>
  <c r="V67" i="9" s="1"/>
  <c r="C67" i="9"/>
  <c r="B67" i="9"/>
  <c r="T67" i="9" s="1"/>
  <c r="A67" i="9"/>
  <c r="AE67" i="9" s="1"/>
  <c r="AF66" i="9"/>
  <c r="Y66" i="9"/>
  <c r="U66" i="9"/>
  <c r="M66" i="9"/>
  <c r="AB66" i="9" s="1"/>
  <c r="L66" i="9"/>
  <c r="K66" i="9"/>
  <c r="J66" i="9"/>
  <c r="I66" i="9"/>
  <c r="H66" i="9"/>
  <c r="G66" i="9"/>
  <c r="F66" i="9"/>
  <c r="X66" i="9" s="1"/>
  <c r="E66" i="9"/>
  <c r="D66" i="9"/>
  <c r="V66" i="9" s="1"/>
  <c r="C66" i="9"/>
  <c r="B66" i="9"/>
  <c r="T66" i="9" s="1"/>
  <c r="A66" i="9"/>
  <c r="AE66" i="9" s="1"/>
  <c r="AF65" i="9"/>
  <c r="Y65" i="9"/>
  <c r="U65" i="9"/>
  <c r="M65" i="9"/>
  <c r="AB65" i="9" s="1"/>
  <c r="L65" i="9"/>
  <c r="K65" i="9"/>
  <c r="J65" i="9"/>
  <c r="I65" i="9"/>
  <c r="H65" i="9"/>
  <c r="G65" i="9"/>
  <c r="F65" i="9"/>
  <c r="X65" i="9" s="1"/>
  <c r="E65" i="9"/>
  <c r="D65" i="9"/>
  <c r="V65" i="9" s="1"/>
  <c r="C65" i="9"/>
  <c r="B65" i="9"/>
  <c r="T65" i="9" s="1"/>
  <c r="A65" i="9"/>
  <c r="AE65" i="9" s="1"/>
  <c r="AF64" i="9"/>
  <c r="Y64" i="9"/>
  <c r="X64" i="9"/>
  <c r="U64" i="9"/>
  <c r="T64" i="9"/>
  <c r="M64" i="9"/>
  <c r="AB64" i="9" s="1"/>
  <c r="L64" i="9"/>
  <c r="K64" i="9"/>
  <c r="J64" i="9"/>
  <c r="I64" i="9"/>
  <c r="H64" i="9"/>
  <c r="G64" i="9"/>
  <c r="F64" i="9"/>
  <c r="AA64" i="9" s="1"/>
  <c r="E64" i="9"/>
  <c r="D64" i="9"/>
  <c r="V64" i="9" s="1"/>
  <c r="C64" i="9"/>
  <c r="B64" i="9"/>
  <c r="A64" i="9"/>
  <c r="AE64" i="9" s="1"/>
  <c r="AF63" i="9"/>
  <c r="Y63" i="9"/>
  <c r="X63" i="9"/>
  <c r="U63" i="9"/>
  <c r="T63" i="9"/>
  <c r="M63" i="9"/>
  <c r="AB63" i="9" s="1"/>
  <c r="L63" i="9"/>
  <c r="K63" i="9"/>
  <c r="J63" i="9"/>
  <c r="I63" i="9"/>
  <c r="H63" i="9"/>
  <c r="G63" i="9"/>
  <c r="F63" i="9"/>
  <c r="AA63" i="9" s="1"/>
  <c r="E63" i="9"/>
  <c r="D63" i="9"/>
  <c r="V63" i="9" s="1"/>
  <c r="C63" i="9"/>
  <c r="B63" i="9"/>
  <c r="A63" i="9"/>
  <c r="AE63" i="9" s="1"/>
  <c r="AF62" i="9"/>
  <c r="Y62" i="9"/>
  <c r="X62" i="9"/>
  <c r="U62" i="9"/>
  <c r="T62" i="9"/>
  <c r="M62" i="9"/>
  <c r="AB62" i="9" s="1"/>
  <c r="L62" i="9"/>
  <c r="K62" i="9"/>
  <c r="J62" i="9"/>
  <c r="I62" i="9"/>
  <c r="H62" i="9"/>
  <c r="G62" i="9"/>
  <c r="F62" i="9"/>
  <c r="AA62" i="9" s="1"/>
  <c r="E62" i="9"/>
  <c r="D62" i="9"/>
  <c r="V62" i="9" s="1"/>
  <c r="C62" i="9"/>
  <c r="B62" i="9"/>
  <c r="A62" i="9"/>
  <c r="AE62" i="9" s="1"/>
  <c r="AF61" i="9"/>
  <c r="Y61" i="9"/>
  <c r="X61" i="9"/>
  <c r="U61" i="9"/>
  <c r="T61" i="9"/>
  <c r="M61" i="9"/>
  <c r="AB61" i="9" s="1"/>
  <c r="L61" i="9"/>
  <c r="K61" i="9"/>
  <c r="J61" i="9"/>
  <c r="I61" i="9"/>
  <c r="H61" i="9"/>
  <c r="G61" i="9"/>
  <c r="F61" i="9"/>
  <c r="AA61" i="9" s="1"/>
  <c r="E61" i="9"/>
  <c r="D61" i="9"/>
  <c r="V61" i="9" s="1"/>
  <c r="C61" i="9"/>
  <c r="B61" i="9"/>
  <c r="A61" i="9"/>
  <c r="AE61" i="9" s="1"/>
  <c r="AF60" i="9"/>
  <c r="Y60" i="9"/>
  <c r="X60" i="9"/>
  <c r="U60" i="9"/>
  <c r="T60" i="9"/>
  <c r="M60" i="9"/>
  <c r="AB60" i="9" s="1"/>
  <c r="L60" i="9"/>
  <c r="K60" i="9"/>
  <c r="J60" i="9"/>
  <c r="I60" i="9"/>
  <c r="H60" i="9"/>
  <c r="G60" i="9"/>
  <c r="F60" i="9"/>
  <c r="AA60" i="9" s="1"/>
  <c r="E60" i="9"/>
  <c r="D60" i="9"/>
  <c r="V60" i="9" s="1"/>
  <c r="C60" i="9"/>
  <c r="B60" i="9"/>
  <c r="A60" i="9"/>
  <c r="AE60" i="9" s="1"/>
  <c r="AF59" i="9"/>
  <c r="Y59" i="9"/>
  <c r="X59" i="9"/>
  <c r="U59" i="9"/>
  <c r="T59" i="9"/>
  <c r="M59" i="9"/>
  <c r="AB59" i="9" s="1"/>
  <c r="L59" i="9"/>
  <c r="K59" i="9"/>
  <c r="J59" i="9"/>
  <c r="I59" i="9"/>
  <c r="H59" i="9"/>
  <c r="G59" i="9"/>
  <c r="F59" i="9"/>
  <c r="AA59" i="9" s="1"/>
  <c r="E59" i="9"/>
  <c r="D59" i="9"/>
  <c r="V59" i="9" s="1"/>
  <c r="C59" i="9"/>
  <c r="B59" i="9"/>
  <c r="A59" i="9"/>
  <c r="AE59" i="9" s="1"/>
  <c r="AF58" i="9"/>
  <c r="Y58" i="9"/>
  <c r="X58" i="9"/>
  <c r="U58" i="9"/>
  <c r="T58" i="9"/>
  <c r="M58" i="9"/>
  <c r="AB58" i="9" s="1"/>
  <c r="L58" i="9"/>
  <c r="K58" i="9"/>
  <c r="J58" i="9"/>
  <c r="I58" i="9"/>
  <c r="H58" i="9"/>
  <c r="G58" i="9"/>
  <c r="F58" i="9"/>
  <c r="AA58" i="9" s="1"/>
  <c r="E58" i="9"/>
  <c r="D58" i="9"/>
  <c r="V58" i="9" s="1"/>
  <c r="C58" i="9"/>
  <c r="B58" i="9"/>
  <c r="A58" i="9"/>
  <c r="AE58" i="9" s="1"/>
  <c r="AF57" i="9"/>
  <c r="Y57" i="9"/>
  <c r="X57" i="9"/>
  <c r="U57" i="9"/>
  <c r="T57" i="9"/>
  <c r="M57" i="9"/>
  <c r="AB57" i="9" s="1"/>
  <c r="L57" i="9"/>
  <c r="K57" i="9"/>
  <c r="J57" i="9"/>
  <c r="I57" i="9"/>
  <c r="H57" i="9"/>
  <c r="G57" i="9"/>
  <c r="F57" i="9"/>
  <c r="AA57" i="9" s="1"/>
  <c r="E57" i="9"/>
  <c r="D57" i="9"/>
  <c r="V57" i="9" s="1"/>
  <c r="C57" i="9"/>
  <c r="B57" i="9"/>
  <c r="A57" i="9"/>
  <c r="AE57" i="9" s="1"/>
  <c r="AF56" i="9"/>
  <c r="Y56" i="9"/>
  <c r="X56" i="9"/>
  <c r="U56" i="9"/>
  <c r="T56" i="9"/>
  <c r="M56" i="9"/>
  <c r="AB56" i="9" s="1"/>
  <c r="L56" i="9"/>
  <c r="K56" i="9"/>
  <c r="J56" i="9"/>
  <c r="I56" i="9"/>
  <c r="H56" i="9"/>
  <c r="G56" i="9"/>
  <c r="F56" i="9"/>
  <c r="AA56" i="9" s="1"/>
  <c r="E56" i="9"/>
  <c r="D56" i="9"/>
  <c r="V56" i="9" s="1"/>
  <c r="C56" i="9"/>
  <c r="B56" i="9"/>
  <c r="A56" i="9"/>
  <c r="AE56" i="9" s="1"/>
  <c r="AF55" i="9"/>
  <c r="X55" i="9"/>
  <c r="U55" i="9"/>
  <c r="T55" i="9"/>
  <c r="L55" i="9"/>
  <c r="K55" i="9"/>
  <c r="J55" i="9"/>
  <c r="I55" i="9"/>
  <c r="H55" i="9"/>
  <c r="G55" i="9"/>
  <c r="F55" i="9"/>
  <c r="AA55" i="9" s="1"/>
  <c r="E55" i="9"/>
  <c r="D55" i="9"/>
  <c r="C55" i="9"/>
  <c r="B55" i="9"/>
  <c r="A55" i="9"/>
  <c r="AE55" i="9" s="1"/>
  <c r="AF54" i="9"/>
  <c r="X54" i="9"/>
  <c r="U54" i="9"/>
  <c r="T54" i="9"/>
  <c r="L54" i="9"/>
  <c r="K54" i="9"/>
  <c r="J54" i="9"/>
  <c r="I54" i="9"/>
  <c r="H54" i="9"/>
  <c r="G54" i="9"/>
  <c r="F54" i="9"/>
  <c r="AA54" i="9" s="1"/>
  <c r="E54" i="9"/>
  <c r="D54" i="9"/>
  <c r="C54" i="9"/>
  <c r="B54" i="9"/>
  <c r="A54" i="9"/>
  <c r="AE54" i="9" s="1"/>
  <c r="AF53" i="9"/>
  <c r="X53" i="9"/>
  <c r="U53" i="9"/>
  <c r="T53" i="9"/>
  <c r="L53" i="9"/>
  <c r="K53" i="9"/>
  <c r="J53" i="9"/>
  <c r="I53" i="9"/>
  <c r="H53" i="9"/>
  <c r="G53" i="9"/>
  <c r="F53" i="9"/>
  <c r="AA53" i="9" s="1"/>
  <c r="E53" i="9"/>
  <c r="D53" i="9"/>
  <c r="C53" i="9"/>
  <c r="B53" i="9"/>
  <c r="A53" i="9"/>
  <c r="AE53" i="9" s="1"/>
  <c r="AF52" i="9"/>
  <c r="X52" i="9"/>
  <c r="U52" i="9"/>
  <c r="T52" i="9"/>
  <c r="L52" i="9"/>
  <c r="K52" i="9"/>
  <c r="J52" i="9"/>
  <c r="I52" i="9"/>
  <c r="H52" i="9"/>
  <c r="G52" i="9"/>
  <c r="F52" i="9"/>
  <c r="AA52" i="9" s="1"/>
  <c r="E52" i="9"/>
  <c r="D52" i="9"/>
  <c r="C52" i="9"/>
  <c r="B52" i="9"/>
  <c r="A52" i="9"/>
  <c r="AE52" i="9" s="1"/>
  <c r="AF51" i="9"/>
  <c r="Z51" i="9"/>
  <c r="W51" i="9"/>
  <c r="V51" i="9"/>
  <c r="N51" i="9"/>
  <c r="AC51" i="9" s="1"/>
  <c r="L51" i="9"/>
  <c r="K51" i="9"/>
  <c r="J51" i="9"/>
  <c r="I51" i="9"/>
  <c r="H51" i="9"/>
  <c r="G51" i="9"/>
  <c r="F51" i="9"/>
  <c r="E51" i="9"/>
  <c r="D51" i="9"/>
  <c r="Y51" i="9" s="1"/>
  <c r="C51" i="9"/>
  <c r="U51" i="9" s="1"/>
  <c r="B51" i="9"/>
  <c r="T51" i="9" s="1"/>
  <c r="A51" i="9"/>
  <c r="AE51" i="9" s="1"/>
  <c r="AF50" i="9"/>
  <c r="AE50" i="9"/>
  <c r="Z50" i="9"/>
  <c r="W50" i="9"/>
  <c r="V50" i="9"/>
  <c r="N50" i="9"/>
  <c r="AC50" i="9" s="1"/>
  <c r="L50" i="9"/>
  <c r="K50" i="9"/>
  <c r="J50" i="9"/>
  <c r="I50" i="9"/>
  <c r="H50" i="9"/>
  <c r="G50" i="9"/>
  <c r="F50" i="9"/>
  <c r="E50" i="9"/>
  <c r="D50" i="9"/>
  <c r="Y50" i="9" s="1"/>
  <c r="C50" i="9"/>
  <c r="U50" i="9" s="1"/>
  <c r="B50" i="9"/>
  <c r="T50" i="9" s="1"/>
  <c r="A50" i="9"/>
  <c r="AF49" i="9"/>
  <c r="AE49" i="9"/>
  <c r="Z49" i="9"/>
  <c r="W49" i="9"/>
  <c r="V49" i="9"/>
  <c r="N49" i="9"/>
  <c r="AC49" i="9" s="1"/>
  <c r="L49" i="9"/>
  <c r="K49" i="9"/>
  <c r="J49" i="9"/>
  <c r="I49" i="9"/>
  <c r="H49" i="9"/>
  <c r="G49" i="9"/>
  <c r="F49" i="9"/>
  <c r="E49" i="9"/>
  <c r="D49" i="9"/>
  <c r="Y49" i="9" s="1"/>
  <c r="C49" i="9"/>
  <c r="U49" i="9" s="1"/>
  <c r="B49" i="9"/>
  <c r="T49" i="9" s="1"/>
  <c r="A49" i="9"/>
  <c r="AF48" i="9"/>
  <c r="AE48" i="9"/>
  <c r="Z48" i="9"/>
  <c r="W48" i="9"/>
  <c r="V48" i="9"/>
  <c r="N48" i="9"/>
  <c r="AC48" i="9" s="1"/>
  <c r="L48" i="9"/>
  <c r="K48" i="9"/>
  <c r="J48" i="9"/>
  <c r="I48" i="9"/>
  <c r="H48" i="9"/>
  <c r="G48" i="9"/>
  <c r="F48" i="9"/>
  <c r="E48" i="9"/>
  <c r="D48" i="9"/>
  <c r="Y48" i="9" s="1"/>
  <c r="C48" i="9"/>
  <c r="U48" i="9" s="1"/>
  <c r="B48" i="9"/>
  <c r="T48" i="9" s="1"/>
  <c r="A48" i="9"/>
  <c r="AF47" i="9"/>
  <c r="AE47" i="9"/>
  <c r="Z47" i="9"/>
  <c r="W47" i="9"/>
  <c r="V47" i="9"/>
  <c r="N47" i="9"/>
  <c r="AC47" i="9" s="1"/>
  <c r="L47" i="9"/>
  <c r="K47" i="9"/>
  <c r="J47" i="9"/>
  <c r="I47" i="9"/>
  <c r="H47" i="9"/>
  <c r="G47" i="9"/>
  <c r="F47" i="9"/>
  <c r="E47" i="9"/>
  <c r="D47" i="9"/>
  <c r="Y47" i="9" s="1"/>
  <c r="C47" i="9"/>
  <c r="U47" i="9" s="1"/>
  <c r="B47" i="9"/>
  <c r="T47" i="9" s="1"/>
  <c r="A47" i="9"/>
  <c r="AF46" i="9"/>
  <c r="AE46" i="9"/>
  <c r="Z46" i="9"/>
  <c r="W46" i="9"/>
  <c r="V46" i="9"/>
  <c r="N46" i="9"/>
  <c r="AC46" i="9" s="1"/>
  <c r="L46" i="9"/>
  <c r="K46" i="9"/>
  <c r="J46" i="9"/>
  <c r="I46" i="9"/>
  <c r="H46" i="9"/>
  <c r="G46" i="9"/>
  <c r="F46" i="9"/>
  <c r="E46" i="9"/>
  <c r="D46" i="9"/>
  <c r="Y46" i="9" s="1"/>
  <c r="C46" i="9"/>
  <c r="U46" i="9" s="1"/>
  <c r="B46" i="9"/>
  <c r="T46" i="9" s="1"/>
  <c r="A46" i="9"/>
  <c r="AF45" i="9"/>
  <c r="AE45" i="9"/>
  <c r="Z45" i="9"/>
  <c r="W45" i="9"/>
  <c r="V45" i="9"/>
  <c r="N45" i="9"/>
  <c r="AC45" i="9" s="1"/>
  <c r="L45" i="9"/>
  <c r="K45" i="9"/>
  <c r="J45" i="9"/>
  <c r="I45" i="9"/>
  <c r="H45" i="9"/>
  <c r="G45" i="9"/>
  <c r="F45" i="9"/>
  <c r="E45" i="9"/>
  <c r="D45" i="9"/>
  <c r="Y45" i="9" s="1"/>
  <c r="C45" i="9"/>
  <c r="U45" i="9" s="1"/>
  <c r="B45" i="9"/>
  <c r="T45" i="9" s="1"/>
  <c r="A45" i="9"/>
  <c r="AF44" i="9"/>
  <c r="AE44" i="9"/>
  <c r="Z44" i="9"/>
  <c r="W44" i="9"/>
  <c r="V44" i="9"/>
  <c r="N44" i="9"/>
  <c r="AC44" i="9" s="1"/>
  <c r="L44" i="9"/>
  <c r="K44" i="9"/>
  <c r="J44" i="9"/>
  <c r="I44" i="9"/>
  <c r="H44" i="9"/>
  <c r="G44" i="9"/>
  <c r="F44" i="9"/>
  <c r="X44" i="9" s="1"/>
  <c r="E44" i="9"/>
  <c r="D44" i="9"/>
  <c r="Y44" i="9" s="1"/>
  <c r="C44" i="9"/>
  <c r="U44" i="9" s="1"/>
  <c r="B44" i="9"/>
  <c r="T44" i="9" s="1"/>
  <c r="A44" i="9"/>
  <c r="AF43" i="9"/>
  <c r="AE43" i="9"/>
  <c r="Z43" i="9"/>
  <c r="W43" i="9"/>
  <c r="V43" i="9"/>
  <c r="N43" i="9"/>
  <c r="AC43" i="9" s="1"/>
  <c r="L43" i="9"/>
  <c r="K43" i="9"/>
  <c r="J43" i="9"/>
  <c r="I43" i="9"/>
  <c r="H43" i="9"/>
  <c r="G43" i="9"/>
  <c r="F43" i="9"/>
  <c r="X43" i="9" s="1"/>
  <c r="E43" i="9"/>
  <c r="D43" i="9"/>
  <c r="Y43" i="9" s="1"/>
  <c r="C43" i="9"/>
  <c r="U43" i="9" s="1"/>
  <c r="B43" i="9"/>
  <c r="T43" i="9" s="1"/>
  <c r="A43" i="9"/>
  <c r="AF42" i="9"/>
  <c r="AE42" i="9"/>
  <c r="Z42" i="9"/>
  <c r="W42" i="9"/>
  <c r="V42" i="9"/>
  <c r="N42" i="9"/>
  <c r="AC42" i="9" s="1"/>
  <c r="L42" i="9"/>
  <c r="K42" i="9"/>
  <c r="J42" i="9"/>
  <c r="I42" i="9"/>
  <c r="H42" i="9"/>
  <c r="G42" i="9"/>
  <c r="F42" i="9"/>
  <c r="X42" i="9" s="1"/>
  <c r="E42" i="9"/>
  <c r="D42" i="9"/>
  <c r="Y42" i="9" s="1"/>
  <c r="C42" i="9"/>
  <c r="U42" i="9" s="1"/>
  <c r="B42" i="9"/>
  <c r="T42" i="9" s="1"/>
  <c r="A42" i="9"/>
  <c r="AF41" i="9"/>
  <c r="AE41" i="9"/>
  <c r="Z41" i="9"/>
  <c r="W41" i="9"/>
  <c r="V41" i="9"/>
  <c r="N41" i="9"/>
  <c r="AC41" i="9" s="1"/>
  <c r="L41" i="9"/>
  <c r="K41" i="9"/>
  <c r="J41" i="9"/>
  <c r="I41" i="9"/>
  <c r="H41" i="9"/>
  <c r="G41" i="9"/>
  <c r="F41" i="9"/>
  <c r="E41" i="9"/>
  <c r="D41" i="9"/>
  <c r="C41" i="9"/>
  <c r="U41" i="9" s="1"/>
  <c r="B41" i="9"/>
  <c r="T41" i="9" s="1"/>
  <c r="A41" i="9"/>
  <c r="AF40" i="9"/>
  <c r="AE40" i="9"/>
  <c r="Z40" i="9"/>
  <c r="X40" i="9"/>
  <c r="W40" i="9"/>
  <c r="N40" i="9"/>
  <c r="AC40" i="9" s="1"/>
  <c r="L40" i="9"/>
  <c r="K40" i="9"/>
  <c r="J40" i="9"/>
  <c r="I40" i="9"/>
  <c r="H40" i="9"/>
  <c r="G40" i="9"/>
  <c r="F40" i="9"/>
  <c r="AA40" i="9" s="1"/>
  <c r="E40" i="9"/>
  <c r="D40" i="9"/>
  <c r="C40" i="9"/>
  <c r="U40" i="9" s="1"/>
  <c r="B40" i="9"/>
  <c r="T40" i="9" s="1"/>
  <c r="A40" i="9"/>
  <c r="AF39" i="9"/>
  <c r="AE39" i="9"/>
  <c r="Z39" i="9"/>
  <c r="X39" i="9"/>
  <c r="W39" i="9"/>
  <c r="N39" i="9"/>
  <c r="AC39" i="9" s="1"/>
  <c r="L39" i="9"/>
  <c r="K39" i="9"/>
  <c r="J39" i="9"/>
  <c r="I39" i="9"/>
  <c r="H39" i="9"/>
  <c r="G39" i="9"/>
  <c r="F39" i="9"/>
  <c r="AA39" i="9" s="1"/>
  <c r="E39" i="9"/>
  <c r="D39" i="9"/>
  <c r="C39" i="9"/>
  <c r="U39" i="9" s="1"/>
  <c r="B39" i="9"/>
  <c r="T39" i="9" s="1"/>
  <c r="A39" i="9"/>
  <c r="AF38" i="9"/>
  <c r="AE38" i="9"/>
  <c r="Z38" i="9"/>
  <c r="X38" i="9"/>
  <c r="W38" i="9"/>
  <c r="N38" i="9"/>
  <c r="AC38" i="9" s="1"/>
  <c r="L38" i="9"/>
  <c r="K38" i="9"/>
  <c r="J38" i="9"/>
  <c r="I38" i="9"/>
  <c r="H38" i="9"/>
  <c r="G38" i="9"/>
  <c r="F38" i="9"/>
  <c r="AA38" i="9" s="1"/>
  <c r="E38" i="9"/>
  <c r="D38" i="9"/>
  <c r="C38" i="9"/>
  <c r="U38" i="9" s="1"/>
  <c r="B38" i="9"/>
  <c r="T38" i="9" s="1"/>
  <c r="A38" i="9"/>
  <c r="AF37" i="9"/>
  <c r="AE37" i="9"/>
  <c r="Z37" i="9"/>
  <c r="X37" i="9"/>
  <c r="W37" i="9"/>
  <c r="N37" i="9"/>
  <c r="AC37" i="9" s="1"/>
  <c r="L37" i="9"/>
  <c r="K37" i="9"/>
  <c r="J37" i="9"/>
  <c r="I37" i="9"/>
  <c r="H37" i="9"/>
  <c r="G37" i="9"/>
  <c r="F37" i="9"/>
  <c r="AA37" i="9" s="1"/>
  <c r="E37" i="9"/>
  <c r="D37" i="9"/>
  <c r="C37" i="9"/>
  <c r="U37" i="9" s="1"/>
  <c r="B37" i="9"/>
  <c r="T37" i="9" s="1"/>
  <c r="A37" i="9"/>
  <c r="AF36" i="9"/>
  <c r="AE36" i="9"/>
  <c r="Z36" i="9"/>
  <c r="X36" i="9"/>
  <c r="W36" i="9"/>
  <c r="N36" i="9"/>
  <c r="AC36" i="9" s="1"/>
  <c r="L36" i="9"/>
  <c r="K36" i="9"/>
  <c r="J36" i="9"/>
  <c r="I36" i="9"/>
  <c r="H36" i="9"/>
  <c r="G36" i="9"/>
  <c r="F36" i="9"/>
  <c r="AA36" i="9" s="1"/>
  <c r="E36" i="9"/>
  <c r="D36" i="9"/>
  <c r="C36" i="9"/>
  <c r="U36" i="9" s="1"/>
  <c r="B36" i="9"/>
  <c r="T36" i="9" s="1"/>
  <c r="A36" i="9"/>
  <c r="AF35" i="9"/>
  <c r="AE35" i="9"/>
  <c r="Z35" i="9"/>
  <c r="X35" i="9"/>
  <c r="W35" i="9"/>
  <c r="N35" i="9"/>
  <c r="AC35" i="9" s="1"/>
  <c r="L35" i="9"/>
  <c r="K35" i="9"/>
  <c r="J35" i="9"/>
  <c r="I35" i="9"/>
  <c r="H35" i="9"/>
  <c r="G35" i="9"/>
  <c r="F35" i="9"/>
  <c r="AA35" i="9" s="1"/>
  <c r="E35" i="9"/>
  <c r="D35" i="9"/>
  <c r="C35" i="9"/>
  <c r="U35" i="9" s="1"/>
  <c r="B35" i="9"/>
  <c r="T35" i="9" s="1"/>
  <c r="A35" i="9"/>
  <c r="AF34" i="9"/>
  <c r="AE34" i="9"/>
  <c r="Z34" i="9"/>
  <c r="X34" i="9"/>
  <c r="W34" i="9"/>
  <c r="N34" i="9"/>
  <c r="AC34" i="9" s="1"/>
  <c r="L34" i="9"/>
  <c r="K34" i="9"/>
  <c r="J34" i="9"/>
  <c r="I34" i="9"/>
  <c r="H34" i="9"/>
  <c r="G34" i="9"/>
  <c r="F34" i="9"/>
  <c r="AA34" i="9" s="1"/>
  <c r="E34" i="9"/>
  <c r="D34" i="9"/>
  <c r="C34" i="9"/>
  <c r="U34" i="9" s="1"/>
  <c r="B34" i="9"/>
  <c r="T34" i="9" s="1"/>
  <c r="A34" i="9"/>
  <c r="AF33" i="9"/>
  <c r="AE33" i="9"/>
  <c r="Z33" i="9"/>
  <c r="L33" i="9"/>
  <c r="K33" i="9"/>
  <c r="J33" i="9"/>
  <c r="I33" i="9"/>
  <c r="H33" i="9"/>
  <c r="G33" i="9"/>
  <c r="F33" i="9"/>
  <c r="AA33" i="9" s="1"/>
  <c r="E33" i="9"/>
  <c r="W33" i="9" s="1"/>
  <c r="D33" i="9"/>
  <c r="C33" i="9"/>
  <c r="U33" i="9" s="1"/>
  <c r="B33" i="9"/>
  <c r="T33" i="9" s="1"/>
  <c r="A33" i="9"/>
  <c r="AF32" i="9"/>
  <c r="AE32" i="9"/>
  <c r="Z32" i="9"/>
  <c r="W32" i="9"/>
  <c r="V32" i="9"/>
  <c r="N32" i="9"/>
  <c r="AC32" i="9" s="1"/>
  <c r="L32" i="9"/>
  <c r="K32" i="9"/>
  <c r="J32" i="9"/>
  <c r="I32" i="9"/>
  <c r="H32" i="9"/>
  <c r="G32" i="9"/>
  <c r="F32" i="9"/>
  <c r="E32" i="9"/>
  <c r="D32" i="9"/>
  <c r="Y32" i="9" s="1"/>
  <c r="C32" i="9"/>
  <c r="U32" i="9" s="1"/>
  <c r="B32" i="9"/>
  <c r="T32" i="9" s="1"/>
  <c r="A32" i="9"/>
  <c r="AF31" i="9"/>
  <c r="AE31" i="9"/>
  <c r="Z31" i="9"/>
  <c r="W31" i="9"/>
  <c r="V31" i="9"/>
  <c r="N31" i="9"/>
  <c r="AC31" i="9" s="1"/>
  <c r="L31" i="9"/>
  <c r="K31" i="9"/>
  <c r="J31" i="9"/>
  <c r="I31" i="9"/>
  <c r="H31" i="9"/>
  <c r="G31" i="9"/>
  <c r="F31" i="9"/>
  <c r="E31" i="9"/>
  <c r="D31" i="9"/>
  <c r="Y31" i="9" s="1"/>
  <c r="C31" i="9"/>
  <c r="U31" i="9" s="1"/>
  <c r="B31" i="9"/>
  <c r="T31" i="9" s="1"/>
  <c r="A31" i="9"/>
  <c r="AF30" i="9"/>
  <c r="AE30" i="9"/>
  <c r="Z30" i="9"/>
  <c r="W30" i="9"/>
  <c r="V30" i="9"/>
  <c r="N30" i="9"/>
  <c r="AC30" i="9" s="1"/>
  <c r="L30" i="9"/>
  <c r="K30" i="9"/>
  <c r="J30" i="9"/>
  <c r="I30" i="9"/>
  <c r="H30" i="9"/>
  <c r="G30" i="9"/>
  <c r="F30" i="9"/>
  <c r="E30" i="9"/>
  <c r="D30" i="9"/>
  <c r="Y30" i="9" s="1"/>
  <c r="C30" i="9"/>
  <c r="U30" i="9" s="1"/>
  <c r="B30" i="9"/>
  <c r="T30" i="9" s="1"/>
  <c r="A30" i="9"/>
  <c r="AF29" i="9"/>
  <c r="AE29" i="9"/>
  <c r="Z29" i="9"/>
  <c r="W29" i="9"/>
  <c r="V29" i="9"/>
  <c r="N29" i="9"/>
  <c r="AC29" i="9" s="1"/>
  <c r="L29" i="9"/>
  <c r="K29" i="9"/>
  <c r="J29" i="9"/>
  <c r="I29" i="9"/>
  <c r="H29" i="9"/>
  <c r="G29" i="9"/>
  <c r="F29" i="9"/>
  <c r="E29" i="9"/>
  <c r="D29" i="9"/>
  <c r="Y29" i="9" s="1"/>
  <c r="C29" i="9"/>
  <c r="U29" i="9" s="1"/>
  <c r="B29" i="9"/>
  <c r="T29" i="9" s="1"/>
  <c r="A29" i="9"/>
  <c r="AF28" i="9"/>
  <c r="AE28" i="9"/>
  <c r="Z28" i="9"/>
  <c r="W28" i="9"/>
  <c r="V28" i="9"/>
  <c r="N28" i="9"/>
  <c r="AC28" i="9" s="1"/>
  <c r="L28" i="9"/>
  <c r="K28" i="9"/>
  <c r="J28" i="9"/>
  <c r="I28" i="9"/>
  <c r="H28" i="9"/>
  <c r="G28" i="9"/>
  <c r="F28" i="9"/>
  <c r="E28" i="9"/>
  <c r="D28" i="9"/>
  <c r="Y28" i="9" s="1"/>
  <c r="C28" i="9"/>
  <c r="U28" i="9" s="1"/>
  <c r="B28" i="9"/>
  <c r="T28" i="9" s="1"/>
  <c r="A28" i="9"/>
  <c r="AF27" i="9"/>
  <c r="AE27" i="9"/>
  <c r="Z27" i="9"/>
  <c r="W27" i="9"/>
  <c r="V27" i="9"/>
  <c r="N27" i="9"/>
  <c r="AC27" i="9" s="1"/>
  <c r="L27" i="9"/>
  <c r="K27" i="9"/>
  <c r="J27" i="9"/>
  <c r="I27" i="9"/>
  <c r="H27" i="9"/>
  <c r="G27" i="9"/>
  <c r="F27" i="9"/>
  <c r="E27" i="9"/>
  <c r="D27" i="9"/>
  <c r="Y27" i="9" s="1"/>
  <c r="C27" i="9"/>
  <c r="U27" i="9" s="1"/>
  <c r="B27" i="9"/>
  <c r="T27" i="9" s="1"/>
  <c r="A27" i="9"/>
  <c r="AF26" i="9"/>
  <c r="AE26" i="9"/>
  <c r="Z26" i="9"/>
  <c r="W26" i="9"/>
  <c r="V26" i="9"/>
  <c r="N26" i="9"/>
  <c r="AC26" i="9" s="1"/>
  <c r="L26" i="9"/>
  <c r="K26" i="9"/>
  <c r="J26" i="9"/>
  <c r="I26" i="9"/>
  <c r="H26" i="9"/>
  <c r="G26" i="9"/>
  <c r="F26" i="9"/>
  <c r="E26" i="9"/>
  <c r="D26" i="9"/>
  <c r="Y26" i="9" s="1"/>
  <c r="C26" i="9"/>
  <c r="U26" i="9" s="1"/>
  <c r="B26" i="9"/>
  <c r="T26" i="9" s="1"/>
  <c r="A26" i="9"/>
  <c r="AF25" i="9"/>
  <c r="AE25" i="9"/>
  <c r="Z25" i="9"/>
  <c r="N25" i="9"/>
  <c r="AC25" i="9" s="1"/>
  <c r="L25" i="9"/>
  <c r="K25" i="9"/>
  <c r="W25" i="9" s="1"/>
  <c r="J25" i="9"/>
  <c r="V25" i="9" s="1"/>
  <c r="I25" i="9"/>
  <c r="H25" i="9"/>
  <c r="G25" i="9"/>
  <c r="F25" i="9"/>
  <c r="E25" i="9"/>
  <c r="D25" i="9"/>
  <c r="C25" i="9"/>
  <c r="U25" i="9" s="1"/>
  <c r="B25" i="9"/>
  <c r="T25" i="9" s="1"/>
  <c r="A25" i="9"/>
  <c r="AF24" i="9"/>
  <c r="AE24" i="9"/>
  <c r="Z24" i="9"/>
  <c r="N24" i="9"/>
  <c r="AC24" i="9" s="1"/>
  <c r="L24" i="9"/>
  <c r="K24" i="9"/>
  <c r="W24" i="9" s="1"/>
  <c r="J24" i="9"/>
  <c r="V24" i="9" s="1"/>
  <c r="I24" i="9"/>
  <c r="H24" i="9"/>
  <c r="G24" i="9"/>
  <c r="F24" i="9"/>
  <c r="E24" i="9"/>
  <c r="D24" i="9"/>
  <c r="Y24" i="9" s="1"/>
  <c r="C24" i="9"/>
  <c r="U24" i="9" s="1"/>
  <c r="B24" i="9"/>
  <c r="T24" i="9" s="1"/>
  <c r="A24" i="9"/>
  <c r="AF23" i="9"/>
  <c r="AE23" i="9"/>
  <c r="Z23" i="9"/>
  <c r="N23" i="9"/>
  <c r="AC23" i="9" s="1"/>
  <c r="L23" i="9"/>
  <c r="K23" i="9"/>
  <c r="W23" i="9" s="1"/>
  <c r="J23" i="9"/>
  <c r="V23" i="9" s="1"/>
  <c r="I23" i="9"/>
  <c r="H23" i="9"/>
  <c r="G23" i="9"/>
  <c r="F23" i="9"/>
  <c r="E23" i="9"/>
  <c r="D23" i="9"/>
  <c r="C23" i="9"/>
  <c r="U23" i="9" s="1"/>
  <c r="B23" i="9"/>
  <c r="T23" i="9" s="1"/>
  <c r="A23" i="9"/>
  <c r="AF22" i="9"/>
  <c r="AE22" i="9"/>
  <c r="Z22" i="9"/>
  <c r="N22" i="9"/>
  <c r="AC22" i="9" s="1"/>
  <c r="L22" i="9"/>
  <c r="K22" i="9"/>
  <c r="W22" i="9" s="1"/>
  <c r="J22" i="9"/>
  <c r="V22" i="9" s="1"/>
  <c r="I22" i="9"/>
  <c r="H22" i="9"/>
  <c r="G22" i="9"/>
  <c r="F22" i="9"/>
  <c r="E22" i="9"/>
  <c r="D22" i="9"/>
  <c r="Y22" i="9" s="1"/>
  <c r="C22" i="9"/>
  <c r="U22" i="9" s="1"/>
  <c r="B22" i="9"/>
  <c r="T22" i="9" s="1"/>
  <c r="A22" i="9"/>
  <c r="AF21" i="9"/>
  <c r="AE21" i="9"/>
  <c r="Z21" i="9"/>
  <c r="N21" i="9"/>
  <c r="AC21" i="9" s="1"/>
  <c r="L21" i="9"/>
  <c r="K21" i="9"/>
  <c r="W21" i="9" s="1"/>
  <c r="J21" i="9"/>
  <c r="V21" i="9" s="1"/>
  <c r="I21" i="9"/>
  <c r="H21" i="9"/>
  <c r="G21" i="9"/>
  <c r="F21" i="9"/>
  <c r="E21" i="9"/>
  <c r="D21" i="9"/>
  <c r="C21" i="9"/>
  <c r="U21" i="9" s="1"/>
  <c r="B21" i="9"/>
  <c r="T21" i="9" s="1"/>
  <c r="A21" i="9"/>
  <c r="AF20" i="9"/>
  <c r="AE20" i="9"/>
  <c r="Z20" i="9"/>
  <c r="N20" i="9"/>
  <c r="AC20" i="9" s="1"/>
  <c r="L20" i="9"/>
  <c r="K20" i="9"/>
  <c r="W20" i="9" s="1"/>
  <c r="J20" i="9"/>
  <c r="V20" i="9" s="1"/>
  <c r="I20" i="9"/>
  <c r="H20" i="9"/>
  <c r="G20" i="9"/>
  <c r="F20" i="9"/>
  <c r="E20" i="9"/>
  <c r="D20" i="9"/>
  <c r="Y20" i="9" s="1"/>
  <c r="C20" i="9"/>
  <c r="U20" i="9" s="1"/>
  <c r="B20" i="9"/>
  <c r="T20" i="9" s="1"/>
  <c r="A20" i="9"/>
  <c r="AF19" i="9"/>
  <c r="AE19" i="9"/>
  <c r="Z19" i="9"/>
  <c r="N19" i="9"/>
  <c r="AC19" i="9" s="1"/>
  <c r="L19" i="9"/>
  <c r="K19" i="9"/>
  <c r="W19" i="9" s="1"/>
  <c r="J19" i="9"/>
  <c r="V19" i="9" s="1"/>
  <c r="I19" i="9"/>
  <c r="H19" i="9"/>
  <c r="G19" i="9"/>
  <c r="F19" i="9"/>
  <c r="E19" i="9"/>
  <c r="D19" i="9"/>
  <c r="C19" i="9"/>
  <c r="U19" i="9" s="1"/>
  <c r="B19" i="9"/>
  <c r="T19" i="9" s="1"/>
  <c r="A19" i="9"/>
  <c r="AF18" i="9"/>
  <c r="AE18" i="9"/>
  <c r="Z18" i="9"/>
  <c r="N18" i="9"/>
  <c r="AC18" i="9" s="1"/>
  <c r="L18" i="9"/>
  <c r="K18" i="9"/>
  <c r="W18" i="9" s="1"/>
  <c r="J18" i="9"/>
  <c r="V18" i="9" s="1"/>
  <c r="I18" i="9"/>
  <c r="H18" i="9"/>
  <c r="G18" i="9"/>
  <c r="F18" i="9"/>
  <c r="E18" i="9"/>
  <c r="D18" i="9"/>
  <c r="Y18" i="9" s="1"/>
  <c r="C18" i="9"/>
  <c r="U18" i="9" s="1"/>
  <c r="B18" i="9"/>
  <c r="T18" i="9" s="1"/>
  <c r="A18" i="9"/>
  <c r="AF17" i="9"/>
  <c r="AE17" i="9"/>
  <c r="Z17" i="9"/>
  <c r="N17" i="9"/>
  <c r="AC17" i="9" s="1"/>
  <c r="L17" i="9"/>
  <c r="K17" i="9"/>
  <c r="W17" i="9" s="1"/>
  <c r="J17" i="9"/>
  <c r="V17" i="9" s="1"/>
  <c r="I17" i="9"/>
  <c r="H17" i="9"/>
  <c r="G17" i="9"/>
  <c r="F17" i="9"/>
  <c r="E17" i="9"/>
  <c r="D17" i="9"/>
  <c r="C17" i="9"/>
  <c r="U17" i="9" s="1"/>
  <c r="B17" i="9"/>
  <c r="T17" i="9" s="1"/>
  <c r="A17" i="9"/>
  <c r="AF16" i="9"/>
  <c r="AE16" i="9"/>
  <c r="Z16" i="9"/>
  <c r="N16" i="9"/>
  <c r="AC16" i="9" s="1"/>
  <c r="L16" i="9"/>
  <c r="K16" i="9"/>
  <c r="W16" i="9" s="1"/>
  <c r="J16" i="9"/>
  <c r="V16" i="9" s="1"/>
  <c r="I16" i="9"/>
  <c r="H16" i="9"/>
  <c r="G16" i="9"/>
  <c r="F16" i="9"/>
  <c r="E16" i="9"/>
  <c r="D16" i="9"/>
  <c r="Y16" i="9" s="1"/>
  <c r="C16" i="9"/>
  <c r="U16" i="9" s="1"/>
  <c r="B16" i="9"/>
  <c r="T16" i="9" s="1"/>
  <c r="A16" i="9"/>
  <c r="AF15" i="9"/>
  <c r="AE15" i="9"/>
  <c r="Z15" i="9"/>
  <c r="N15" i="9"/>
  <c r="AC15" i="9" s="1"/>
  <c r="L15" i="9"/>
  <c r="K15" i="9"/>
  <c r="W15" i="9" s="1"/>
  <c r="J15" i="9"/>
  <c r="V15" i="9" s="1"/>
  <c r="I15" i="9"/>
  <c r="H15" i="9"/>
  <c r="G15" i="9"/>
  <c r="F15" i="9"/>
  <c r="E15" i="9"/>
  <c r="D15" i="9"/>
  <c r="C15" i="9"/>
  <c r="U15" i="9" s="1"/>
  <c r="B15" i="9"/>
  <c r="T15" i="9" s="1"/>
  <c r="A15" i="9"/>
  <c r="AF14" i="9"/>
  <c r="AE14" i="9"/>
  <c r="Z14" i="9"/>
  <c r="N14" i="9"/>
  <c r="AC14" i="9" s="1"/>
  <c r="L14" i="9"/>
  <c r="K14" i="9"/>
  <c r="W14" i="9" s="1"/>
  <c r="J14" i="9"/>
  <c r="V14" i="9" s="1"/>
  <c r="I14" i="9"/>
  <c r="H14" i="9"/>
  <c r="G14" i="9"/>
  <c r="F14" i="9"/>
  <c r="E14" i="9"/>
  <c r="D14" i="9"/>
  <c r="Y14" i="9" s="1"/>
  <c r="C14" i="9"/>
  <c r="U14" i="9" s="1"/>
  <c r="B14" i="9"/>
  <c r="T14" i="9" s="1"/>
  <c r="A14" i="9"/>
  <c r="AF13" i="9"/>
  <c r="AE13" i="9"/>
  <c r="Z13" i="9"/>
  <c r="N13" i="9"/>
  <c r="AC13" i="9" s="1"/>
  <c r="L13" i="9"/>
  <c r="K13" i="9"/>
  <c r="W13" i="9" s="1"/>
  <c r="J13" i="9"/>
  <c r="V13" i="9" s="1"/>
  <c r="I13" i="9"/>
  <c r="H13" i="9"/>
  <c r="G13" i="9"/>
  <c r="F13" i="9"/>
  <c r="E13" i="9"/>
  <c r="D13" i="9"/>
  <c r="C13" i="9"/>
  <c r="U13" i="9" s="1"/>
  <c r="B13" i="9"/>
  <c r="T13" i="9" s="1"/>
  <c r="A13" i="9"/>
  <c r="AF12" i="9"/>
  <c r="AE12" i="9"/>
  <c r="Z12" i="9"/>
  <c r="N12" i="9"/>
  <c r="AC12" i="9" s="1"/>
  <c r="L12" i="9"/>
  <c r="K12" i="9"/>
  <c r="W12" i="9" s="1"/>
  <c r="J12" i="9"/>
  <c r="V12" i="9" s="1"/>
  <c r="I12" i="9"/>
  <c r="H12" i="9"/>
  <c r="G12" i="9"/>
  <c r="F12" i="9"/>
  <c r="E12" i="9"/>
  <c r="D12" i="9"/>
  <c r="Y12" i="9" s="1"/>
  <c r="C12" i="9"/>
  <c r="U12" i="9" s="1"/>
  <c r="B12" i="9"/>
  <c r="T12" i="9" s="1"/>
  <c r="A12" i="9"/>
  <c r="AF11" i="9"/>
  <c r="AE11" i="9"/>
  <c r="Z11" i="9"/>
  <c r="N11" i="9"/>
  <c r="AC11" i="9" s="1"/>
  <c r="L11" i="9"/>
  <c r="K11" i="9"/>
  <c r="W11" i="9" s="1"/>
  <c r="J11" i="9"/>
  <c r="V11" i="9" s="1"/>
  <c r="I11" i="9"/>
  <c r="H11" i="9"/>
  <c r="G11" i="9"/>
  <c r="F11" i="9"/>
  <c r="E11" i="9"/>
  <c r="D11" i="9"/>
  <c r="C11" i="9"/>
  <c r="U11" i="9" s="1"/>
  <c r="B11" i="9"/>
  <c r="T11" i="9" s="1"/>
  <c r="A11" i="9"/>
  <c r="AF10" i="9"/>
  <c r="AE10" i="9"/>
  <c r="Z10" i="9"/>
  <c r="N10" i="9"/>
  <c r="AC10" i="9" s="1"/>
  <c r="L10" i="9"/>
  <c r="K10" i="9"/>
  <c r="W10" i="9" s="1"/>
  <c r="J10" i="9"/>
  <c r="V10" i="9" s="1"/>
  <c r="I10" i="9"/>
  <c r="H10" i="9"/>
  <c r="G10" i="9"/>
  <c r="F10" i="9"/>
  <c r="E10" i="9"/>
  <c r="D10" i="9"/>
  <c r="Y10" i="9" s="1"/>
  <c r="C10" i="9"/>
  <c r="U10" i="9" s="1"/>
  <c r="B10" i="9"/>
  <c r="T10" i="9" s="1"/>
  <c r="A10" i="9"/>
  <c r="AF9" i="9"/>
  <c r="AE9" i="9"/>
  <c r="Z9" i="9"/>
  <c r="N9" i="9"/>
  <c r="AC9" i="9" s="1"/>
  <c r="L9" i="9"/>
  <c r="K9" i="9"/>
  <c r="W9" i="9" s="1"/>
  <c r="J9" i="9"/>
  <c r="V9" i="9" s="1"/>
  <c r="I9" i="9"/>
  <c r="H9" i="9"/>
  <c r="G9" i="9"/>
  <c r="F9" i="9"/>
  <c r="E9" i="9"/>
  <c r="D9" i="9"/>
  <c r="C9" i="9"/>
  <c r="U9" i="9" s="1"/>
  <c r="B9" i="9"/>
  <c r="T9" i="9" s="1"/>
  <c r="A9" i="9"/>
  <c r="AF8" i="9"/>
  <c r="AE8" i="9"/>
  <c r="Z8" i="9"/>
  <c r="W8" i="9"/>
  <c r="N8" i="9"/>
  <c r="AC8" i="9" s="1"/>
  <c r="L8" i="9"/>
  <c r="K8" i="9"/>
  <c r="J8" i="9"/>
  <c r="V8" i="9" s="1"/>
  <c r="I8" i="9"/>
  <c r="H8" i="9"/>
  <c r="G8" i="9"/>
  <c r="F8" i="9"/>
  <c r="E8" i="9"/>
  <c r="D8" i="9"/>
  <c r="Y8" i="9" s="1"/>
  <c r="C8" i="9"/>
  <c r="U8" i="9" s="1"/>
  <c r="B8" i="9"/>
  <c r="T8" i="9" s="1"/>
  <c r="A8" i="9"/>
  <c r="AF7" i="9"/>
  <c r="AE7" i="9"/>
  <c r="Z7" i="9"/>
  <c r="N7" i="9"/>
  <c r="AC7" i="9" s="1"/>
  <c r="L7" i="9"/>
  <c r="K7" i="9"/>
  <c r="W7" i="9" s="1"/>
  <c r="J7" i="9"/>
  <c r="V7" i="9" s="1"/>
  <c r="I7" i="9"/>
  <c r="H7" i="9"/>
  <c r="G7" i="9"/>
  <c r="F7" i="9"/>
  <c r="E7" i="9"/>
  <c r="D7" i="9"/>
  <c r="C7" i="9"/>
  <c r="U7" i="9" s="1"/>
  <c r="B7" i="9"/>
  <c r="T7" i="9" s="1"/>
  <c r="A7" i="9"/>
  <c r="AF6" i="9"/>
  <c r="AE6" i="9"/>
  <c r="Z6" i="9"/>
  <c r="N6" i="9"/>
  <c r="AC6" i="9" s="1"/>
  <c r="L6" i="9"/>
  <c r="K6" i="9"/>
  <c r="W6" i="9" s="1"/>
  <c r="J6" i="9"/>
  <c r="V6" i="9" s="1"/>
  <c r="I6" i="9"/>
  <c r="H6" i="9"/>
  <c r="G6" i="9"/>
  <c r="F6" i="9"/>
  <c r="E6" i="9"/>
  <c r="D6" i="9"/>
  <c r="Y6" i="9" s="1"/>
  <c r="C6" i="9"/>
  <c r="U6" i="9" s="1"/>
  <c r="B6" i="9"/>
  <c r="T6" i="9" s="1"/>
  <c r="A6" i="9"/>
  <c r="AF5" i="9"/>
  <c r="AE5" i="9"/>
  <c r="Z5" i="9"/>
  <c r="N5" i="9"/>
  <c r="AC5" i="9" s="1"/>
  <c r="L5" i="9"/>
  <c r="K5" i="9"/>
  <c r="W5" i="9" s="1"/>
  <c r="J5" i="9"/>
  <c r="V5" i="9" s="1"/>
  <c r="I5" i="9"/>
  <c r="H5" i="9"/>
  <c r="G5" i="9"/>
  <c r="F5" i="9"/>
  <c r="E5" i="9"/>
  <c r="D5" i="9"/>
  <c r="C5" i="9"/>
  <c r="U5" i="9" s="1"/>
  <c r="B5" i="9"/>
  <c r="T5" i="9" s="1"/>
  <c r="A5" i="9"/>
  <c r="AF4" i="9"/>
  <c r="AE4" i="9"/>
  <c r="Z4" i="9"/>
  <c r="N4" i="9"/>
  <c r="AC4" i="9" s="1"/>
  <c r="L4" i="9"/>
  <c r="K4" i="9"/>
  <c r="W4" i="9" s="1"/>
  <c r="J4" i="9"/>
  <c r="V4" i="9" s="1"/>
  <c r="I4" i="9"/>
  <c r="H4" i="9"/>
  <c r="G4" i="9"/>
  <c r="F4" i="9"/>
  <c r="E4" i="9"/>
  <c r="D4" i="9"/>
  <c r="Y4" i="9" s="1"/>
  <c r="C4" i="9"/>
  <c r="U4" i="9" s="1"/>
  <c r="B4" i="9"/>
  <c r="T4" i="9" s="1"/>
  <c r="A4" i="9"/>
  <c r="AF3" i="9"/>
  <c r="AE3" i="9"/>
  <c r="Z3" i="9"/>
  <c r="N3" i="9"/>
  <c r="AC3" i="9" s="1"/>
  <c r="L3" i="9"/>
  <c r="K3" i="9"/>
  <c r="W3" i="9" s="1"/>
  <c r="J3" i="9"/>
  <c r="V3" i="9" s="1"/>
  <c r="I3" i="9"/>
  <c r="H3" i="9"/>
  <c r="G3" i="9"/>
  <c r="F3" i="9"/>
  <c r="E3" i="9"/>
  <c r="D3" i="9"/>
  <c r="C3" i="9"/>
  <c r="U3" i="9" s="1"/>
  <c r="B3" i="9"/>
  <c r="T3" i="9" s="1"/>
  <c r="A3" i="9"/>
  <c r="O2" i="9"/>
  <c r="N2" i="9"/>
  <c r="L2" i="9"/>
  <c r="K2" i="9"/>
  <c r="J2" i="9"/>
  <c r="M2" i="9" s="1"/>
  <c r="I2" i="9"/>
  <c r="H2" i="9"/>
  <c r="G2" i="9"/>
  <c r="F2" i="9"/>
  <c r="E2" i="9"/>
  <c r="D2" i="9"/>
  <c r="L1" i="9"/>
  <c r="K1" i="9"/>
  <c r="J1" i="9"/>
  <c r="I1" i="9"/>
  <c r="H1" i="9"/>
  <c r="G1" i="9"/>
  <c r="F1" i="9"/>
  <c r="E1" i="9"/>
  <c r="D1" i="9"/>
  <c r="A1" i="9"/>
  <c r="S2" i="9" s="1"/>
  <c r="X3" i="9" l="1"/>
  <c r="AA3" i="9"/>
  <c r="O3" i="9"/>
  <c r="AD3" i="9" s="1"/>
  <c r="O5" i="9"/>
  <c r="AD5" i="9" s="1"/>
  <c r="X5" i="9"/>
  <c r="AA5" i="9"/>
  <c r="X7" i="9"/>
  <c r="AA7" i="9"/>
  <c r="O7" i="9"/>
  <c r="AD7" i="9" s="1"/>
  <c r="X33" i="9"/>
  <c r="AA9" i="9"/>
  <c r="O9" i="9"/>
  <c r="AD9" i="9" s="1"/>
  <c r="X9" i="9"/>
  <c r="X11" i="9"/>
  <c r="AA11" i="9"/>
  <c r="O11" i="9"/>
  <c r="AD11" i="9" s="1"/>
  <c r="X13" i="9"/>
  <c r="AA13" i="9"/>
  <c r="O13" i="9"/>
  <c r="AD13" i="9" s="1"/>
  <c r="X15" i="9"/>
  <c r="AA15" i="9"/>
  <c r="O15" i="9"/>
  <c r="AD15" i="9" s="1"/>
  <c r="X17" i="9"/>
  <c r="AA17" i="9"/>
  <c r="O17" i="9"/>
  <c r="AD17" i="9" s="1"/>
  <c r="X19" i="9"/>
  <c r="AA19" i="9"/>
  <c r="O19" i="9"/>
  <c r="AD19" i="9" s="1"/>
  <c r="X21" i="9"/>
  <c r="AA21" i="9"/>
  <c r="O21" i="9"/>
  <c r="AD21" i="9" s="1"/>
  <c r="X23" i="9"/>
  <c r="AA23" i="9"/>
  <c r="O23" i="9"/>
  <c r="AD23" i="9" s="1"/>
  <c r="X25" i="9"/>
  <c r="AA25" i="9"/>
  <c r="O25" i="9"/>
  <c r="AD25" i="9" s="1"/>
  <c r="X28" i="9"/>
  <c r="AA28" i="9"/>
  <c r="O28" i="9"/>
  <c r="AD28" i="9" s="1"/>
  <c r="X32" i="9"/>
  <c r="AA32" i="9"/>
  <c r="O32" i="9"/>
  <c r="AD32" i="9" s="1"/>
  <c r="Y3" i="9"/>
  <c r="O4" i="9"/>
  <c r="AD4" i="9" s="1"/>
  <c r="X4" i="9"/>
  <c r="AA4" i="9"/>
  <c r="Y7" i="9"/>
  <c r="AA8" i="9"/>
  <c r="X8" i="9"/>
  <c r="O8" i="9"/>
  <c r="AD8" i="9" s="1"/>
  <c r="X27" i="9"/>
  <c r="AA27" i="9"/>
  <c r="O27" i="9"/>
  <c r="AD27" i="9" s="1"/>
  <c r="X31" i="9"/>
  <c r="AA31" i="9"/>
  <c r="O31" i="9"/>
  <c r="AD31" i="9" s="1"/>
  <c r="O34" i="9"/>
  <c r="AD34" i="9" s="1"/>
  <c r="O35" i="9"/>
  <c r="AD35" i="9" s="1"/>
  <c r="O36" i="9"/>
  <c r="AD36" i="9" s="1"/>
  <c r="O37" i="9"/>
  <c r="AD37" i="9" s="1"/>
  <c r="O38" i="9"/>
  <c r="AD38" i="9" s="1"/>
  <c r="O39" i="9"/>
  <c r="AD39" i="9" s="1"/>
  <c r="O40" i="9"/>
  <c r="AD40" i="9" s="1"/>
  <c r="X41" i="9"/>
  <c r="AA41" i="9"/>
  <c r="O41" i="9"/>
  <c r="AD41" i="9" s="1"/>
  <c r="X29" i="9"/>
  <c r="AA29" i="9"/>
  <c r="O29" i="9"/>
  <c r="AD29" i="9" s="1"/>
  <c r="Y5" i="9"/>
  <c r="O6" i="9"/>
  <c r="AD6" i="9" s="1"/>
  <c r="X6" i="9"/>
  <c r="AA6" i="9"/>
  <c r="Y9" i="9"/>
  <c r="X10" i="9"/>
  <c r="AA10" i="9"/>
  <c r="O10" i="9"/>
  <c r="AD10" i="9" s="1"/>
  <c r="Y11" i="9"/>
  <c r="X12" i="9"/>
  <c r="AA12" i="9"/>
  <c r="O12" i="9"/>
  <c r="AD12" i="9" s="1"/>
  <c r="Y13" i="9"/>
  <c r="X14" i="9"/>
  <c r="AA14" i="9"/>
  <c r="O14" i="9"/>
  <c r="AD14" i="9" s="1"/>
  <c r="Y15" i="9"/>
  <c r="X16" i="9"/>
  <c r="AA16" i="9"/>
  <c r="O16" i="9"/>
  <c r="AD16" i="9" s="1"/>
  <c r="Y17" i="9"/>
  <c r="X18" i="9"/>
  <c r="AA18" i="9"/>
  <c r="O18" i="9"/>
  <c r="AD18" i="9" s="1"/>
  <c r="Y19" i="9"/>
  <c r="X20" i="9"/>
  <c r="AA20" i="9"/>
  <c r="O20" i="9"/>
  <c r="AD20" i="9" s="1"/>
  <c r="Y21" i="9"/>
  <c r="X22" i="9"/>
  <c r="AA22" i="9"/>
  <c r="O22" i="9"/>
  <c r="AD22" i="9" s="1"/>
  <c r="Y23" i="9"/>
  <c r="X24" i="9"/>
  <c r="AA24" i="9"/>
  <c r="O24" i="9"/>
  <c r="AD24" i="9" s="1"/>
  <c r="Y25" i="9"/>
  <c r="X26" i="9"/>
  <c r="AA26" i="9"/>
  <c r="O26" i="9"/>
  <c r="AD26" i="9" s="1"/>
  <c r="X30" i="9"/>
  <c r="AA30" i="9"/>
  <c r="O30" i="9"/>
  <c r="AD30" i="9" s="1"/>
  <c r="O33" i="9"/>
  <c r="AD33" i="9" s="1"/>
  <c r="X49" i="9"/>
  <c r="AA49" i="9"/>
  <c r="O49" i="9"/>
  <c r="AD49" i="9" s="1"/>
  <c r="O42" i="9"/>
  <c r="AD42" i="9" s="1"/>
  <c r="AA42" i="9"/>
  <c r="X48" i="9"/>
  <c r="AA48" i="9"/>
  <c r="O48" i="9"/>
  <c r="AD48" i="9" s="1"/>
  <c r="V52" i="9"/>
  <c r="Y52" i="9"/>
  <c r="M52" i="9"/>
  <c r="AB52" i="9" s="1"/>
  <c r="V53" i="9"/>
  <c r="Y53" i="9"/>
  <c r="M53" i="9"/>
  <c r="AB53" i="9" s="1"/>
  <c r="V54" i="9"/>
  <c r="Y54" i="9"/>
  <c r="M54" i="9"/>
  <c r="AB54" i="9" s="1"/>
  <c r="V55" i="9"/>
  <c r="Y55" i="9"/>
  <c r="M55" i="9"/>
  <c r="AB55" i="9" s="1"/>
  <c r="W61" i="9"/>
  <c r="Z61" i="9"/>
  <c r="N61" i="9"/>
  <c r="AC61" i="9" s="1"/>
  <c r="W57" i="9"/>
  <c r="Z57" i="9"/>
  <c r="N57" i="9"/>
  <c r="AC57" i="9" s="1"/>
  <c r="Y33" i="9"/>
  <c r="M33" i="9"/>
  <c r="AB33" i="9" s="1"/>
  <c r="V33" i="9"/>
  <c r="Y34" i="9"/>
  <c r="M34" i="9"/>
  <c r="AB34" i="9" s="1"/>
  <c r="V34" i="9"/>
  <c r="Y35" i="9"/>
  <c r="M35" i="9"/>
  <c r="AB35" i="9" s="1"/>
  <c r="V35" i="9"/>
  <c r="Y36" i="9"/>
  <c r="M36" i="9"/>
  <c r="AB36" i="9" s="1"/>
  <c r="V36" i="9"/>
  <c r="Y37" i="9"/>
  <c r="M37" i="9"/>
  <c r="AB37" i="9" s="1"/>
  <c r="V37" i="9"/>
  <c r="Y38" i="9"/>
  <c r="M38" i="9"/>
  <c r="AB38" i="9" s="1"/>
  <c r="V38" i="9"/>
  <c r="Y39" i="9"/>
  <c r="M39" i="9"/>
  <c r="AB39" i="9" s="1"/>
  <c r="V39" i="9"/>
  <c r="Y40" i="9"/>
  <c r="M40" i="9"/>
  <c r="AB40" i="9" s="1"/>
  <c r="V40" i="9"/>
  <c r="Y41" i="9"/>
  <c r="M41" i="9"/>
  <c r="AB41" i="9" s="1"/>
  <c r="O43" i="9"/>
  <c r="AD43" i="9" s="1"/>
  <c r="AA43" i="9"/>
  <c r="X47" i="9"/>
  <c r="AA47" i="9"/>
  <c r="O47" i="9"/>
  <c r="AD47" i="9" s="1"/>
  <c r="X51" i="9"/>
  <c r="AA51" i="9"/>
  <c r="O51" i="9"/>
  <c r="AD51" i="9" s="1"/>
  <c r="W65" i="9"/>
  <c r="Z65" i="9"/>
  <c r="N65" i="9"/>
  <c r="AC65" i="9" s="1"/>
  <c r="X45" i="9"/>
  <c r="AA45" i="9"/>
  <c r="O45" i="9"/>
  <c r="AD45" i="9" s="1"/>
  <c r="M3" i="9"/>
  <c r="AB3" i="9" s="1"/>
  <c r="M4" i="9"/>
  <c r="AB4" i="9" s="1"/>
  <c r="M5" i="9"/>
  <c r="AB5" i="9" s="1"/>
  <c r="M6" i="9"/>
  <c r="AB6" i="9" s="1"/>
  <c r="M7" i="9"/>
  <c r="AB7" i="9" s="1"/>
  <c r="M8" i="9"/>
  <c r="AB8" i="9" s="1"/>
  <c r="M9" i="9"/>
  <c r="AB9" i="9" s="1"/>
  <c r="M10" i="9"/>
  <c r="AB10" i="9" s="1"/>
  <c r="M11" i="9"/>
  <c r="AB11" i="9" s="1"/>
  <c r="M12" i="9"/>
  <c r="AB12" i="9" s="1"/>
  <c r="M13" i="9"/>
  <c r="AB13" i="9" s="1"/>
  <c r="M14" i="9"/>
  <c r="AB14" i="9" s="1"/>
  <c r="M15" i="9"/>
  <c r="AB15" i="9" s="1"/>
  <c r="M16" i="9"/>
  <c r="AB16" i="9" s="1"/>
  <c r="M17" i="9"/>
  <c r="AB17" i="9" s="1"/>
  <c r="M18" i="9"/>
  <c r="AB18" i="9" s="1"/>
  <c r="M19" i="9"/>
  <c r="AB19" i="9" s="1"/>
  <c r="M20" i="9"/>
  <c r="AB20" i="9" s="1"/>
  <c r="M21" i="9"/>
  <c r="AB21" i="9" s="1"/>
  <c r="M22" i="9"/>
  <c r="AB22" i="9" s="1"/>
  <c r="M23" i="9"/>
  <c r="AB23" i="9" s="1"/>
  <c r="M24" i="9"/>
  <c r="AB24" i="9" s="1"/>
  <c r="M25" i="9"/>
  <c r="AB25" i="9" s="1"/>
  <c r="M26" i="9"/>
  <c r="AB26" i="9" s="1"/>
  <c r="M27" i="9"/>
  <c r="AB27" i="9" s="1"/>
  <c r="M28" i="9"/>
  <c r="AB28" i="9" s="1"/>
  <c r="M29" i="9"/>
  <c r="AB29" i="9" s="1"/>
  <c r="M30" i="9"/>
  <c r="AB30" i="9" s="1"/>
  <c r="M31" i="9"/>
  <c r="AB31" i="9" s="1"/>
  <c r="M32" i="9"/>
  <c r="AB32" i="9" s="1"/>
  <c r="N33" i="9"/>
  <c r="AC33" i="9" s="1"/>
  <c r="O44" i="9"/>
  <c r="AD44" i="9" s="1"/>
  <c r="AA44" i="9"/>
  <c r="X46" i="9"/>
  <c r="AA46" i="9"/>
  <c r="O46" i="9"/>
  <c r="AD46" i="9" s="1"/>
  <c r="X50" i="9"/>
  <c r="AA50" i="9"/>
  <c r="O50" i="9"/>
  <c r="AD50" i="9" s="1"/>
  <c r="W69" i="9"/>
  <c r="Z69" i="9"/>
  <c r="N69" i="9"/>
  <c r="AC69" i="9" s="1"/>
  <c r="W52" i="9"/>
  <c r="Z52" i="9"/>
  <c r="N52" i="9"/>
  <c r="AC52" i="9" s="1"/>
  <c r="W53" i="9"/>
  <c r="Z53" i="9"/>
  <c r="N53" i="9"/>
  <c r="AC53" i="9" s="1"/>
  <c r="W54" i="9"/>
  <c r="Z54" i="9"/>
  <c r="N54" i="9"/>
  <c r="AC54" i="9" s="1"/>
  <c r="W55" i="9"/>
  <c r="Z55" i="9"/>
  <c r="N55" i="9"/>
  <c r="AC55" i="9" s="1"/>
  <c r="W56" i="9"/>
  <c r="Z56" i="9"/>
  <c r="N56" i="9"/>
  <c r="AC56" i="9" s="1"/>
  <c r="W60" i="9"/>
  <c r="Z60" i="9"/>
  <c r="N60" i="9"/>
  <c r="AC60" i="9" s="1"/>
  <c r="W64" i="9"/>
  <c r="Z64" i="9"/>
  <c r="N64" i="9"/>
  <c r="AC64" i="9" s="1"/>
  <c r="W66" i="9"/>
  <c r="Z66" i="9"/>
  <c r="N66" i="9"/>
  <c r="AC66" i="9" s="1"/>
  <c r="W70" i="9"/>
  <c r="Z70" i="9"/>
  <c r="N70" i="9"/>
  <c r="AC70" i="9" s="1"/>
  <c r="W59" i="9"/>
  <c r="Z59" i="9"/>
  <c r="N59" i="9"/>
  <c r="AC59" i="9" s="1"/>
  <c r="W63" i="9"/>
  <c r="Z63" i="9"/>
  <c r="N63" i="9"/>
  <c r="AC63" i="9" s="1"/>
  <c r="W67" i="9"/>
  <c r="Z67" i="9"/>
  <c r="N67" i="9"/>
  <c r="AC67" i="9" s="1"/>
  <c r="W71" i="9"/>
  <c r="Z71" i="9"/>
  <c r="N71" i="9"/>
  <c r="AC71" i="9" s="1"/>
  <c r="M42" i="9"/>
  <c r="AB42" i="9" s="1"/>
  <c r="M43" i="9"/>
  <c r="AB43" i="9" s="1"/>
  <c r="M44" i="9"/>
  <c r="AB44" i="9" s="1"/>
  <c r="M45" i="9"/>
  <c r="AB45" i="9" s="1"/>
  <c r="M46" i="9"/>
  <c r="AB46" i="9" s="1"/>
  <c r="M47" i="9"/>
  <c r="AB47" i="9" s="1"/>
  <c r="M48" i="9"/>
  <c r="AB48" i="9" s="1"/>
  <c r="M49" i="9"/>
  <c r="AB49" i="9" s="1"/>
  <c r="M50" i="9"/>
  <c r="AB50" i="9" s="1"/>
  <c r="M51" i="9"/>
  <c r="AB51" i="9" s="1"/>
  <c r="W58" i="9"/>
  <c r="Z58" i="9"/>
  <c r="N58" i="9"/>
  <c r="AC58" i="9" s="1"/>
  <c r="W62" i="9"/>
  <c r="Z62" i="9"/>
  <c r="N62" i="9"/>
  <c r="AC62" i="9" s="1"/>
  <c r="W68" i="9"/>
  <c r="Z68" i="9"/>
  <c r="N68" i="9"/>
  <c r="AC68" i="9" s="1"/>
  <c r="W72" i="9"/>
  <c r="Z72" i="9"/>
  <c r="N72" i="9"/>
  <c r="AC72" i="9" s="1"/>
  <c r="O52" i="9"/>
  <c r="AD52" i="9" s="1"/>
  <c r="O53" i="9"/>
  <c r="AD53" i="9" s="1"/>
  <c r="O54" i="9"/>
  <c r="AD54" i="9" s="1"/>
  <c r="O55" i="9"/>
  <c r="AD55" i="9" s="1"/>
  <c r="O56" i="9"/>
  <c r="AD56" i="9" s="1"/>
  <c r="O57" i="9"/>
  <c r="AD57" i="9" s="1"/>
  <c r="O58" i="9"/>
  <c r="AD58" i="9" s="1"/>
  <c r="O59" i="9"/>
  <c r="AD59" i="9" s="1"/>
  <c r="O60" i="9"/>
  <c r="AD60" i="9" s="1"/>
  <c r="O61" i="9"/>
  <c r="AD61" i="9" s="1"/>
  <c r="O62" i="9"/>
  <c r="AD62" i="9" s="1"/>
  <c r="O63" i="9"/>
  <c r="AD63" i="9" s="1"/>
  <c r="O64" i="9"/>
  <c r="AD64" i="9" s="1"/>
  <c r="O65" i="9"/>
  <c r="AD65" i="9" s="1"/>
  <c r="AA65" i="9"/>
  <c r="O66" i="9"/>
  <c r="AD66" i="9" s="1"/>
  <c r="AA66" i="9"/>
  <c r="O67" i="9"/>
  <c r="AD67" i="9" s="1"/>
  <c r="AA67" i="9"/>
  <c r="O68" i="9"/>
  <c r="AD68" i="9" s="1"/>
  <c r="AA68" i="9"/>
  <c r="O69" i="9"/>
  <c r="AD69" i="9" s="1"/>
  <c r="AA69" i="9"/>
  <c r="O70" i="9"/>
  <c r="AD70" i="9" s="1"/>
  <c r="AA70" i="9"/>
  <c r="O71" i="9"/>
  <c r="AD71" i="9" s="1"/>
  <c r="AA71" i="9"/>
  <c r="O72" i="9"/>
  <c r="AD72" i="9" s="1"/>
  <c r="AA72" i="9"/>
  <c r="AF72" i="8" l="1"/>
  <c r="Y72" i="8"/>
  <c r="X72" i="8"/>
  <c r="U72" i="8"/>
  <c r="T72" i="8"/>
  <c r="M72" i="8"/>
  <c r="AB72" i="8" s="1"/>
  <c r="L72" i="8"/>
  <c r="K72" i="8"/>
  <c r="J72" i="8"/>
  <c r="I72" i="8"/>
  <c r="H72" i="8"/>
  <c r="G72" i="8"/>
  <c r="F72" i="8"/>
  <c r="AA72" i="8" s="1"/>
  <c r="E72" i="8"/>
  <c r="D72" i="8"/>
  <c r="V72" i="8" s="1"/>
  <c r="C72" i="8"/>
  <c r="B72" i="8"/>
  <c r="A72" i="8"/>
  <c r="AE72" i="8" s="1"/>
  <c r="AF71" i="8"/>
  <c r="Y71" i="8"/>
  <c r="X71" i="8"/>
  <c r="U71" i="8"/>
  <c r="T71" i="8"/>
  <c r="M71" i="8"/>
  <c r="AB71" i="8" s="1"/>
  <c r="L71" i="8"/>
  <c r="K71" i="8"/>
  <c r="J71" i="8"/>
  <c r="I71" i="8"/>
  <c r="H71" i="8"/>
  <c r="G71" i="8"/>
  <c r="F71" i="8"/>
  <c r="AA71" i="8" s="1"/>
  <c r="E71" i="8"/>
  <c r="D71" i="8"/>
  <c r="V71" i="8" s="1"/>
  <c r="C71" i="8"/>
  <c r="B71" i="8"/>
  <c r="A71" i="8"/>
  <c r="AE71" i="8" s="1"/>
  <c r="AF70" i="8"/>
  <c r="Y70" i="8"/>
  <c r="X70" i="8"/>
  <c r="U70" i="8"/>
  <c r="T70" i="8"/>
  <c r="M70" i="8"/>
  <c r="AB70" i="8" s="1"/>
  <c r="L70" i="8"/>
  <c r="K70" i="8"/>
  <c r="J70" i="8"/>
  <c r="I70" i="8"/>
  <c r="H70" i="8"/>
  <c r="G70" i="8"/>
  <c r="F70" i="8"/>
  <c r="AA70" i="8" s="1"/>
  <c r="E70" i="8"/>
  <c r="D70" i="8"/>
  <c r="V70" i="8" s="1"/>
  <c r="C70" i="8"/>
  <c r="B70" i="8"/>
  <c r="A70" i="8"/>
  <c r="AE70" i="8" s="1"/>
  <c r="AF69" i="8"/>
  <c r="Y69" i="8"/>
  <c r="X69" i="8"/>
  <c r="U69" i="8"/>
  <c r="T69" i="8"/>
  <c r="M69" i="8"/>
  <c r="AB69" i="8" s="1"/>
  <c r="L69" i="8"/>
  <c r="K69" i="8"/>
  <c r="J69" i="8"/>
  <c r="I69" i="8"/>
  <c r="H69" i="8"/>
  <c r="G69" i="8"/>
  <c r="F69" i="8"/>
  <c r="AA69" i="8" s="1"/>
  <c r="E69" i="8"/>
  <c r="D69" i="8"/>
  <c r="V69" i="8" s="1"/>
  <c r="C69" i="8"/>
  <c r="B69" i="8"/>
  <c r="A69" i="8"/>
  <c r="AE69" i="8" s="1"/>
  <c r="AF68" i="8"/>
  <c r="Y68" i="8"/>
  <c r="X68" i="8"/>
  <c r="U68" i="8"/>
  <c r="T68" i="8"/>
  <c r="M68" i="8"/>
  <c r="AB68" i="8" s="1"/>
  <c r="L68" i="8"/>
  <c r="K68" i="8"/>
  <c r="J68" i="8"/>
  <c r="I68" i="8"/>
  <c r="H68" i="8"/>
  <c r="G68" i="8"/>
  <c r="F68" i="8"/>
  <c r="AA68" i="8" s="1"/>
  <c r="E68" i="8"/>
  <c r="D68" i="8"/>
  <c r="V68" i="8" s="1"/>
  <c r="C68" i="8"/>
  <c r="B68" i="8"/>
  <c r="A68" i="8"/>
  <c r="AE68" i="8" s="1"/>
  <c r="AF67" i="8"/>
  <c r="Y67" i="8"/>
  <c r="X67" i="8"/>
  <c r="U67" i="8"/>
  <c r="T67" i="8"/>
  <c r="M67" i="8"/>
  <c r="AB67" i="8" s="1"/>
  <c r="L67" i="8"/>
  <c r="K67" i="8"/>
  <c r="J67" i="8"/>
  <c r="I67" i="8"/>
  <c r="H67" i="8"/>
  <c r="G67" i="8"/>
  <c r="F67" i="8"/>
  <c r="AA67" i="8" s="1"/>
  <c r="E67" i="8"/>
  <c r="D67" i="8"/>
  <c r="V67" i="8" s="1"/>
  <c r="C67" i="8"/>
  <c r="B67" i="8"/>
  <c r="A67" i="8"/>
  <c r="AE67" i="8" s="1"/>
  <c r="AF66" i="8"/>
  <c r="Y66" i="8"/>
  <c r="X66" i="8"/>
  <c r="U66" i="8"/>
  <c r="T66" i="8"/>
  <c r="M66" i="8"/>
  <c r="AB66" i="8" s="1"/>
  <c r="L66" i="8"/>
  <c r="K66" i="8"/>
  <c r="J66" i="8"/>
  <c r="I66" i="8"/>
  <c r="H66" i="8"/>
  <c r="G66" i="8"/>
  <c r="F66" i="8"/>
  <c r="AA66" i="8" s="1"/>
  <c r="E66" i="8"/>
  <c r="D66" i="8"/>
  <c r="V66" i="8" s="1"/>
  <c r="C66" i="8"/>
  <c r="B66" i="8"/>
  <c r="A66" i="8"/>
  <c r="AE66" i="8" s="1"/>
  <c r="AF65" i="8"/>
  <c r="Y65" i="8"/>
  <c r="X65" i="8"/>
  <c r="U65" i="8"/>
  <c r="T65" i="8"/>
  <c r="M65" i="8"/>
  <c r="AB65" i="8" s="1"/>
  <c r="L65" i="8"/>
  <c r="K65" i="8"/>
  <c r="J65" i="8"/>
  <c r="I65" i="8"/>
  <c r="H65" i="8"/>
  <c r="G65" i="8"/>
  <c r="F65" i="8"/>
  <c r="AA65" i="8" s="1"/>
  <c r="E65" i="8"/>
  <c r="D65" i="8"/>
  <c r="V65" i="8" s="1"/>
  <c r="C65" i="8"/>
  <c r="B65" i="8"/>
  <c r="A65" i="8"/>
  <c r="AE65" i="8" s="1"/>
  <c r="AF64" i="8"/>
  <c r="Y64" i="8"/>
  <c r="X64" i="8"/>
  <c r="U64" i="8"/>
  <c r="T64" i="8"/>
  <c r="M64" i="8"/>
  <c r="AB64" i="8" s="1"/>
  <c r="L64" i="8"/>
  <c r="K64" i="8"/>
  <c r="J64" i="8"/>
  <c r="I64" i="8"/>
  <c r="H64" i="8"/>
  <c r="G64" i="8"/>
  <c r="F64" i="8"/>
  <c r="AA64" i="8" s="1"/>
  <c r="E64" i="8"/>
  <c r="D64" i="8"/>
  <c r="V64" i="8" s="1"/>
  <c r="C64" i="8"/>
  <c r="B64" i="8"/>
  <c r="A64" i="8"/>
  <c r="AE64" i="8" s="1"/>
  <c r="AF63" i="8"/>
  <c r="Y63" i="8"/>
  <c r="X63" i="8"/>
  <c r="U63" i="8"/>
  <c r="T63" i="8"/>
  <c r="M63" i="8"/>
  <c r="AB63" i="8" s="1"/>
  <c r="L63" i="8"/>
  <c r="K63" i="8"/>
  <c r="J63" i="8"/>
  <c r="I63" i="8"/>
  <c r="H63" i="8"/>
  <c r="G63" i="8"/>
  <c r="F63" i="8"/>
  <c r="AA63" i="8" s="1"/>
  <c r="E63" i="8"/>
  <c r="D63" i="8"/>
  <c r="V63" i="8" s="1"/>
  <c r="C63" i="8"/>
  <c r="B63" i="8"/>
  <c r="A63" i="8"/>
  <c r="AE63" i="8" s="1"/>
  <c r="AF62" i="8"/>
  <c r="Y62" i="8"/>
  <c r="X62" i="8"/>
  <c r="U62" i="8"/>
  <c r="T62" i="8"/>
  <c r="M62" i="8"/>
  <c r="AB62" i="8" s="1"/>
  <c r="L62" i="8"/>
  <c r="K62" i="8"/>
  <c r="J62" i="8"/>
  <c r="I62" i="8"/>
  <c r="H62" i="8"/>
  <c r="G62" i="8"/>
  <c r="F62" i="8"/>
  <c r="AA62" i="8" s="1"/>
  <c r="E62" i="8"/>
  <c r="D62" i="8"/>
  <c r="V62" i="8" s="1"/>
  <c r="C62" i="8"/>
  <c r="B62" i="8"/>
  <c r="A62" i="8"/>
  <c r="AE62" i="8" s="1"/>
  <c r="AF61" i="8"/>
  <c r="Y61" i="8"/>
  <c r="X61" i="8"/>
  <c r="U61" i="8"/>
  <c r="T61" i="8"/>
  <c r="M61" i="8"/>
  <c r="AB61" i="8" s="1"/>
  <c r="L61" i="8"/>
  <c r="K61" i="8"/>
  <c r="J61" i="8"/>
  <c r="I61" i="8"/>
  <c r="H61" i="8"/>
  <c r="G61" i="8"/>
  <c r="F61" i="8"/>
  <c r="AA61" i="8" s="1"/>
  <c r="E61" i="8"/>
  <c r="D61" i="8"/>
  <c r="V61" i="8" s="1"/>
  <c r="C61" i="8"/>
  <c r="B61" i="8"/>
  <c r="A61" i="8"/>
  <c r="AE61" i="8" s="1"/>
  <c r="AF60" i="8"/>
  <c r="Y60" i="8"/>
  <c r="X60" i="8"/>
  <c r="U60" i="8"/>
  <c r="T60" i="8"/>
  <c r="M60" i="8"/>
  <c r="AB60" i="8" s="1"/>
  <c r="L60" i="8"/>
  <c r="K60" i="8"/>
  <c r="J60" i="8"/>
  <c r="I60" i="8"/>
  <c r="H60" i="8"/>
  <c r="G60" i="8"/>
  <c r="F60" i="8"/>
  <c r="AA60" i="8" s="1"/>
  <c r="E60" i="8"/>
  <c r="D60" i="8"/>
  <c r="V60" i="8" s="1"/>
  <c r="C60" i="8"/>
  <c r="B60" i="8"/>
  <c r="A60" i="8"/>
  <c r="AE60" i="8" s="1"/>
  <c r="AF59" i="8"/>
  <c r="Y59" i="8"/>
  <c r="X59" i="8"/>
  <c r="U59" i="8"/>
  <c r="T59" i="8"/>
  <c r="M59" i="8"/>
  <c r="AB59" i="8" s="1"/>
  <c r="L59" i="8"/>
  <c r="K59" i="8"/>
  <c r="J59" i="8"/>
  <c r="I59" i="8"/>
  <c r="H59" i="8"/>
  <c r="G59" i="8"/>
  <c r="F59" i="8"/>
  <c r="AA59" i="8" s="1"/>
  <c r="E59" i="8"/>
  <c r="D59" i="8"/>
  <c r="V59" i="8" s="1"/>
  <c r="C59" i="8"/>
  <c r="B59" i="8"/>
  <c r="A59" i="8"/>
  <c r="AE59" i="8" s="1"/>
  <c r="AF58" i="8"/>
  <c r="Y58" i="8"/>
  <c r="X58" i="8"/>
  <c r="U58" i="8"/>
  <c r="T58" i="8"/>
  <c r="M58" i="8"/>
  <c r="AB58" i="8" s="1"/>
  <c r="L58" i="8"/>
  <c r="K58" i="8"/>
  <c r="J58" i="8"/>
  <c r="I58" i="8"/>
  <c r="H58" i="8"/>
  <c r="G58" i="8"/>
  <c r="F58" i="8"/>
  <c r="AA58" i="8" s="1"/>
  <c r="E58" i="8"/>
  <c r="D58" i="8"/>
  <c r="V58" i="8" s="1"/>
  <c r="C58" i="8"/>
  <c r="B58" i="8"/>
  <c r="A58" i="8"/>
  <c r="AE58" i="8" s="1"/>
  <c r="AF57" i="8"/>
  <c r="Y57" i="8"/>
  <c r="X57" i="8"/>
  <c r="U57" i="8"/>
  <c r="T57" i="8"/>
  <c r="M57" i="8"/>
  <c r="AB57" i="8" s="1"/>
  <c r="L57" i="8"/>
  <c r="K57" i="8"/>
  <c r="J57" i="8"/>
  <c r="I57" i="8"/>
  <c r="H57" i="8"/>
  <c r="G57" i="8"/>
  <c r="F57" i="8"/>
  <c r="AA57" i="8" s="1"/>
  <c r="E57" i="8"/>
  <c r="D57" i="8"/>
  <c r="V57" i="8" s="1"/>
  <c r="C57" i="8"/>
  <c r="B57" i="8"/>
  <c r="A57" i="8"/>
  <c r="AE57" i="8" s="1"/>
  <c r="AF56" i="8"/>
  <c r="Y56" i="8"/>
  <c r="X56" i="8"/>
  <c r="U56" i="8"/>
  <c r="T56" i="8"/>
  <c r="M56" i="8"/>
  <c r="AB56" i="8" s="1"/>
  <c r="L56" i="8"/>
  <c r="K56" i="8"/>
  <c r="J56" i="8"/>
  <c r="I56" i="8"/>
  <c r="H56" i="8"/>
  <c r="G56" i="8"/>
  <c r="F56" i="8"/>
  <c r="AA56" i="8" s="1"/>
  <c r="E56" i="8"/>
  <c r="D56" i="8"/>
  <c r="V56" i="8" s="1"/>
  <c r="C56" i="8"/>
  <c r="B56" i="8"/>
  <c r="A56" i="8"/>
  <c r="AE56" i="8" s="1"/>
  <c r="AF55" i="8"/>
  <c r="Y55" i="8"/>
  <c r="X55" i="8"/>
  <c r="U55" i="8"/>
  <c r="T55" i="8"/>
  <c r="M55" i="8"/>
  <c r="AB55" i="8" s="1"/>
  <c r="L55" i="8"/>
  <c r="K55" i="8"/>
  <c r="J55" i="8"/>
  <c r="I55" i="8"/>
  <c r="H55" i="8"/>
  <c r="G55" i="8"/>
  <c r="F55" i="8"/>
  <c r="AA55" i="8" s="1"/>
  <c r="E55" i="8"/>
  <c r="D55" i="8"/>
  <c r="V55" i="8" s="1"/>
  <c r="C55" i="8"/>
  <c r="B55" i="8"/>
  <c r="A55" i="8"/>
  <c r="AE55" i="8" s="1"/>
  <c r="AF54" i="8"/>
  <c r="Y54" i="8"/>
  <c r="X54" i="8"/>
  <c r="U54" i="8"/>
  <c r="T54" i="8"/>
  <c r="M54" i="8"/>
  <c r="AB54" i="8" s="1"/>
  <c r="L54" i="8"/>
  <c r="K54" i="8"/>
  <c r="J54" i="8"/>
  <c r="I54" i="8"/>
  <c r="H54" i="8"/>
  <c r="G54" i="8"/>
  <c r="F54" i="8"/>
  <c r="AA54" i="8" s="1"/>
  <c r="E54" i="8"/>
  <c r="D54" i="8"/>
  <c r="V54" i="8" s="1"/>
  <c r="C54" i="8"/>
  <c r="B54" i="8"/>
  <c r="A54" i="8"/>
  <c r="AE54" i="8" s="1"/>
  <c r="AF53" i="8"/>
  <c r="Y53" i="8"/>
  <c r="X53" i="8"/>
  <c r="U53" i="8"/>
  <c r="T53" i="8"/>
  <c r="M53" i="8"/>
  <c r="AB53" i="8" s="1"/>
  <c r="L53" i="8"/>
  <c r="K53" i="8"/>
  <c r="J53" i="8"/>
  <c r="I53" i="8"/>
  <c r="H53" i="8"/>
  <c r="G53" i="8"/>
  <c r="F53" i="8"/>
  <c r="AA53" i="8" s="1"/>
  <c r="E53" i="8"/>
  <c r="D53" i="8"/>
  <c r="V53" i="8" s="1"/>
  <c r="C53" i="8"/>
  <c r="B53" i="8"/>
  <c r="A53" i="8"/>
  <c r="AE53" i="8" s="1"/>
  <c r="AF52" i="8"/>
  <c r="Y52" i="8"/>
  <c r="X52" i="8"/>
  <c r="U52" i="8"/>
  <c r="T52" i="8"/>
  <c r="M52" i="8"/>
  <c r="AB52" i="8" s="1"/>
  <c r="L52" i="8"/>
  <c r="K52" i="8"/>
  <c r="J52" i="8"/>
  <c r="I52" i="8"/>
  <c r="H52" i="8"/>
  <c r="G52" i="8"/>
  <c r="F52" i="8"/>
  <c r="AA52" i="8" s="1"/>
  <c r="E52" i="8"/>
  <c r="D52" i="8"/>
  <c r="V52" i="8" s="1"/>
  <c r="C52" i="8"/>
  <c r="B52" i="8"/>
  <c r="A52" i="8"/>
  <c r="AE52" i="8" s="1"/>
  <c r="AF51" i="8"/>
  <c r="AA51" i="8"/>
  <c r="Z51" i="8"/>
  <c r="W51" i="8"/>
  <c r="V51" i="8"/>
  <c r="O51" i="8"/>
  <c r="AD51" i="8" s="1"/>
  <c r="N51" i="8"/>
  <c r="AC51" i="8" s="1"/>
  <c r="L51" i="8"/>
  <c r="K51" i="8"/>
  <c r="J51" i="8"/>
  <c r="I51" i="8"/>
  <c r="H51" i="8"/>
  <c r="G51" i="8"/>
  <c r="F51" i="8"/>
  <c r="X51" i="8" s="1"/>
  <c r="E51" i="8"/>
  <c r="D51" i="8"/>
  <c r="Y51" i="8" s="1"/>
  <c r="C51" i="8"/>
  <c r="U51" i="8" s="1"/>
  <c r="B51" i="8"/>
  <c r="T51" i="8" s="1"/>
  <c r="A51" i="8"/>
  <c r="AE51" i="8" s="1"/>
  <c r="AF50" i="8"/>
  <c r="AE50" i="8"/>
  <c r="AA50" i="8"/>
  <c r="Z50" i="8"/>
  <c r="W50" i="8"/>
  <c r="V50" i="8"/>
  <c r="O50" i="8"/>
  <c r="AD50" i="8" s="1"/>
  <c r="N50" i="8"/>
  <c r="AC50" i="8" s="1"/>
  <c r="L50" i="8"/>
  <c r="K50" i="8"/>
  <c r="J50" i="8"/>
  <c r="I50" i="8"/>
  <c r="H50" i="8"/>
  <c r="G50" i="8"/>
  <c r="F50" i="8"/>
  <c r="X50" i="8" s="1"/>
  <c r="E50" i="8"/>
  <c r="D50" i="8"/>
  <c r="Y50" i="8" s="1"/>
  <c r="C50" i="8"/>
  <c r="U50" i="8" s="1"/>
  <c r="B50" i="8"/>
  <c r="T50" i="8" s="1"/>
  <c r="A50" i="8"/>
  <c r="AF49" i="8"/>
  <c r="AE49" i="8"/>
  <c r="AA49" i="8"/>
  <c r="Z49" i="8"/>
  <c r="W49" i="8"/>
  <c r="V49" i="8"/>
  <c r="O49" i="8"/>
  <c r="AD49" i="8" s="1"/>
  <c r="N49" i="8"/>
  <c r="AC49" i="8" s="1"/>
  <c r="L49" i="8"/>
  <c r="K49" i="8"/>
  <c r="J49" i="8"/>
  <c r="I49" i="8"/>
  <c r="H49" i="8"/>
  <c r="G49" i="8"/>
  <c r="F49" i="8"/>
  <c r="X49" i="8" s="1"/>
  <c r="E49" i="8"/>
  <c r="D49" i="8"/>
  <c r="Y49" i="8" s="1"/>
  <c r="C49" i="8"/>
  <c r="U49" i="8" s="1"/>
  <c r="B49" i="8"/>
  <c r="T49" i="8" s="1"/>
  <c r="A49" i="8"/>
  <c r="AF48" i="8"/>
  <c r="AE48" i="8"/>
  <c r="AA48" i="8"/>
  <c r="Z48" i="8"/>
  <c r="W48" i="8"/>
  <c r="V48" i="8"/>
  <c r="O48" i="8"/>
  <c r="AD48" i="8" s="1"/>
  <c r="N48" i="8"/>
  <c r="AC48" i="8" s="1"/>
  <c r="L48" i="8"/>
  <c r="K48" i="8"/>
  <c r="J48" i="8"/>
  <c r="I48" i="8"/>
  <c r="H48" i="8"/>
  <c r="G48" i="8"/>
  <c r="F48" i="8"/>
  <c r="X48" i="8" s="1"/>
  <c r="E48" i="8"/>
  <c r="D48" i="8"/>
  <c r="Y48" i="8" s="1"/>
  <c r="C48" i="8"/>
  <c r="U48" i="8" s="1"/>
  <c r="B48" i="8"/>
  <c r="T48" i="8" s="1"/>
  <c r="A48" i="8"/>
  <c r="AF47" i="8"/>
  <c r="AE47" i="8"/>
  <c r="AA47" i="8"/>
  <c r="Z47" i="8"/>
  <c r="W47" i="8"/>
  <c r="V47" i="8"/>
  <c r="O47" i="8"/>
  <c r="AD47" i="8" s="1"/>
  <c r="N47" i="8"/>
  <c r="AC47" i="8" s="1"/>
  <c r="L47" i="8"/>
  <c r="K47" i="8"/>
  <c r="J47" i="8"/>
  <c r="I47" i="8"/>
  <c r="H47" i="8"/>
  <c r="G47" i="8"/>
  <c r="F47" i="8"/>
  <c r="X47" i="8" s="1"/>
  <c r="E47" i="8"/>
  <c r="D47" i="8"/>
  <c r="Y47" i="8" s="1"/>
  <c r="C47" i="8"/>
  <c r="U47" i="8" s="1"/>
  <c r="B47" i="8"/>
  <c r="T47" i="8" s="1"/>
  <c r="A47" i="8"/>
  <c r="AF46" i="8"/>
  <c r="AE46" i="8"/>
  <c r="AA46" i="8"/>
  <c r="Z46" i="8"/>
  <c r="W46" i="8"/>
  <c r="V46" i="8"/>
  <c r="O46" i="8"/>
  <c r="AD46" i="8" s="1"/>
  <c r="N46" i="8"/>
  <c r="AC46" i="8" s="1"/>
  <c r="L46" i="8"/>
  <c r="K46" i="8"/>
  <c r="J46" i="8"/>
  <c r="I46" i="8"/>
  <c r="H46" i="8"/>
  <c r="G46" i="8"/>
  <c r="F46" i="8"/>
  <c r="X46" i="8" s="1"/>
  <c r="E46" i="8"/>
  <c r="D46" i="8"/>
  <c r="Y46" i="8" s="1"/>
  <c r="C46" i="8"/>
  <c r="U46" i="8" s="1"/>
  <c r="B46" i="8"/>
  <c r="T46" i="8" s="1"/>
  <c r="A46" i="8"/>
  <c r="AF45" i="8"/>
  <c r="AE45" i="8"/>
  <c r="AA45" i="8"/>
  <c r="Z45" i="8"/>
  <c r="W45" i="8"/>
  <c r="V45" i="8"/>
  <c r="O45" i="8"/>
  <c r="AD45" i="8" s="1"/>
  <c r="N45" i="8"/>
  <c r="AC45" i="8" s="1"/>
  <c r="L45" i="8"/>
  <c r="K45" i="8"/>
  <c r="J45" i="8"/>
  <c r="I45" i="8"/>
  <c r="H45" i="8"/>
  <c r="G45" i="8"/>
  <c r="F45" i="8"/>
  <c r="X45" i="8" s="1"/>
  <c r="E45" i="8"/>
  <c r="D45" i="8"/>
  <c r="Y45" i="8" s="1"/>
  <c r="C45" i="8"/>
  <c r="U45" i="8" s="1"/>
  <c r="B45" i="8"/>
  <c r="T45" i="8" s="1"/>
  <c r="A45" i="8"/>
  <c r="AF44" i="8"/>
  <c r="AE44" i="8"/>
  <c r="AA44" i="8"/>
  <c r="Z44" i="8"/>
  <c r="W44" i="8"/>
  <c r="V44" i="8"/>
  <c r="O44" i="8"/>
  <c r="AD44" i="8" s="1"/>
  <c r="N44" i="8"/>
  <c r="AC44" i="8" s="1"/>
  <c r="L44" i="8"/>
  <c r="K44" i="8"/>
  <c r="J44" i="8"/>
  <c r="I44" i="8"/>
  <c r="H44" i="8"/>
  <c r="G44" i="8"/>
  <c r="F44" i="8"/>
  <c r="X44" i="8" s="1"/>
  <c r="E44" i="8"/>
  <c r="D44" i="8"/>
  <c r="Y44" i="8" s="1"/>
  <c r="C44" i="8"/>
  <c r="U44" i="8" s="1"/>
  <c r="B44" i="8"/>
  <c r="T44" i="8" s="1"/>
  <c r="A44" i="8"/>
  <c r="AF43" i="8"/>
  <c r="AE43" i="8"/>
  <c r="AA43" i="8"/>
  <c r="Z43" i="8"/>
  <c r="W43" i="8"/>
  <c r="V43" i="8"/>
  <c r="O43" i="8"/>
  <c r="AD43" i="8" s="1"/>
  <c r="N43" i="8"/>
  <c r="AC43" i="8" s="1"/>
  <c r="L43" i="8"/>
  <c r="K43" i="8"/>
  <c r="J43" i="8"/>
  <c r="I43" i="8"/>
  <c r="H43" i="8"/>
  <c r="G43" i="8"/>
  <c r="F43" i="8"/>
  <c r="X43" i="8" s="1"/>
  <c r="E43" i="8"/>
  <c r="D43" i="8"/>
  <c r="Y43" i="8" s="1"/>
  <c r="C43" i="8"/>
  <c r="U43" i="8" s="1"/>
  <c r="B43" i="8"/>
  <c r="T43" i="8" s="1"/>
  <c r="A43" i="8"/>
  <c r="AF42" i="8"/>
  <c r="AE42" i="8"/>
  <c r="AA42" i="8"/>
  <c r="Z42" i="8"/>
  <c r="W42" i="8"/>
  <c r="V42" i="8"/>
  <c r="O42" i="8"/>
  <c r="AD42" i="8" s="1"/>
  <c r="N42" i="8"/>
  <c r="AC42" i="8" s="1"/>
  <c r="L42" i="8"/>
  <c r="K42" i="8"/>
  <c r="J42" i="8"/>
  <c r="I42" i="8"/>
  <c r="H42" i="8"/>
  <c r="G42" i="8"/>
  <c r="F42" i="8"/>
  <c r="X42" i="8" s="1"/>
  <c r="E42" i="8"/>
  <c r="D42" i="8"/>
  <c r="Y42" i="8" s="1"/>
  <c r="C42" i="8"/>
  <c r="U42" i="8" s="1"/>
  <c r="B42" i="8"/>
  <c r="T42" i="8" s="1"/>
  <c r="A42" i="8"/>
  <c r="AF41" i="8"/>
  <c r="AE41" i="8"/>
  <c r="Z41" i="8"/>
  <c r="W41" i="8"/>
  <c r="V41" i="8"/>
  <c r="N41" i="8"/>
  <c r="AC41" i="8" s="1"/>
  <c r="L41" i="8"/>
  <c r="K41" i="8"/>
  <c r="J41" i="8"/>
  <c r="I41" i="8"/>
  <c r="H41" i="8"/>
  <c r="G41" i="8"/>
  <c r="F41" i="8"/>
  <c r="X41" i="8" s="1"/>
  <c r="E41" i="8"/>
  <c r="D41" i="8"/>
  <c r="Y41" i="8" s="1"/>
  <c r="C41" i="8"/>
  <c r="U41" i="8" s="1"/>
  <c r="B41" i="8"/>
  <c r="T41" i="8" s="1"/>
  <c r="A41" i="8"/>
  <c r="AF40" i="8"/>
  <c r="AE40" i="8"/>
  <c r="Z40" i="8"/>
  <c r="W40" i="8"/>
  <c r="V40" i="8"/>
  <c r="N40" i="8"/>
  <c r="AC40" i="8" s="1"/>
  <c r="L40" i="8"/>
  <c r="K40" i="8"/>
  <c r="J40" i="8"/>
  <c r="I40" i="8"/>
  <c r="H40" i="8"/>
  <c r="G40" i="8"/>
  <c r="F40" i="8"/>
  <c r="X40" i="8" s="1"/>
  <c r="E40" i="8"/>
  <c r="D40" i="8"/>
  <c r="Y40" i="8" s="1"/>
  <c r="C40" i="8"/>
  <c r="U40" i="8" s="1"/>
  <c r="B40" i="8"/>
  <c r="T40" i="8" s="1"/>
  <c r="A40" i="8"/>
  <c r="AF39" i="8"/>
  <c r="AE39" i="8"/>
  <c r="Z39" i="8"/>
  <c r="W39" i="8"/>
  <c r="V39" i="8"/>
  <c r="N39" i="8"/>
  <c r="AC39" i="8" s="1"/>
  <c r="L39" i="8"/>
  <c r="K39" i="8"/>
  <c r="J39" i="8"/>
  <c r="I39" i="8"/>
  <c r="H39" i="8"/>
  <c r="G39" i="8"/>
  <c r="F39" i="8"/>
  <c r="X39" i="8" s="1"/>
  <c r="E39" i="8"/>
  <c r="D39" i="8"/>
  <c r="Y39" i="8" s="1"/>
  <c r="C39" i="8"/>
  <c r="U39" i="8" s="1"/>
  <c r="B39" i="8"/>
  <c r="T39" i="8" s="1"/>
  <c r="A39" i="8"/>
  <c r="AF38" i="8"/>
  <c r="AE38" i="8"/>
  <c r="Z38" i="8"/>
  <c r="W38" i="8"/>
  <c r="V38" i="8"/>
  <c r="N38" i="8"/>
  <c r="AC38" i="8" s="1"/>
  <c r="L38" i="8"/>
  <c r="K38" i="8"/>
  <c r="J38" i="8"/>
  <c r="I38" i="8"/>
  <c r="H38" i="8"/>
  <c r="G38" i="8"/>
  <c r="F38" i="8"/>
  <c r="X38" i="8" s="1"/>
  <c r="E38" i="8"/>
  <c r="D38" i="8"/>
  <c r="Y38" i="8" s="1"/>
  <c r="C38" i="8"/>
  <c r="U38" i="8" s="1"/>
  <c r="B38" i="8"/>
  <c r="T38" i="8" s="1"/>
  <c r="A38" i="8"/>
  <c r="AF37" i="8"/>
  <c r="AE37" i="8"/>
  <c r="Z37" i="8"/>
  <c r="W37" i="8"/>
  <c r="V37" i="8"/>
  <c r="N37" i="8"/>
  <c r="AC37" i="8" s="1"/>
  <c r="L37" i="8"/>
  <c r="K37" i="8"/>
  <c r="J37" i="8"/>
  <c r="I37" i="8"/>
  <c r="H37" i="8"/>
  <c r="G37" i="8"/>
  <c r="F37" i="8"/>
  <c r="X37" i="8" s="1"/>
  <c r="E37" i="8"/>
  <c r="D37" i="8"/>
  <c r="Y37" i="8" s="1"/>
  <c r="C37" i="8"/>
  <c r="U37" i="8" s="1"/>
  <c r="B37" i="8"/>
  <c r="T37" i="8" s="1"/>
  <c r="A37" i="8"/>
  <c r="AF36" i="8"/>
  <c r="AE36" i="8"/>
  <c r="Z36" i="8"/>
  <c r="W36" i="8"/>
  <c r="V36" i="8"/>
  <c r="N36" i="8"/>
  <c r="AC36" i="8" s="1"/>
  <c r="L36" i="8"/>
  <c r="K36" i="8"/>
  <c r="J36" i="8"/>
  <c r="I36" i="8"/>
  <c r="H36" i="8"/>
  <c r="G36" i="8"/>
  <c r="F36" i="8"/>
  <c r="X36" i="8" s="1"/>
  <c r="E36" i="8"/>
  <c r="D36" i="8"/>
  <c r="Y36" i="8" s="1"/>
  <c r="C36" i="8"/>
  <c r="U36" i="8" s="1"/>
  <c r="B36" i="8"/>
  <c r="T36" i="8" s="1"/>
  <c r="A36" i="8"/>
  <c r="AF35" i="8"/>
  <c r="AE35" i="8"/>
  <c r="Z35" i="8"/>
  <c r="W35" i="8"/>
  <c r="V35" i="8"/>
  <c r="N35" i="8"/>
  <c r="AC35" i="8" s="1"/>
  <c r="L35" i="8"/>
  <c r="K35" i="8"/>
  <c r="J35" i="8"/>
  <c r="I35" i="8"/>
  <c r="H35" i="8"/>
  <c r="G35" i="8"/>
  <c r="F35" i="8"/>
  <c r="X35" i="8" s="1"/>
  <c r="E35" i="8"/>
  <c r="D35" i="8"/>
  <c r="Y35" i="8" s="1"/>
  <c r="C35" i="8"/>
  <c r="U35" i="8" s="1"/>
  <c r="B35" i="8"/>
  <c r="T35" i="8" s="1"/>
  <c r="A35" i="8"/>
  <c r="AF34" i="8"/>
  <c r="AE34" i="8"/>
  <c r="Z34" i="8"/>
  <c r="W34" i="8"/>
  <c r="V34" i="8"/>
  <c r="N34" i="8"/>
  <c r="AC34" i="8" s="1"/>
  <c r="L34" i="8"/>
  <c r="K34" i="8"/>
  <c r="J34" i="8"/>
  <c r="I34" i="8"/>
  <c r="H34" i="8"/>
  <c r="G34" i="8"/>
  <c r="F34" i="8"/>
  <c r="X34" i="8" s="1"/>
  <c r="E34" i="8"/>
  <c r="D34" i="8"/>
  <c r="Y34" i="8" s="1"/>
  <c r="C34" i="8"/>
  <c r="U34" i="8" s="1"/>
  <c r="B34" i="8"/>
  <c r="T34" i="8" s="1"/>
  <c r="A34" i="8"/>
  <c r="AF33" i="8"/>
  <c r="AE33" i="8"/>
  <c r="Z33" i="8"/>
  <c r="W33" i="8"/>
  <c r="V33" i="8"/>
  <c r="N33" i="8"/>
  <c r="AC33" i="8" s="1"/>
  <c r="L33" i="8"/>
  <c r="K33" i="8"/>
  <c r="J33" i="8"/>
  <c r="I33" i="8"/>
  <c r="H33" i="8"/>
  <c r="G33" i="8"/>
  <c r="F33" i="8"/>
  <c r="X33" i="8" s="1"/>
  <c r="E33" i="8"/>
  <c r="D33" i="8"/>
  <c r="Y33" i="8" s="1"/>
  <c r="C33" i="8"/>
  <c r="U33" i="8" s="1"/>
  <c r="B33" i="8"/>
  <c r="T33" i="8" s="1"/>
  <c r="A33" i="8"/>
  <c r="AF32" i="8"/>
  <c r="AE32" i="8"/>
  <c r="Z32" i="8"/>
  <c r="W32" i="8"/>
  <c r="V32" i="8"/>
  <c r="N32" i="8"/>
  <c r="AC32" i="8" s="1"/>
  <c r="L32" i="8"/>
  <c r="K32" i="8"/>
  <c r="J32" i="8"/>
  <c r="I32" i="8"/>
  <c r="H32" i="8"/>
  <c r="G32" i="8"/>
  <c r="F32" i="8"/>
  <c r="X32" i="8" s="1"/>
  <c r="E32" i="8"/>
  <c r="D32" i="8"/>
  <c r="Y32" i="8" s="1"/>
  <c r="C32" i="8"/>
  <c r="U32" i="8" s="1"/>
  <c r="B32" i="8"/>
  <c r="T32" i="8" s="1"/>
  <c r="A32" i="8"/>
  <c r="AF31" i="8"/>
  <c r="AE31" i="8"/>
  <c r="Z31" i="8"/>
  <c r="W31" i="8"/>
  <c r="V31" i="8"/>
  <c r="N31" i="8"/>
  <c r="AC31" i="8" s="1"/>
  <c r="L31" i="8"/>
  <c r="K31" i="8"/>
  <c r="J31" i="8"/>
  <c r="I31" i="8"/>
  <c r="H31" i="8"/>
  <c r="G31" i="8"/>
  <c r="F31" i="8"/>
  <c r="X31" i="8" s="1"/>
  <c r="E31" i="8"/>
  <c r="D31" i="8"/>
  <c r="Y31" i="8" s="1"/>
  <c r="C31" i="8"/>
  <c r="U31" i="8" s="1"/>
  <c r="B31" i="8"/>
  <c r="T31" i="8" s="1"/>
  <c r="A31" i="8"/>
  <c r="AF30" i="8"/>
  <c r="AE30" i="8"/>
  <c r="Z30" i="8"/>
  <c r="W30" i="8"/>
  <c r="V30" i="8"/>
  <c r="N30" i="8"/>
  <c r="AC30" i="8" s="1"/>
  <c r="L30" i="8"/>
  <c r="K30" i="8"/>
  <c r="J30" i="8"/>
  <c r="I30" i="8"/>
  <c r="H30" i="8"/>
  <c r="G30" i="8"/>
  <c r="F30" i="8"/>
  <c r="X30" i="8" s="1"/>
  <c r="E30" i="8"/>
  <c r="D30" i="8"/>
  <c r="Y30" i="8" s="1"/>
  <c r="C30" i="8"/>
  <c r="U30" i="8" s="1"/>
  <c r="B30" i="8"/>
  <c r="T30" i="8" s="1"/>
  <c r="A30" i="8"/>
  <c r="AF29" i="8"/>
  <c r="AE29" i="8"/>
  <c r="Z29" i="8"/>
  <c r="W29" i="8"/>
  <c r="V29" i="8"/>
  <c r="N29" i="8"/>
  <c r="AC29" i="8" s="1"/>
  <c r="L29" i="8"/>
  <c r="K29" i="8"/>
  <c r="J29" i="8"/>
  <c r="I29" i="8"/>
  <c r="H29" i="8"/>
  <c r="G29" i="8"/>
  <c r="F29" i="8"/>
  <c r="X29" i="8" s="1"/>
  <c r="E29" i="8"/>
  <c r="D29" i="8"/>
  <c r="Y29" i="8" s="1"/>
  <c r="C29" i="8"/>
  <c r="U29" i="8" s="1"/>
  <c r="B29" i="8"/>
  <c r="T29" i="8" s="1"/>
  <c r="A29" i="8"/>
  <c r="AF28" i="8"/>
  <c r="AE28" i="8"/>
  <c r="Z28" i="8"/>
  <c r="W28" i="8"/>
  <c r="V28" i="8"/>
  <c r="N28" i="8"/>
  <c r="AC28" i="8" s="1"/>
  <c r="L28" i="8"/>
  <c r="K28" i="8"/>
  <c r="J28" i="8"/>
  <c r="I28" i="8"/>
  <c r="H28" i="8"/>
  <c r="G28" i="8"/>
  <c r="F28" i="8"/>
  <c r="X28" i="8" s="1"/>
  <c r="E28" i="8"/>
  <c r="D28" i="8"/>
  <c r="C28" i="8"/>
  <c r="U28" i="8" s="1"/>
  <c r="B28" i="8"/>
  <c r="T28" i="8" s="1"/>
  <c r="A28" i="8"/>
  <c r="AF27" i="8"/>
  <c r="AE27" i="8"/>
  <c r="Z27" i="8"/>
  <c r="W27" i="8"/>
  <c r="N27" i="8"/>
  <c r="AC27" i="8" s="1"/>
  <c r="L27" i="8"/>
  <c r="K27" i="8"/>
  <c r="J27" i="8"/>
  <c r="I27" i="8"/>
  <c r="H27" i="8"/>
  <c r="G27" i="8"/>
  <c r="F27" i="8"/>
  <c r="AA27" i="8" s="1"/>
  <c r="E27" i="8"/>
  <c r="D27" i="8"/>
  <c r="C27" i="8"/>
  <c r="U27" i="8" s="1"/>
  <c r="B27" i="8"/>
  <c r="T27" i="8" s="1"/>
  <c r="A27" i="8"/>
  <c r="AF26" i="8"/>
  <c r="AD26" i="8"/>
  <c r="X26" i="8"/>
  <c r="U26" i="8"/>
  <c r="T26" i="8"/>
  <c r="O26" i="8"/>
  <c r="L26" i="8"/>
  <c r="K26" i="8"/>
  <c r="J26" i="8"/>
  <c r="I26" i="8"/>
  <c r="H26" i="8"/>
  <c r="G26" i="8"/>
  <c r="F26" i="8"/>
  <c r="AA26" i="8" s="1"/>
  <c r="E26" i="8"/>
  <c r="W26" i="8" s="1"/>
  <c r="D26" i="8"/>
  <c r="C26" i="8"/>
  <c r="B26" i="8"/>
  <c r="A26" i="8"/>
  <c r="AE26" i="8" s="1"/>
  <c r="AF25" i="8"/>
  <c r="X25" i="8"/>
  <c r="U25" i="8"/>
  <c r="T25" i="8"/>
  <c r="L25" i="8"/>
  <c r="K25" i="8"/>
  <c r="J25" i="8"/>
  <c r="I25" i="8"/>
  <c r="AA25" i="8" s="1"/>
  <c r="H25" i="8"/>
  <c r="G25" i="8"/>
  <c r="F25" i="8"/>
  <c r="E25" i="8"/>
  <c r="W25" i="8" s="1"/>
  <c r="D25" i="8"/>
  <c r="C25" i="8"/>
  <c r="B25" i="8"/>
  <c r="A25" i="8"/>
  <c r="AE25" i="8" s="1"/>
  <c r="AF24" i="8"/>
  <c r="U24" i="8"/>
  <c r="T24" i="8"/>
  <c r="L24" i="8"/>
  <c r="X24" i="8" s="1"/>
  <c r="K24" i="8"/>
  <c r="J24" i="8"/>
  <c r="I24" i="8"/>
  <c r="H24" i="8"/>
  <c r="G24" i="8"/>
  <c r="F24" i="8"/>
  <c r="E24" i="8"/>
  <c r="D24" i="8"/>
  <c r="C24" i="8"/>
  <c r="B24" i="8"/>
  <c r="A24" i="8"/>
  <c r="AE24" i="8" s="1"/>
  <c r="AF23" i="8"/>
  <c r="X23" i="8"/>
  <c r="U23" i="8"/>
  <c r="T23" i="8"/>
  <c r="L23" i="8"/>
  <c r="K23" i="8"/>
  <c r="J23" i="8"/>
  <c r="I23" i="8"/>
  <c r="AA23" i="8" s="1"/>
  <c r="H23" i="8"/>
  <c r="G23" i="8"/>
  <c r="F23" i="8"/>
  <c r="E23" i="8"/>
  <c r="W23" i="8" s="1"/>
  <c r="D23" i="8"/>
  <c r="C23" i="8"/>
  <c r="B23" i="8"/>
  <c r="A23" i="8"/>
  <c r="AE23" i="8" s="1"/>
  <c r="AF22" i="8"/>
  <c r="U22" i="8"/>
  <c r="T22" i="8"/>
  <c r="L22" i="8"/>
  <c r="X22" i="8" s="1"/>
  <c r="K22" i="8"/>
  <c r="J22" i="8"/>
  <c r="I22" i="8"/>
  <c r="H22" i="8"/>
  <c r="G22" i="8"/>
  <c r="F22" i="8"/>
  <c r="E22" i="8"/>
  <c r="D22" i="8"/>
  <c r="C22" i="8"/>
  <c r="B22" i="8"/>
  <c r="A22" i="8"/>
  <c r="AE22" i="8" s="1"/>
  <c r="AF21" i="8"/>
  <c r="T21" i="8"/>
  <c r="L21" i="8"/>
  <c r="X21" i="8" s="1"/>
  <c r="K21" i="8"/>
  <c r="J21" i="8"/>
  <c r="I21" i="8"/>
  <c r="H21" i="8"/>
  <c r="G21" i="8"/>
  <c r="F21" i="8"/>
  <c r="E21" i="8"/>
  <c r="D21" i="8"/>
  <c r="C21" i="8"/>
  <c r="U21" i="8" s="1"/>
  <c r="B21" i="8"/>
  <c r="A21" i="8"/>
  <c r="AE21" i="8" s="1"/>
  <c r="AF20" i="8"/>
  <c r="T20" i="8"/>
  <c r="L20" i="8"/>
  <c r="X20" i="8" s="1"/>
  <c r="K20" i="8"/>
  <c r="J20" i="8"/>
  <c r="I20" i="8"/>
  <c r="H20" i="8"/>
  <c r="G20" i="8"/>
  <c r="F20" i="8"/>
  <c r="E20" i="8"/>
  <c r="D20" i="8"/>
  <c r="C20" i="8"/>
  <c r="U20" i="8" s="1"/>
  <c r="B20" i="8"/>
  <c r="A20" i="8"/>
  <c r="AE20" i="8" s="1"/>
  <c r="AF19" i="8"/>
  <c r="T19" i="8"/>
  <c r="L19" i="8"/>
  <c r="X19" i="8" s="1"/>
  <c r="K19" i="8"/>
  <c r="J19" i="8"/>
  <c r="I19" i="8"/>
  <c r="H19" i="8"/>
  <c r="G19" i="8"/>
  <c r="F19" i="8"/>
  <c r="E19" i="8"/>
  <c r="D19" i="8"/>
  <c r="C19" i="8"/>
  <c r="U19" i="8" s="1"/>
  <c r="B19" i="8"/>
  <c r="A19" i="8"/>
  <c r="AE19" i="8" s="1"/>
  <c r="AF18" i="8"/>
  <c r="T18" i="8"/>
  <c r="L18" i="8"/>
  <c r="O18" i="8" s="1"/>
  <c r="AD18" i="8" s="1"/>
  <c r="K18" i="8"/>
  <c r="J18" i="8"/>
  <c r="I18" i="8"/>
  <c r="H18" i="8"/>
  <c r="G18" i="8"/>
  <c r="F18" i="8"/>
  <c r="E18" i="8"/>
  <c r="D18" i="8"/>
  <c r="C18" i="8"/>
  <c r="U18" i="8" s="1"/>
  <c r="B18" i="8"/>
  <c r="A18" i="8"/>
  <c r="AE18" i="8" s="1"/>
  <c r="AF17" i="8"/>
  <c r="T17" i="8"/>
  <c r="L17" i="8"/>
  <c r="K17" i="8"/>
  <c r="J17" i="8"/>
  <c r="I17" i="8"/>
  <c r="H17" i="8"/>
  <c r="W17" i="8" s="1"/>
  <c r="G17" i="8"/>
  <c r="F17" i="8"/>
  <c r="E17" i="8"/>
  <c r="D17" i="8"/>
  <c r="C17" i="8"/>
  <c r="U17" i="8" s="1"/>
  <c r="B17" i="8"/>
  <c r="A17" i="8"/>
  <c r="AE17" i="8" s="1"/>
  <c r="AF16" i="8"/>
  <c r="AE16" i="8"/>
  <c r="X16" i="8"/>
  <c r="T16" i="8"/>
  <c r="L16" i="8"/>
  <c r="K16" i="8"/>
  <c r="J16" i="8"/>
  <c r="I16" i="8"/>
  <c r="H16" i="8"/>
  <c r="W16" i="8" s="1"/>
  <c r="G16" i="8"/>
  <c r="F16" i="8"/>
  <c r="E16" i="8"/>
  <c r="Z16" i="8" s="1"/>
  <c r="D16" i="8"/>
  <c r="C16" i="8"/>
  <c r="U16" i="8" s="1"/>
  <c r="B16" i="8"/>
  <c r="A16" i="8"/>
  <c r="AF15" i="8"/>
  <c r="AE15" i="8"/>
  <c r="X15" i="8"/>
  <c r="T15" i="8"/>
  <c r="L15" i="8"/>
  <c r="K15" i="8"/>
  <c r="J15" i="8"/>
  <c r="I15" i="8"/>
  <c r="H15" i="8"/>
  <c r="W15" i="8" s="1"/>
  <c r="G15" i="8"/>
  <c r="F15" i="8"/>
  <c r="E15" i="8"/>
  <c r="Z15" i="8" s="1"/>
  <c r="D15" i="8"/>
  <c r="C15" i="8"/>
  <c r="U15" i="8" s="1"/>
  <c r="B15" i="8"/>
  <c r="A15" i="8"/>
  <c r="AF14" i="8"/>
  <c r="AE14" i="8"/>
  <c r="T14" i="8"/>
  <c r="L14" i="8"/>
  <c r="K14" i="8"/>
  <c r="J14" i="8"/>
  <c r="I14" i="8"/>
  <c r="H14" i="8"/>
  <c r="W14" i="8" s="1"/>
  <c r="G14" i="8"/>
  <c r="F14" i="8"/>
  <c r="E14" i="8"/>
  <c r="D14" i="8"/>
  <c r="C14" i="8"/>
  <c r="U14" i="8" s="1"/>
  <c r="B14" i="8"/>
  <c r="A14" i="8"/>
  <c r="AF13" i="8"/>
  <c r="AE13" i="8"/>
  <c r="T13" i="8"/>
  <c r="L13" i="8"/>
  <c r="K13" i="8"/>
  <c r="J13" i="8"/>
  <c r="I13" i="8"/>
  <c r="H13" i="8"/>
  <c r="W13" i="8" s="1"/>
  <c r="G13" i="8"/>
  <c r="F13" i="8"/>
  <c r="E13" i="8"/>
  <c r="D13" i="8"/>
  <c r="C13" i="8"/>
  <c r="U13" i="8" s="1"/>
  <c r="B13" i="8"/>
  <c r="A13" i="8"/>
  <c r="AF12" i="8"/>
  <c r="AE12" i="8"/>
  <c r="X12" i="8"/>
  <c r="T12" i="8"/>
  <c r="L12" i="8"/>
  <c r="K12" i="8"/>
  <c r="J12" i="8"/>
  <c r="I12" i="8"/>
  <c r="H12" i="8"/>
  <c r="W12" i="8" s="1"/>
  <c r="G12" i="8"/>
  <c r="F12" i="8"/>
  <c r="E12" i="8"/>
  <c r="Z12" i="8" s="1"/>
  <c r="D12" i="8"/>
  <c r="C12" i="8"/>
  <c r="U12" i="8" s="1"/>
  <c r="B12" i="8"/>
  <c r="A12" i="8"/>
  <c r="AF11" i="8"/>
  <c r="AE11" i="8"/>
  <c r="X11" i="8"/>
  <c r="T11" i="8"/>
  <c r="L11" i="8"/>
  <c r="K11" i="8"/>
  <c r="J11" i="8"/>
  <c r="I11" i="8"/>
  <c r="H11" i="8"/>
  <c r="W11" i="8" s="1"/>
  <c r="G11" i="8"/>
  <c r="F11" i="8"/>
  <c r="E11" i="8"/>
  <c r="Z11" i="8" s="1"/>
  <c r="D11" i="8"/>
  <c r="C11" i="8"/>
  <c r="U11" i="8" s="1"/>
  <c r="B11" i="8"/>
  <c r="A11" i="8"/>
  <c r="AF10" i="8"/>
  <c r="AE10" i="8"/>
  <c r="X10" i="8"/>
  <c r="T10" i="8"/>
  <c r="L10" i="8"/>
  <c r="K10" i="8"/>
  <c r="J10" i="8"/>
  <c r="I10" i="8"/>
  <c r="H10" i="8"/>
  <c r="W10" i="8" s="1"/>
  <c r="G10" i="8"/>
  <c r="F10" i="8"/>
  <c r="E10" i="8"/>
  <c r="D10" i="8"/>
  <c r="C10" i="8"/>
  <c r="U10" i="8" s="1"/>
  <c r="B10" i="8"/>
  <c r="A10" i="8"/>
  <c r="AF9" i="8"/>
  <c r="AE9" i="8"/>
  <c r="T9" i="8"/>
  <c r="L9" i="8"/>
  <c r="K9" i="8"/>
  <c r="J9" i="8"/>
  <c r="I9" i="8"/>
  <c r="H9" i="8"/>
  <c r="W9" i="8" s="1"/>
  <c r="G9" i="8"/>
  <c r="F9" i="8"/>
  <c r="E9" i="8"/>
  <c r="D9" i="8"/>
  <c r="C9" i="8"/>
  <c r="U9" i="8" s="1"/>
  <c r="B9" i="8"/>
  <c r="A9" i="8"/>
  <c r="AF8" i="8"/>
  <c r="AE8" i="8"/>
  <c r="X8" i="8"/>
  <c r="T8" i="8"/>
  <c r="L8" i="8"/>
  <c r="K8" i="8"/>
  <c r="J8" i="8"/>
  <c r="I8" i="8"/>
  <c r="H8" i="8"/>
  <c r="W8" i="8" s="1"/>
  <c r="G8" i="8"/>
  <c r="F8" i="8"/>
  <c r="E8" i="8"/>
  <c r="Z8" i="8" s="1"/>
  <c r="D8" i="8"/>
  <c r="C8" i="8"/>
  <c r="U8" i="8" s="1"/>
  <c r="B8" i="8"/>
  <c r="A8" i="8"/>
  <c r="AF7" i="8"/>
  <c r="AE7" i="8"/>
  <c r="X7" i="8"/>
  <c r="T7" i="8"/>
  <c r="L7" i="8"/>
  <c r="K7" i="8"/>
  <c r="J7" i="8"/>
  <c r="I7" i="8"/>
  <c r="H7" i="8"/>
  <c r="W7" i="8" s="1"/>
  <c r="G7" i="8"/>
  <c r="F7" i="8"/>
  <c r="E7" i="8"/>
  <c r="Z7" i="8" s="1"/>
  <c r="D7" i="8"/>
  <c r="C7" i="8"/>
  <c r="U7" i="8" s="1"/>
  <c r="B7" i="8"/>
  <c r="A7" i="8"/>
  <c r="AF6" i="8"/>
  <c r="AE6" i="8"/>
  <c r="X6" i="8"/>
  <c r="T6" i="8"/>
  <c r="L6" i="8"/>
  <c r="K6" i="8"/>
  <c r="J6" i="8"/>
  <c r="I6" i="8"/>
  <c r="H6" i="8"/>
  <c r="W6" i="8" s="1"/>
  <c r="G6" i="8"/>
  <c r="F6" i="8"/>
  <c r="E6" i="8"/>
  <c r="D6" i="8"/>
  <c r="C6" i="8"/>
  <c r="U6" i="8" s="1"/>
  <c r="B6" i="8"/>
  <c r="A6" i="8"/>
  <c r="AF5" i="8"/>
  <c r="AE5" i="8"/>
  <c r="T5" i="8"/>
  <c r="O5" i="8"/>
  <c r="AD5" i="8" s="1"/>
  <c r="L5" i="8"/>
  <c r="AA5" i="8" s="1"/>
  <c r="K5" i="8"/>
  <c r="J5" i="8"/>
  <c r="I5" i="8"/>
  <c r="H5" i="8"/>
  <c r="W5" i="8" s="1"/>
  <c r="G5" i="8"/>
  <c r="F5" i="8"/>
  <c r="E5" i="8"/>
  <c r="Z5" i="8" s="1"/>
  <c r="D5" i="8"/>
  <c r="C5" i="8"/>
  <c r="U5" i="8" s="1"/>
  <c r="B5" i="8"/>
  <c r="A5" i="8"/>
  <c r="AF4" i="8"/>
  <c r="AE4" i="8"/>
  <c r="AA4" i="8"/>
  <c r="T4" i="8"/>
  <c r="O4" i="8"/>
  <c r="AD4" i="8" s="1"/>
  <c r="L4" i="8"/>
  <c r="X4" i="8" s="1"/>
  <c r="K4" i="8"/>
  <c r="J4" i="8"/>
  <c r="I4" i="8"/>
  <c r="H4" i="8"/>
  <c r="W4" i="8" s="1"/>
  <c r="G4" i="8"/>
  <c r="F4" i="8"/>
  <c r="E4" i="8"/>
  <c r="Z4" i="8" s="1"/>
  <c r="D4" i="8"/>
  <c r="C4" i="8"/>
  <c r="U4" i="8" s="1"/>
  <c r="B4" i="8"/>
  <c r="A4" i="8"/>
  <c r="AF3" i="8"/>
  <c r="AE3" i="8"/>
  <c r="AA3" i="8"/>
  <c r="T3" i="8"/>
  <c r="O3" i="8"/>
  <c r="AD3" i="8" s="1"/>
  <c r="L3" i="8"/>
  <c r="X3" i="8" s="1"/>
  <c r="K3" i="8"/>
  <c r="J3" i="8"/>
  <c r="I3" i="8"/>
  <c r="H3" i="8"/>
  <c r="W3" i="8" s="1"/>
  <c r="G3" i="8"/>
  <c r="F3" i="8"/>
  <c r="E3" i="8"/>
  <c r="Z3" i="8" s="1"/>
  <c r="D3" i="8"/>
  <c r="C3" i="8"/>
  <c r="U3" i="8" s="1"/>
  <c r="B3" i="8"/>
  <c r="A3" i="8"/>
  <c r="S2" i="8"/>
  <c r="O2" i="8"/>
  <c r="L2" i="8"/>
  <c r="K2" i="8"/>
  <c r="N2" i="8" s="1"/>
  <c r="J2" i="8"/>
  <c r="M2" i="8" s="1"/>
  <c r="I2" i="8"/>
  <c r="H2" i="8"/>
  <c r="G2" i="8"/>
  <c r="F2" i="8"/>
  <c r="E2" i="8"/>
  <c r="D2" i="8"/>
  <c r="L1" i="8"/>
  <c r="K1" i="8"/>
  <c r="J1" i="8"/>
  <c r="I1" i="8"/>
  <c r="H1" i="8"/>
  <c r="G1" i="8"/>
  <c r="F1" i="8"/>
  <c r="E1" i="8"/>
  <c r="D1" i="8"/>
  <c r="A1" i="8"/>
  <c r="AA13" i="8" l="1"/>
  <c r="O13" i="8"/>
  <c r="AD13" i="8" s="1"/>
  <c r="V19" i="8"/>
  <c r="Y19" i="8"/>
  <c r="M19" i="8"/>
  <c r="AB19" i="8" s="1"/>
  <c r="O28" i="8"/>
  <c r="AD28" i="8" s="1"/>
  <c r="V6" i="8"/>
  <c r="Y6" i="8"/>
  <c r="M6" i="8"/>
  <c r="AB6" i="8" s="1"/>
  <c r="AA6" i="8"/>
  <c r="O6" i="8"/>
  <c r="AD6" i="8" s="1"/>
  <c r="Z9" i="8"/>
  <c r="V10" i="8"/>
  <c r="Y10" i="8"/>
  <c r="M10" i="8"/>
  <c r="AB10" i="8" s="1"/>
  <c r="AA10" i="8"/>
  <c r="O10" i="8"/>
  <c r="AD10" i="8" s="1"/>
  <c r="Z13" i="8"/>
  <c r="V14" i="8"/>
  <c r="Y14" i="8"/>
  <c r="M14" i="8"/>
  <c r="AB14" i="8" s="1"/>
  <c r="AA14" i="8"/>
  <c r="O14" i="8"/>
  <c r="AD14" i="8" s="1"/>
  <c r="Z17" i="8"/>
  <c r="W18" i="8"/>
  <c r="AA18" i="8"/>
  <c r="W19" i="8"/>
  <c r="AA19" i="8"/>
  <c r="W20" i="8"/>
  <c r="AA20" i="8"/>
  <c r="W21" i="8"/>
  <c r="AA21" i="8"/>
  <c r="W22" i="8"/>
  <c r="AA22" i="8"/>
  <c r="V23" i="8"/>
  <c r="Y23" i="8"/>
  <c r="M23" i="8"/>
  <c r="AB23" i="8" s="1"/>
  <c r="AA9" i="8"/>
  <c r="O9" i="8"/>
  <c r="AD9" i="8" s="1"/>
  <c r="V17" i="8"/>
  <c r="Y17" i="8"/>
  <c r="M17" i="8"/>
  <c r="AB17" i="8" s="1"/>
  <c r="AA17" i="8"/>
  <c r="O17" i="8"/>
  <c r="AD17" i="8" s="1"/>
  <c r="V18" i="8"/>
  <c r="Y18" i="8"/>
  <c r="M18" i="8"/>
  <c r="AB18" i="8" s="1"/>
  <c r="V20" i="8"/>
  <c r="Y20" i="8"/>
  <c r="M20" i="8"/>
  <c r="AB20" i="8" s="1"/>
  <c r="V22" i="8"/>
  <c r="Y22" i="8"/>
  <c r="M22" i="8"/>
  <c r="AB22" i="8" s="1"/>
  <c r="O27" i="8"/>
  <c r="AD27" i="8" s="1"/>
  <c r="AA28" i="8"/>
  <c r="X5" i="8"/>
  <c r="Z6" i="8"/>
  <c r="V7" i="8"/>
  <c r="Y7" i="8"/>
  <c r="M7" i="8"/>
  <c r="AB7" i="8" s="1"/>
  <c r="AA7" i="8"/>
  <c r="O7" i="8"/>
  <c r="AD7" i="8" s="1"/>
  <c r="X9" i="8"/>
  <c r="Z10" i="8"/>
  <c r="V11" i="8"/>
  <c r="Y11" i="8"/>
  <c r="M11" i="8"/>
  <c r="AB11" i="8" s="1"/>
  <c r="AA11" i="8"/>
  <c r="O11" i="8"/>
  <c r="AD11" i="8" s="1"/>
  <c r="X13" i="8"/>
  <c r="Z14" i="8"/>
  <c r="V15" i="8"/>
  <c r="Y15" i="8"/>
  <c r="M15" i="8"/>
  <c r="AB15" i="8" s="1"/>
  <c r="AA15" i="8"/>
  <c r="O15" i="8"/>
  <c r="AD15" i="8" s="1"/>
  <c r="X17" i="8"/>
  <c r="X18" i="8"/>
  <c r="V24" i="8"/>
  <c r="Y24" i="8"/>
  <c r="M24" i="8"/>
  <c r="AB24" i="8" s="1"/>
  <c r="X27" i="8"/>
  <c r="O36" i="8"/>
  <c r="AD36" i="8" s="1"/>
  <c r="AA36" i="8"/>
  <c r="V9" i="8"/>
  <c r="Y9" i="8"/>
  <c r="M9" i="8"/>
  <c r="AB9" i="8" s="1"/>
  <c r="V13" i="8"/>
  <c r="Y13" i="8"/>
  <c r="M13" i="8"/>
  <c r="AB13" i="8" s="1"/>
  <c r="V21" i="8"/>
  <c r="Y21" i="8"/>
  <c r="M21" i="8"/>
  <c r="AB21" i="8" s="1"/>
  <c r="Y26" i="8"/>
  <c r="V26" i="8"/>
  <c r="M26" i="8"/>
  <c r="AB26" i="8" s="1"/>
  <c r="V3" i="8"/>
  <c r="Y3" i="8"/>
  <c r="M3" i="8"/>
  <c r="AB3" i="8" s="1"/>
  <c r="V4" i="8"/>
  <c r="Y4" i="8"/>
  <c r="M4" i="8"/>
  <c r="AB4" i="8" s="1"/>
  <c r="V5" i="8"/>
  <c r="Y5" i="8"/>
  <c r="M5" i="8"/>
  <c r="AB5" i="8" s="1"/>
  <c r="V8" i="8"/>
  <c r="Y8" i="8"/>
  <c r="M8" i="8"/>
  <c r="AB8" i="8" s="1"/>
  <c r="AA8" i="8"/>
  <c r="O8" i="8"/>
  <c r="AD8" i="8" s="1"/>
  <c r="V12" i="8"/>
  <c r="Y12" i="8"/>
  <c r="M12" i="8"/>
  <c r="AB12" i="8" s="1"/>
  <c r="AA12" i="8"/>
  <c r="O12" i="8"/>
  <c r="AD12" i="8" s="1"/>
  <c r="X14" i="8"/>
  <c r="V16" i="8"/>
  <c r="Y16" i="8"/>
  <c r="M16" i="8"/>
  <c r="AB16" i="8" s="1"/>
  <c r="AA16" i="8"/>
  <c r="O16" i="8"/>
  <c r="AD16" i="8" s="1"/>
  <c r="W24" i="8"/>
  <c r="AA24" i="8"/>
  <c r="V25" i="8"/>
  <c r="Y25" i="8"/>
  <c r="M25" i="8"/>
  <c r="AB25" i="8" s="1"/>
  <c r="O32" i="8"/>
  <c r="AD32" i="8" s="1"/>
  <c r="AA32" i="8"/>
  <c r="AA40" i="8"/>
  <c r="Z26" i="8"/>
  <c r="O29" i="8"/>
  <c r="AD29" i="8" s="1"/>
  <c r="AA29" i="8"/>
  <c r="O33" i="8"/>
  <c r="AD33" i="8" s="1"/>
  <c r="AA33" i="8"/>
  <c r="O37" i="8"/>
  <c r="AD37" i="8" s="1"/>
  <c r="AA37" i="8"/>
  <c r="O41" i="8"/>
  <c r="AD41" i="8" s="1"/>
  <c r="AA41" i="8"/>
  <c r="W53" i="8"/>
  <c r="Z53" i="8"/>
  <c r="N53" i="8"/>
  <c r="AC53" i="8" s="1"/>
  <c r="W55" i="8"/>
  <c r="Z55" i="8"/>
  <c r="N55" i="8"/>
  <c r="AC55" i="8" s="1"/>
  <c r="W57" i="8"/>
  <c r="Z57" i="8"/>
  <c r="N57" i="8"/>
  <c r="AC57" i="8" s="1"/>
  <c r="W59" i="8"/>
  <c r="Z59" i="8"/>
  <c r="N59" i="8"/>
  <c r="AC59" i="8" s="1"/>
  <c r="W61" i="8"/>
  <c r="Z61" i="8"/>
  <c r="N61" i="8"/>
  <c r="AC61" i="8" s="1"/>
  <c r="O40" i="8"/>
  <c r="AD40" i="8" s="1"/>
  <c r="N3" i="8"/>
  <c r="AC3" i="8" s="1"/>
  <c r="N4" i="8"/>
  <c r="AC4" i="8" s="1"/>
  <c r="N5" i="8"/>
  <c r="AC5" i="8" s="1"/>
  <c r="N6" i="8"/>
  <c r="AC6" i="8" s="1"/>
  <c r="N7" i="8"/>
  <c r="AC7" i="8" s="1"/>
  <c r="N8" i="8"/>
  <c r="AC8" i="8" s="1"/>
  <c r="N9" i="8"/>
  <c r="AC9" i="8" s="1"/>
  <c r="N10" i="8"/>
  <c r="AC10" i="8" s="1"/>
  <c r="N11" i="8"/>
  <c r="AC11" i="8" s="1"/>
  <c r="N12" i="8"/>
  <c r="AC12" i="8" s="1"/>
  <c r="N13" i="8"/>
  <c r="AC13" i="8" s="1"/>
  <c r="N14" i="8"/>
  <c r="AC14" i="8" s="1"/>
  <c r="N15" i="8"/>
  <c r="AC15" i="8" s="1"/>
  <c r="N16" i="8"/>
  <c r="AC16" i="8" s="1"/>
  <c r="N17" i="8"/>
  <c r="AC17" i="8" s="1"/>
  <c r="N18" i="8"/>
  <c r="AC18" i="8" s="1"/>
  <c r="Z18" i="8"/>
  <c r="N19" i="8"/>
  <c r="AC19" i="8" s="1"/>
  <c r="Z19" i="8"/>
  <c r="N20" i="8"/>
  <c r="AC20" i="8" s="1"/>
  <c r="Z20" i="8"/>
  <c r="N21" i="8"/>
  <c r="AC21" i="8" s="1"/>
  <c r="Z21" i="8"/>
  <c r="N22" i="8"/>
  <c r="AC22" i="8" s="1"/>
  <c r="Z22" i="8"/>
  <c r="N23" i="8"/>
  <c r="AC23" i="8" s="1"/>
  <c r="Z23" i="8"/>
  <c r="N24" i="8"/>
  <c r="AC24" i="8" s="1"/>
  <c r="Z24" i="8"/>
  <c r="N25" i="8"/>
  <c r="AC25" i="8" s="1"/>
  <c r="Z25" i="8"/>
  <c r="N26" i="8"/>
  <c r="AC26" i="8" s="1"/>
  <c r="Y27" i="8"/>
  <c r="M27" i="8"/>
  <c r="AB27" i="8" s="1"/>
  <c r="V27" i="8"/>
  <c r="Y28" i="8"/>
  <c r="M28" i="8"/>
  <c r="AB28" i="8" s="1"/>
  <c r="O30" i="8"/>
  <c r="AD30" i="8" s="1"/>
  <c r="AA30" i="8"/>
  <c r="O34" i="8"/>
  <c r="AD34" i="8" s="1"/>
  <c r="AA34" i="8"/>
  <c r="O38" i="8"/>
  <c r="AD38" i="8" s="1"/>
  <c r="AA38" i="8"/>
  <c r="W65" i="8"/>
  <c r="Z65" i="8"/>
  <c r="N65" i="8"/>
  <c r="AC65" i="8" s="1"/>
  <c r="O19" i="8"/>
  <c r="AD19" i="8" s="1"/>
  <c r="O20" i="8"/>
  <c r="AD20" i="8" s="1"/>
  <c r="O21" i="8"/>
  <c r="AD21" i="8" s="1"/>
  <c r="O22" i="8"/>
  <c r="AD22" i="8" s="1"/>
  <c r="O23" i="8"/>
  <c r="AD23" i="8" s="1"/>
  <c r="O24" i="8"/>
  <c r="AD24" i="8" s="1"/>
  <c r="O25" i="8"/>
  <c r="AD25" i="8" s="1"/>
  <c r="O31" i="8"/>
  <c r="AD31" i="8" s="1"/>
  <c r="AA31" i="8"/>
  <c r="O35" i="8"/>
  <c r="AD35" i="8" s="1"/>
  <c r="AA35" i="8"/>
  <c r="O39" i="8"/>
  <c r="AD39" i="8" s="1"/>
  <c r="AA39" i="8"/>
  <c r="W52" i="8"/>
  <c r="Z52" i="8"/>
  <c r="N52" i="8"/>
  <c r="AC52" i="8" s="1"/>
  <c r="W54" i="8"/>
  <c r="Z54" i="8"/>
  <c r="N54" i="8"/>
  <c r="AC54" i="8" s="1"/>
  <c r="W56" i="8"/>
  <c r="Z56" i="8"/>
  <c r="N56" i="8"/>
  <c r="AC56" i="8" s="1"/>
  <c r="W58" i="8"/>
  <c r="Z58" i="8"/>
  <c r="N58" i="8"/>
  <c r="AC58" i="8" s="1"/>
  <c r="W60" i="8"/>
  <c r="Z60" i="8"/>
  <c r="N60" i="8"/>
  <c r="AC60" i="8" s="1"/>
  <c r="W69" i="8"/>
  <c r="Z69" i="8"/>
  <c r="N69" i="8"/>
  <c r="AC69" i="8" s="1"/>
  <c r="W64" i="8"/>
  <c r="Z64" i="8"/>
  <c r="N64" i="8"/>
  <c r="AC64" i="8" s="1"/>
  <c r="W68" i="8"/>
  <c r="Z68" i="8"/>
  <c r="N68" i="8"/>
  <c r="AC68" i="8" s="1"/>
  <c r="W72" i="8"/>
  <c r="Z72" i="8"/>
  <c r="N72" i="8"/>
  <c r="AC72" i="8" s="1"/>
  <c r="M29" i="8"/>
  <c r="AB29" i="8" s="1"/>
  <c r="M30" i="8"/>
  <c r="AB30" i="8" s="1"/>
  <c r="M31" i="8"/>
  <c r="AB31" i="8" s="1"/>
  <c r="M32" i="8"/>
  <c r="AB32" i="8" s="1"/>
  <c r="M33" i="8"/>
  <c r="AB33" i="8" s="1"/>
  <c r="M34" i="8"/>
  <c r="AB34" i="8" s="1"/>
  <c r="M35" i="8"/>
  <c r="AB35" i="8" s="1"/>
  <c r="M36" i="8"/>
  <c r="AB36" i="8" s="1"/>
  <c r="M37" i="8"/>
  <c r="AB37" i="8" s="1"/>
  <c r="M38" i="8"/>
  <c r="AB38" i="8" s="1"/>
  <c r="M39" i="8"/>
  <c r="AB39" i="8" s="1"/>
  <c r="M40" i="8"/>
  <c r="AB40" i="8" s="1"/>
  <c r="M41" i="8"/>
  <c r="AB41" i="8" s="1"/>
  <c r="M42" i="8"/>
  <c r="AB42" i="8" s="1"/>
  <c r="M43" i="8"/>
  <c r="AB43" i="8" s="1"/>
  <c r="M44" i="8"/>
  <c r="AB44" i="8" s="1"/>
  <c r="M45" i="8"/>
  <c r="AB45" i="8" s="1"/>
  <c r="M46" i="8"/>
  <c r="AB46" i="8" s="1"/>
  <c r="M47" i="8"/>
  <c r="AB47" i="8" s="1"/>
  <c r="M48" i="8"/>
  <c r="AB48" i="8" s="1"/>
  <c r="M49" i="8"/>
  <c r="AB49" i="8" s="1"/>
  <c r="M50" i="8"/>
  <c r="AB50" i="8" s="1"/>
  <c r="M51" i="8"/>
  <c r="AB51" i="8" s="1"/>
  <c r="W63" i="8"/>
  <c r="Z63" i="8"/>
  <c r="N63" i="8"/>
  <c r="AC63" i="8" s="1"/>
  <c r="W67" i="8"/>
  <c r="Z67" i="8"/>
  <c r="N67" i="8"/>
  <c r="AC67" i="8" s="1"/>
  <c r="W71" i="8"/>
  <c r="Z71" i="8"/>
  <c r="N71" i="8"/>
  <c r="AC71" i="8" s="1"/>
  <c r="W62" i="8"/>
  <c r="Z62" i="8"/>
  <c r="N62" i="8"/>
  <c r="AC62" i="8" s="1"/>
  <c r="W66" i="8"/>
  <c r="Z66" i="8"/>
  <c r="N66" i="8"/>
  <c r="AC66" i="8" s="1"/>
  <c r="W70" i="8"/>
  <c r="Z70" i="8"/>
  <c r="N70" i="8"/>
  <c r="AC70" i="8" s="1"/>
  <c r="O52" i="8"/>
  <c r="AD52" i="8" s="1"/>
  <c r="O53" i="8"/>
  <c r="AD53" i="8" s="1"/>
  <c r="O54" i="8"/>
  <c r="AD54" i="8" s="1"/>
  <c r="O55" i="8"/>
  <c r="AD55" i="8" s="1"/>
  <c r="O56" i="8"/>
  <c r="AD56" i="8" s="1"/>
  <c r="O57" i="8"/>
  <c r="AD57" i="8" s="1"/>
  <c r="O58" i="8"/>
  <c r="AD58" i="8" s="1"/>
  <c r="O59" i="8"/>
  <c r="AD59" i="8" s="1"/>
  <c r="O60" i="8"/>
  <c r="AD60" i="8" s="1"/>
  <c r="O61" i="8"/>
  <c r="AD61" i="8" s="1"/>
  <c r="O62" i="8"/>
  <c r="AD62" i="8" s="1"/>
  <c r="O63" i="8"/>
  <c r="AD63" i="8" s="1"/>
  <c r="O64" i="8"/>
  <c r="AD64" i="8" s="1"/>
  <c r="O65" i="8"/>
  <c r="AD65" i="8" s="1"/>
  <c r="O66" i="8"/>
  <c r="AD66" i="8" s="1"/>
  <c r="O67" i="8"/>
  <c r="AD67" i="8" s="1"/>
  <c r="O68" i="8"/>
  <c r="AD68" i="8" s="1"/>
  <c r="O69" i="8"/>
  <c r="AD69" i="8" s="1"/>
  <c r="O70" i="8"/>
  <c r="AD70" i="8" s="1"/>
  <c r="O71" i="8"/>
  <c r="AD71" i="8" s="1"/>
  <c r="O72" i="8"/>
  <c r="AD72" i="8" s="1"/>
  <c r="AF72" i="7" l="1"/>
  <c r="Y72" i="7"/>
  <c r="U72" i="7"/>
  <c r="M72" i="7"/>
  <c r="AB72" i="7" s="1"/>
  <c r="L72" i="7"/>
  <c r="K72" i="7"/>
  <c r="J72" i="7"/>
  <c r="I72" i="7"/>
  <c r="H72" i="7"/>
  <c r="G72" i="7"/>
  <c r="F72" i="7"/>
  <c r="X72" i="7" s="1"/>
  <c r="E72" i="7"/>
  <c r="D72" i="7"/>
  <c r="V72" i="7" s="1"/>
  <c r="C72" i="7"/>
  <c r="B72" i="7"/>
  <c r="T72" i="7" s="1"/>
  <c r="A72" i="7"/>
  <c r="AE72" i="7" s="1"/>
  <c r="AF71" i="7"/>
  <c r="Y71" i="7"/>
  <c r="X71" i="7"/>
  <c r="U71" i="7"/>
  <c r="T71" i="7"/>
  <c r="M71" i="7"/>
  <c r="AB71" i="7" s="1"/>
  <c r="L71" i="7"/>
  <c r="K71" i="7"/>
  <c r="J71" i="7"/>
  <c r="I71" i="7"/>
  <c r="H71" i="7"/>
  <c r="G71" i="7"/>
  <c r="F71" i="7"/>
  <c r="AA71" i="7" s="1"/>
  <c r="E71" i="7"/>
  <c r="D71" i="7"/>
  <c r="V71" i="7" s="1"/>
  <c r="C71" i="7"/>
  <c r="B71" i="7"/>
  <c r="A71" i="7"/>
  <c r="AE71" i="7" s="1"/>
  <c r="AF70" i="7"/>
  <c r="Y70" i="7"/>
  <c r="X70" i="7"/>
  <c r="U70" i="7"/>
  <c r="T70" i="7"/>
  <c r="M70" i="7"/>
  <c r="AB70" i="7" s="1"/>
  <c r="L70" i="7"/>
  <c r="K70" i="7"/>
  <c r="J70" i="7"/>
  <c r="I70" i="7"/>
  <c r="H70" i="7"/>
  <c r="G70" i="7"/>
  <c r="F70" i="7"/>
  <c r="AA70" i="7" s="1"/>
  <c r="E70" i="7"/>
  <c r="D70" i="7"/>
  <c r="V70" i="7" s="1"/>
  <c r="C70" i="7"/>
  <c r="B70" i="7"/>
  <c r="A70" i="7"/>
  <c r="AE70" i="7" s="1"/>
  <c r="AF69" i="7"/>
  <c r="Y69" i="7"/>
  <c r="X69" i="7"/>
  <c r="U69" i="7"/>
  <c r="T69" i="7"/>
  <c r="M69" i="7"/>
  <c r="AB69" i="7" s="1"/>
  <c r="L69" i="7"/>
  <c r="K69" i="7"/>
  <c r="J69" i="7"/>
  <c r="I69" i="7"/>
  <c r="H69" i="7"/>
  <c r="G69" i="7"/>
  <c r="F69" i="7"/>
  <c r="AA69" i="7" s="1"/>
  <c r="E69" i="7"/>
  <c r="D69" i="7"/>
  <c r="V69" i="7" s="1"/>
  <c r="C69" i="7"/>
  <c r="B69" i="7"/>
  <c r="A69" i="7"/>
  <c r="AE69" i="7" s="1"/>
  <c r="AF68" i="7"/>
  <c r="Y68" i="7"/>
  <c r="X68" i="7"/>
  <c r="U68" i="7"/>
  <c r="T68" i="7"/>
  <c r="M68" i="7"/>
  <c r="AB68" i="7" s="1"/>
  <c r="L68" i="7"/>
  <c r="K68" i="7"/>
  <c r="J68" i="7"/>
  <c r="I68" i="7"/>
  <c r="H68" i="7"/>
  <c r="G68" i="7"/>
  <c r="F68" i="7"/>
  <c r="AA68" i="7" s="1"/>
  <c r="E68" i="7"/>
  <c r="D68" i="7"/>
  <c r="V68" i="7" s="1"/>
  <c r="C68" i="7"/>
  <c r="B68" i="7"/>
  <c r="A68" i="7"/>
  <c r="AE68" i="7" s="1"/>
  <c r="AF67" i="7"/>
  <c r="Y67" i="7"/>
  <c r="X67" i="7"/>
  <c r="U67" i="7"/>
  <c r="T67" i="7"/>
  <c r="M67" i="7"/>
  <c r="AB67" i="7" s="1"/>
  <c r="L67" i="7"/>
  <c r="K67" i="7"/>
  <c r="J67" i="7"/>
  <c r="I67" i="7"/>
  <c r="H67" i="7"/>
  <c r="G67" i="7"/>
  <c r="F67" i="7"/>
  <c r="AA67" i="7" s="1"/>
  <c r="E67" i="7"/>
  <c r="D67" i="7"/>
  <c r="V67" i="7" s="1"/>
  <c r="C67" i="7"/>
  <c r="B67" i="7"/>
  <c r="A67" i="7"/>
  <c r="AE67" i="7" s="1"/>
  <c r="AF66" i="7"/>
  <c r="Y66" i="7"/>
  <c r="X66" i="7"/>
  <c r="U66" i="7"/>
  <c r="T66" i="7"/>
  <c r="M66" i="7"/>
  <c r="AB66" i="7" s="1"/>
  <c r="L66" i="7"/>
  <c r="K66" i="7"/>
  <c r="J66" i="7"/>
  <c r="I66" i="7"/>
  <c r="H66" i="7"/>
  <c r="G66" i="7"/>
  <c r="F66" i="7"/>
  <c r="AA66" i="7" s="1"/>
  <c r="E66" i="7"/>
  <c r="D66" i="7"/>
  <c r="V66" i="7" s="1"/>
  <c r="C66" i="7"/>
  <c r="B66" i="7"/>
  <c r="A66" i="7"/>
  <c r="AE66" i="7" s="1"/>
  <c r="AF65" i="7"/>
  <c r="Y65" i="7"/>
  <c r="X65" i="7"/>
  <c r="U65" i="7"/>
  <c r="T65" i="7"/>
  <c r="M65" i="7"/>
  <c r="AB65" i="7" s="1"/>
  <c r="L65" i="7"/>
  <c r="K65" i="7"/>
  <c r="J65" i="7"/>
  <c r="I65" i="7"/>
  <c r="H65" i="7"/>
  <c r="G65" i="7"/>
  <c r="F65" i="7"/>
  <c r="AA65" i="7" s="1"/>
  <c r="E65" i="7"/>
  <c r="D65" i="7"/>
  <c r="V65" i="7" s="1"/>
  <c r="C65" i="7"/>
  <c r="B65" i="7"/>
  <c r="A65" i="7"/>
  <c r="AE65" i="7" s="1"/>
  <c r="AF64" i="7"/>
  <c r="Y64" i="7"/>
  <c r="X64" i="7"/>
  <c r="U64" i="7"/>
  <c r="T64" i="7"/>
  <c r="M64" i="7"/>
  <c r="AB64" i="7" s="1"/>
  <c r="L64" i="7"/>
  <c r="K64" i="7"/>
  <c r="J64" i="7"/>
  <c r="I64" i="7"/>
  <c r="H64" i="7"/>
  <c r="G64" i="7"/>
  <c r="F64" i="7"/>
  <c r="AA64" i="7" s="1"/>
  <c r="E64" i="7"/>
  <c r="D64" i="7"/>
  <c r="V64" i="7" s="1"/>
  <c r="C64" i="7"/>
  <c r="B64" i="7"/>
  <c r="A64" i="7"/>
  <c r="AE64" i="7" s="1"/>
  <c r="AF63" i="7"/>
  <c r="Y63" i="7"/>
  <c r="X63" i="7"/>
  <c r="U63" i="7"/>
  <c r="T63" i="7"/>
  <c r="M63" i="7"/>
  <c r="AB63" i="7" s="1"/>
  <c r="L63" i="7"/>
  <c r="K63" i="7"/>
  <c r="J63" i="7"/>
  <c r="I63" i="7"/>
  <c r="H63" i="7"/>
  <c r="G63" i="7"/>
  <c r="F63" i="7"/>
  <c r="AA63" i="7" s="1"/>
  <c r="E63" i="7"/>
  <c r="D63" i="7"/>
  <c r="V63" i="7" s="1"/>
  <c r="C63" i="7"/>
  <c r="B63" i="7"/>
  <c r="A63" i="7"/>
  <c r="AE63" i="7" s="1"/>
  <c r="AF62" i="7"/>
  <c r="Y62" i="7"/>
  <c r="X62" i="7"/>
  <c r="U62" i="7"/>
  <c r="T62" i="7"/>
  <c r="M62" i="7"/>
  <c r="AB62" i="7" s="1"/>
  <c r="L62" i="7"/>
  <c r="K62" i="7"/>
  <c r="J62" i="7"/>
  <c r="I62" i="7"/>
  <c r="H62" i="7"/>
  <c r="G62" i="7"/>
  <c r="F62" i="7"/>
  <c r="AA62" i="7" s="1"/>
  <c r="E62" i="7"/>
  <c r="D62" i="7"/>
  <c r="V62" i="7" s="1"/>
  <c r="C62" i="7"/>
  <c r="B62" i="7"/>
  <c r="A62" i="7"/>
  <c r="AE62" i="7" s="1"/>
  <c r="AF61" i="7"/>
  <c r="Y61" i="7"/>
  <c r="X61" i="7"/>
  <c r="U61" i="7"/>
  <c r="T61" i="7"/>
  <c r="M61" i="7"/>
  <c r="AB61" i="7" s="1"/>
  <c r="L61" i="7"/>
  <c r="K61" i="7"/>
  <c r="J61" i="7"/>
  <c r="I61" i="7"/>
  <c r="H61" i="7"/>
  <c r="G61" i="7"/>
  <c r="F61" i="7"/>
  <c r="AA61" i="7" s="1"/>
  <c r="E61" i="7"/>
  <c r="D61" i="7"/>
  <c r="V61" i="7" s="1"/>
  <c r="C61" i="7"/>
  <c r="B61" i="7"/>
  <c r="A61" i="7"/>
  <c r="AE61" i="7" s="1"/>
  <c r="AF60" i="7"/>
  <c r="X60" i="7"/>
  <c r="U60" i="7"/>
  <c r="T60" i="7"/>
  <c r="L60" i="7"/>
  <c r="K60" i="7"/>
  <c r="J60" i="7"/>
  <c r="I60" i="7"/>
  <c r="H60" i="7"/>
  <c r="G60" i="7"/>
  <c r="F60" i="7"/>
  <c r="AA60" i="7" s="1"/>
  <c r="E60" i="7"/>
  <c r="D60" i="7"/>
  <c r="V60" i="7" s="1"/>
  <c r="C60" i="7"/>
  <c r="B60" i="7"/>
  <c r="A60" i="7"/>
  <c r="AE60" i="7" s="1"/>
  <c r="AF59" i="7"/>
  <c r="X59" i="7"/>
  <c r="U59" i="7"/>
  <c r="T59" i="7"/>
  <c r="L59" i="7"/>
  <c r="K59" i="7"/>
  <c r="J59" i="7"/>
  <c r="I59" i="7"/>
  <c r="H59" i="7"/>
  <c r="G59" i="7"/>
  <c r="F59" i="7"/>
  <c r="AA59" i="7" s="1"/>
  <c r="E59" i="7"/>
  <c r="D59" i="7"/>
  <c r="V59" i="7" s="1"/>
  <c r="C59" i="7"/>
  <c r="B59" i="7"/>
  <c r="A59" i="7"/>
  <c r="AE59" i="7" s="1"/>
  <c r="AF58" i="7"/>
  <c r="X58" i="7"/>
  <c r="U58" i="7"/>
  <c r="T58" i="7"/>
  <c r="L58" i="7"/>
  <c r="K58" i="7"/>
  <c r="J58" i="7"/>
  <c r="I58" i="7"/>
  <c r="H58" i="7"/>
  <c r="G58" i="7"/>
  <c r="F58" i="7"/>
  <c r="AA58" i="7" s="1"/>
  <c r="E58" i="7"/>
  <c r="D58" i="7"/>
  <c r="V58" i="7" s="1"/>
  <c r="C58" i="7"/>
  <c r="B58" i="7"/>
  <c r="A58" i="7"/>
  <c r="AE58" i="7" s="1"/>
  <c r="AF57" i="7"/>
  <c r="X57" i="7"/>
  <c r="U57" i="7"/>
  <c r="T57" i="7"/>
  <c r="L57" i="7"/>
  <c r="K57" i="7"/>
  <c r="J57" i="7"/>
  <c r="I57" i="7"/>
  <c r="H57" i="7"/>
  <c r="G57" i="7"/>
  <c r="F57" i="7"/>
  <c r="AA57" i="7" s="1"/>
  <c r="E57" i="7"/>
  <c r="D57" i="7"/>
  <c r="V57" i="7" s="1"/>
  <c r="C57" i="7"/>
  <c r="B57" i="7"/>
  <c r="A57" i="7"/>
  <c r="AE57" i="7" s="1"/>
  <c r="AF56" i="7"/>
  <c r="X56" i="7"/>
  <c r="U56" i="7"/>
  <c r="T56" i="7"/>
  <c r="L56" i="7"/>
  <c r="K56" i="7"/>
  <c r="J56" i="7"/>
  <c r="I56" i="7"/>
  <c r="H56" i="7"/>
  <c r="G56" i="7"/>
  <c r="F56" i="7"/>
  <c r="AA56" i="7" s="1"/>
  <c r="E56" i="7"/>
  <c r="D56" i="7"/>
  <c r="V56" i="7" s="1"/>
  <c r="C56" i="7"/>
  <c r="B56" i="7"/>
  <c r="A56" i="7"/>
  <c r="AE56" i="7" s="1"/>
  <c r="AF55" i="7"/>
  <c r="X55" i="7"/>
  <c r="U55" i="7"/>
  <c r="T55" i="7"/>
  <c r="L55" i="7"/>
  <c r="K55" i="7"/>
  <c r="J55" i="7"/>
  <c r="I55" i="7"/>
  <c r="H55" i="7"/>
  <c r="G55" i="7"/>
  <c r="F55" i="7"/>
  <c r="AA55" i="7" s="1"/>
  <c r="E55" i="7"/>
  <c r="D55" i="7"/>
  <c r="V55" i="7" s="1"/>
  <c r="C55" i="7"/>
  <c r="B55" i="7"/>
  <c r="A55" i="7"/>
  <c r="AE55" i="7" s="1"/>
  <c r="AF54" i="7"/>
  <c r="X54" i="7"/>
  <c r="U54" i="7"/>
  <c r="T54" i="7"/>
  <c r="L54" i="7"/>
  <c r="K54" i="7"/>
  <c r="J54" i="7"/>
  <c r="I54" i="7"/>
  <c r="H54" i="7"/>
  <c r="G54" i="7"/>
  <c r="F54" i="7"/>
  <c r="AA54" i="7" s="1"/>
  <c r="E54" i="7"/>
  <c r="D54" i="7"/>
  <c r="V54" i="7" s="1"/>
  <c r="C54" i="7"/>
  <c r="B54" i="7"/>
  <c r="A54" i="7"/>
  <c r="AE54" i="7" s="1"/>
  <c r="AF53" i="7"/>
  <c r="X53" i="7"/>
  <c r="U53" i="7"/>
  <c r="T53" i="7"/>
  <c r="L53" i="7"/>
  <c r="K53" i="7"/>
  <c r="J53" i="7"/>
  <c r="I53" i="7"/>
  <c r="H53" i="7"/>
  <c r="G53" i="7"/>
  <c r="F53" i="7"/>
  <c r="AA53" i="7" s="1"/>
  <c r="E53" i="7"/>
  <c r="D53" i="7"/>
  <c r="V53" i="7" s="1"/>
  <c r="C53" i="7"/>
  <c r="B53" i="7"/>
  <c r="A53" i="7"/>
  <c r="AE53" i="7" s="1"/>
  <c r="AF52" i="7"/>
  <c r="X52" i="7"/>
  <c r="U52" i="7"/>
  <c r="T52" i="7"/>
  <c r="L52" i="7"/>
  <c r="K52" i="7"/>
  <c r="J52" i="7"/>
  <c r="I52" i="7"/>
  <c r="H52" i="7"/>
  <c r="G52" i="7"/>
  <c r="F52" i="7"/>
  <c r="AA52" i="7" s="1"/>
  <c r="E52" i="7"/>
  <c r="D52" i="7"/>
  <c r="V52" i="7" s="1"/>
  <c r="C52" i="7"/>
  <c r="B52" i="7"/>
  <c r="A52" i="7"/>
  <c r="AE52" i="7" s="1"/>
  <c r="AF51" i="7"/>
  <c r="Z51" i="7"/>
  <c r="X51" i="7"/>
  <c r="W51" i="7"/>
  <c r="T51" i="7"/>
  <c r="N51" i="7"/>
  <c r="AC51" i="7" s="1"/>
  <c r="L51" i="7"/>
  <c r="K51" i="7"/>
  <c r="J51" i="7"/>
  <c r="I51" i="7"/>
  <c r="H51" i="7"/>
  <c r="G51" i="7"/>
  <c r="F51" i="7"/>
  <c r="AA51" i="7" s="1"/>
  <c r="E51" i="7"/>
  <c r="D51" i="7"/>
  <c r="C51" i="7"/>
  <c r="U51" i="7" s="1"/>
  <c r="B51" i="7"/>
  <c r="A51" i="7"/>
  <c r="AE51" i="7" s="1"/>
  <c r="AF50" i="7"/>
  <c r="AE50" i="7"/>
  <c r="Z50" i="7"/>
  <c r="X50" i="7"/>
  <c r="W50" i="7"/>
  <c r="T50" i="7"/>
  <c r="N50" i="7"/>
  <c r="AC50" i="7" s="1"/>
  <c r="L50" i="7"/>
  <c r="K50" i="7"/>
  <c r="J50" i="7"/>
  <c r="I50" i="7"/>
  <c r="H50" i="7"/>
  <c r="G50" i="7"/>
  <c r="F50" i="7"/>
  <c r="AA50" i="7" s="1"/>
  <c r="E50" i="7"/>
  <c r="D50" i="7"/>
  <c r="C50" i="7"/>
  <c r="U50" i="7" s="1"/>
  <c r="B50" i="7"/>
  <c r="A50" i="7"/>
  <c r="AF49" i="7"/>
  <c r="AE49" i="7"/>
  <c r="Z49" i="7"/>
  <c r="X49" i="7"/>
  <c r="W49" i="7"/>
  <c r="T49" i="7"/>
  <c r="N49" i="7"/>
  <c r="AC49" i="7" s="1"/>
  <c r="L49" i="7"/>
  <c r="K49" i="7"/>
  <c r="J49" i="7"/>
  <c r="I49" i="7"/>
  <c r="H49" i="7"/>
  <c r="G49" i="7"/>
  <c r="F49" i="7"/>
  <c r="AA49" i="7" s="1"/>
  <c r="E49" i="7"/>
  <c r="D49" i="7"/>
  <c r="C49" i="7"/>
  <c r="U49" i="7" s="1"/>
  <c r="B49" i="7"/>
  <c r="A49" i="7"/>
  <c r="AF48" i="7"/>
  <c r="AE48" i="7"/>
  <c r="Z48" i="7"/>
  <c r="X48" i="7"/>
  <c r="W48" i="7"/>
  <c r="T48" i="7"/>
  <c r="N48" i="7"/>
  <c r="AC48" i="7" s="1"/>
  <c r="L48" i="7"/>
  <c r="K48" i="7"/>
  <c r="J48" i="7"/>
  <c r="I48" i="7"/>
  <c r="H48" i="7"/>
  <c r="G48" i="7"/>
  <c r="F48" i="7"/>
  <c r="AA48" i="7" s="1"/>
  <c r="E48" i="7"/>
  <c r="D48" i="7"/>
  <c r="C48" i="7"/>
  <c r="U48" i="7" s="1"/>
  <c r="B48" i="7"/>
  <c r="A48" i="7"/>
  <c r="AF47" i="7"/>
  <c r="AE47" i="7"/>
  <c r="Z47" i="7"/>
  <c r="X47" i="7"/>
  <c r="W47" i="7"/>
  <c r="T47" i="7"/>
  <c r="N47" i="7"/>
  <c r="AC47" i="7" s="1"/>
  <c r="L47" i="7"/>
  <c r="K47" i="7"/>
  <c r="J47" i="7"/>
  <c r="I47" i="7"/>
  <c r="H47" i="7"/>
  <c r="G47" i="7"/>
  <c r="F47" i="7"/>
  <c r="AA47" i="7" s="1"/>
  <c r="E47" i="7"/>
  <c r="D47" i="7"/>
  <c r="C47" i="7"/>
  <c r="U47" i="7" s="1"/>
  <c r="B47" i="7"/>
  <c r="A47" i="7"/>
  <c r="AF46" i="7"/>
  <c r="AE46" i="7"/>
  <c r="Z46" i="7"/>
  <c r="X46" i="7"/>
  <c r="W46" i="7"/>
  <c r="T46" i="7"/>
  <c r="N46" i="7"/>
  <c r="AC46" i="7" s="1"/>
  <c r="L46" i="7"/>
  <c r="K46" i="7"/>
  <c r="J46" i="7"/>
  <c r="I46" i="7"/>
  <c r="H46" i="7"/>
  <c r="G46" i="7"/>
  <c r="F46" i="7"/>
  <c r="AA46" i="7" s="1"/>
  <c r="E46" i="7"/>
  <c r="D46" i="7"/>
  <c r="C46" i="7"/>
  <c r="U46" i="7" s="1"/>
  <c r="B46" i="7"/>
  <c r="A46" i="7"/>
  <c r="AF45" i="7"/>
  <c r="AE45" i="7"/>
  <c r="Z45" i="7"/>
  <c r="X45" i="7"/>
  <c r="W45" i="7"/>
  <c r="T45" i="7"/>
  <c r="N45" i="7"/>
  <c r="AC45" i="7" s="1"/>
  <c r="L45" i="7"/>
  <c r="K45" i="7"/>
  <c r="J45" i="7"/>
  <c r="I45" i="7"/>
  <c r="H45" i="7"/>
  <c r="G45" i="7"/>
  <c r="F45" i="7"/>
  <c r="AA45" i="7" s="1"/>
  <c r="E45" i="7"/>
  <c r="D45" i="7"/>
  <c r="C45" i="7"/>
  <c r="U45" i="7" s="1"/>
  <c r="B45" i="7"/>
  <c r="A45" i="7"/>
  <c r="AF44" i="7"/>
  <c r="AE44" i="7"/>
  <c r="Z44" i="7"/>
  <c r="X44" i="7"/>
  <c r="W44" i="7"/>
  <c r="T44" i="7"/>
  <c r="N44" i="7"/>
  <c r="AC44" i="7" s="1"/>
  <c r="L44" i="7"/>
  <c r="K44" i="7"/>
  <c r="J44" i="7"/>
  <c r="I44" i="7"/>
  <c r="H44" i="7"/>
  <c r="G44" i="7"/>
  <c r="F44" i="7"/>
  <c r="AA44" i="7" s="1"/>
  <c r="E44" i="7"/>
  <c r="D44" i="7"/>
  <c r="C44" i="7"/>
  <c r="U44" i="7" s="1"/>
  <c r="B44" i="7"/>
  <c r="A44" i="7"/>
  <c r="AF43" i="7"/>
  <c r="AE43" i="7"/>
  <c r="Z43" i="7"/>
  <c r="X43" i="7"/>
  <c r="W43" i="7"/>
  <c r="N43" i="7"/>
  <c r="AC43" i="7" s="1"/>
  <c r="L43" i="7"/>
  <c r="K43" i="7"/>
  <c r="J43" i="7"/>
  <c r="I43" i="7"/>
  <c r="H43" i="7"/>
  <c r="G43" i="7"/>
  <c r="F43" i="7"/>
  <c r="AA43" i="7" s="1"/>
  <c r="E43" i="7"/>
  <c r="D43" i="7"/>
  <c r="C43" i="7"/>
  <c r="U43" i="7" s="1"/>
  <c r="B43" i="7"/>
  <c r="T43" i="7" s="1"/>
  <c r="A43" i="7"/>
  <c r="AF42" i="7"/>
  <c r="AE42" i="7"/>
  <c r="Z42" i="7"/>
  <c r="W42" i="7"/>
  <c r="T42" i="7"/>
  <c r="N42" i="7"/>
  <c r="AC42" i="7" s="1"/>
  <c r="L42" i="7"/>
  <c r="K42" i="7"/>
  <c r="J42" i="7"/>
  <c r="I42" i="7"/>
  <c r="H42" i="7"/>
  <c r="G42" i="7"/>
  <c r="F42" i="7"/>
  <c r="AA42" i="7" s="1"/>
  <c r="E42" i="7"/>
  <c r="D42" i="7"/>
  <c r="C42" i="7"/>
  <c r="U42" i="7" s="1"/>
  <c r="B42" i="7"/>
  <c r="A42" i="7"/>
  <c r="AF41" i="7"/>
  <c r="AE41" i="7"/>
  <c r="AA41" i="7"/>
  <c r="Z41" i="7"/>
  <c r="W41" i="7"/>
  <c r="T41" i="7"/>
  <c r="N41" i="7"/>
  <c r="AC41" i="7" s="1"/>
  <c r="L41" i="7"/>
  <c r="K41" i="7"/>
  <c r="J41" i="7"/>
  <c r="I41" i="7"/>
  <c r="H41" i="7"/>
  <c r="G41" i="7"/>
  <c r="F41" i="7"/>
  <c r="X41" i="7" s="1"/>
  <c r="E41" i="7"/>
  <c r="D41" i="7"/>
  <c r="C41" i="7"/>
  <c r="U41" i="7" s="1"/>
  <c r="B41" i="7"/>
  <c r="A41" i="7"/>
  <c r="AF40" i="7"/>
  <c r="AE40" i="7"/>
  <c r="AA40" i="7"/>
  <c r="Z40" i="7"/>
  <c r="W40" i="7"/>
  <c r="T40" i="7"/>
  <c r="N40" i="7"/>
  <c r="AC40" i="7" s="1"/>
  <c r="L40" i="7"/>
  <c r="K40" i="7"/>
  <c r="J40" i="7"/>
  <c r="I40" i="7"/>
  <c r="H40" i="7"/>
  <c r="G40" i="7"/>
  <c r="F40" i="7"/>
  <c r="X40" i="7" s="1"/>
  <c r="E40" i="7"/>
  <c r="D40" i="7"/>
  <c r="C40" i="7"/>
  <c r="U40" i="7" s="1"/>
  <c r="B40" i="7"/>
  <c r="A40" i="7"/>
  <c r="AF39" i="7"/>
  <c r="AE39" i="7"/>
  <c r="AA39" i="7"/>
  <c r="Z39" i="7"/>
  <c r="W39" i="7"/>
  <c r="T39" i="7"/>
  <c r="N39" i="7"/>
  <c r="AC39" i="7" s="1"/>
  <c r="L39" i="7"/>
  <c r="K39" i="7"/>
  <c r="J39" i="7"/>
  <c r="I39" i="7"/>
  <c r="H39" i="7"/>
  <c r="G39" i="7"/>
  <c r="F39" i="7"/>
  <c r="X39" i="7" s="1"/>
  <c r="E39" i="7"/>
  <c r="D39" i="7"/>
  <c r="C39" i="7"/>
  <c r="U39" i="7" s="1"/>
  <c r="B39" i="7"/>
  <c r="A39" i="7"/>
  <c r="AF38" i="7"/>
  <c r="AE38" i="7"/>
  <c r="AA38" i="7"/>
  <c r="Z38" i="7"/>
  <c r="W38" i="7"/>
  <c r="T38" i="7"/>
  <c r="N38" i="7"/>
  <c r="AC38" i="7" s="1"/>
  <c r="L38" i="7"/>
  <c r="K38" i="7"/>
  <c r="J38" i="7"/>
  <c r="I38" i="7"/>
  <c r="H38" i="7"/>
  <c r="G38" i="7"/>
  <c r="F38" i="7"/>
  <c r="X38" i="7" s="1"/>
  <c r="E38" i="7"/>
  <c r="D38" i="7"/>
  <c r="C38" i="7"/>
  <c r="U38" i="7" s="1"/>
  <c r="B38" i="7"/>
  <c r="A38" i="7"/>
  <c r="AF37" i="7"/>
  <c r="AE37" i="7"/>
  <c r="AA37" i="7"/>
  <c r="Z37" i="7"/>
  <c r="W37" i="7"/>
  <c r="T37" i="7"/>
  <c r="N37" i="7"/>
  <c r="AC37" i="7" s="1"/>
  <c r="L37" i="7"/>
  <c r="K37" i="7"/>
  <c r="J37" i="7"/>
  <c r="I37" i="7"/>
  <c r="H37" i="7"/>
  <c r="G37" i="7"/>
  <c r="F37" i="7"/>
  <c r="X37" i="7" s="1"/>
  <c r="E37" i="7"/>
  <c r="D37" i="7"/>
  <c r="C37" i="7"/>
  <c r="U37" i="7" s="1"/>
  <c r="B37" i="7"/>
  <c r="A37" i="7"/>
  <c r="AF36" i="7"/>
  <c r="AE36" i="7"/>
  <c r="AA36" i="7"/>
  <c r="Z36" i="7"/>
  <c r="W36" i="7"/>
  <c r="T36" i="7"/>
  <c r="N36" i="7"/>
  <c r="AC36" i="7" s="1"/>
  <c r="L36" i="7"/>
  <c r="K36" i="7"/>
  <c r="J36" i="7"/>
  <c r="I36" i="7"/>
  <c r="H36" i="7"/>
  <c r="G36" i="7"/>
  <c r="F36" i="7"/>
  <c r="X36" i="7" s="1"/>
  <c r="E36" i="7"/>
  <c r="D36" i="7"/>
  <c r="C36" i="7"/>
  <c r="U36" i="7" s="1"/>
  <c r="B36" i="7"/>
  <c r="A36" i="7"/>
  <c r="AF35" i="7"/>
  <c r="AE35" i="7"/>
  <c r="AA35" i="7"/>
  <c r="Z35" i="7"/>
  <c r="W35" i="7"/>
  <c r="T35" i="7"/>
  <c r="N35" i="7"/>
  <c r="AC35" i="7" s="1"/>
  <c r="L35" i="7"/>
  <c r="K35" i="7"/>
  <c r="J35" i="7"/>
  <c r="I35" i="7"/>
  <c r="H35" i="7"/>
  <c r="G35" i="7"/>
  <c r="F35" i="7"/>
  <c r="X35" i="7" s="1"/>
  <c r="E35" i="7"/>
  <c r="D35" i="7"/>
  <c r="C35" i="7"/>
  <c r="U35" i="7" s="1"/>
  <c r="B35" i="7"/>
  <c r="A35" i="7"/>
  <c r="AF34" i="7"/>
  <c r="AE34" i="7"/>
  <c r="AA34" i="7"/>
  <c r="Z34" i="7"/>
  <c r="W34" i="7"/>
  <c r="T34" i="7"/>
  <c r="N34" i="7"/>
  <c r="AC34" i="7" s="1"/>
  <c r="L34" i="7"/>
  <c r="K34" i="7"/>
  <c r="J34" i="7"/>
  <c r="I34" i="7"/>
  <c r="H34" i="7"/>
  <c r="G34" i="7"/>
  <c r="F34" i="7"/>
  <c r="X34" i="7" s="1"/>
  <c r="E34" i="7"/>
  <c r="D34" i="7"/>
  <c r="C34" i="7"/>
  <c r="U34" i="7" s="1"/>
  <c r="B34" i="7"/>
  <c r="A34" i="7"/>
  <c r="AF33" i="7"/>
  <c r="AE33" i="7"/>
  <c r="AA33" i="7"/>
  <c r="Z33" i="7"/>
  <c r="W33" i="7"/>
  <c r="V33" i="7"/>
  <c r="O33" i="7"/>
  <c r="AD33" i="7" s="1"/>
  <c r="N33" i="7"/>
  <c r="AC33" i="7" s="1"/>
  <c r="L33" i="7"/>
  <c r="K33" i="7"/>
  <c r="J33" i="7"/>
  <c r="I33" i="7"/>
  <c r="H33" i="7"/>
  <c r="G33" i="7"/>
  <c r="F33" i="7"/>
  <c r="X33" i="7" s="1"/>
  <c r="E33" i="7"/>
  <c r="D33" i="7"/>
  <c r="Y33" i="7" s="1"/>
  <c r="C33" i="7"/>
  <c r="U33" i="7" s="1"/>
  <c r="B33" i="7"/>
  <c r="T33" i="7" s="1"/>
  <c r="A33" i="7"/>
  <c r="AF32" i="7"/>
  <c r="AE32" i="7"/>
  <c r="AA32" i="7"/>
  <c r="Z32" i="7"/>
  <c r="W32" i="7"/>
  <c r="V32" i="7"/>
  <c r="O32" i="7"/>
  <c r="AD32" i="7" s="1"/>
  <c r="N32" i="7"/>
  <c r="AC32" i="7" s="1"/>
  <c r="L32" i="7"/>
  <c r="K32" i="7"/>
  <c r="J32" i="7"/>
  <c r="I32" i="7"/>
  <c r="H32" i="7"/>
  <c r="G32" i="7"/>
  <c r="F32" i="7"/>
  <c r="X32" i="7" s="1"/>
  <c r="E32" i="7"/>
  <c r="D32" i="7"/>
  <c r="Y32" i="7" s="1"/>
  <c r="C32" i="7"/>
  <c r="U32" i="7" s="1"/>
  <c r="B32" i="7"/>
  <c r="T32" i="7" s="1"/>
  <c r="A32" i="7"/>
  <c r="AF31" i="7"/>
  <c r="AE31" i="7"/>
  <c r="AA31" i="7"/>
  <c r="Z31" i="7"/>
  <c r="W31" i="7"/>
  <c r="V31" i="7"/>
  <c r="O31" i="7"/>
  <c r="AD31" i="7" s="1"/>
  <c r="N31" i="7"/>
  <c r="AC31" i="7" s="1"/>
  <c r="L31" i="7"/>
  <c r="K31" i="7"/>
  <c r="J31" i="7"/>
  <c r="I31" i="7"/>
  <c r="H31" i="7"/>
  <c r="G31" i="7"/>
  <c r="F31" i="7"/>
  <c r="X31" i="7" s="1"/>
  <c r="E31" i="7"/>
  <c r="D31" i="7"/>
  <c r="Y31" i="7" s="1"/>
  <c r="C31" i="7"/>
  <c r="U31" i="7" s="1"/>
  <c r="B31" i="7"/>
  <c r="T31" i="7" s="1"/>
  <c r="A31" i="7"/>
  <c r="AF30" i="7"/>
  <c r="AE30" i="7"/>
  <c r="AA30" i="7"/>
  <c r="Z30" i="7"/>
  <c r="W30" i="7"/>
  <c r="V30" i="7"/>
  <c r="O30" i="7"/>
  <c r="AD30" i="7" s="1"/>
  <c r="N30" i="7"/>
  <c r="AC30" i="7" s="1"/>
  <c r="L30" i="7"/>
  <c r="K30" i="7"/>
  <c r="J30" i="7"/>
  <c r="I30" i="7"/>
  <c r="H30" i="7"/>
  <c r="G30" i="7"/>
  <c r="F30" i="7"/>
  <c r="X30" i="7" s="1"/>
  <c r="E30" i="7"/>
  <c r="D30" i="7"/>
  <c r="Y30" i="7" s="1"/>
  <c r="C30" i="7"/>
  <c r="U30" i="7" s="1"/>
  <c r="B30" i="7"/>
  <c r="T30" i="7" s="1"/>
  <c r="A30" i="7"/>
  <c r="AF29" i="7"/>
  <c r="AE29" i="7"/>
  <c r="AA29" i="7"/>
  <c r="Z29" i="7"/>
  <c r="W29" i="7"/>
  <c r="V29" i="7"/>
  <c r="O29" i="7"/>
  <c r="AD29" i="7" s="1"/>
  <c r="N29" i="7"/>
  <c r="AC29" i="7" s="1"/>
  <c r="L29" i="7"/>
  <c r="K29" i="7"/>
  <c r="J29" i="7"/>
  <c r="I29" i="7"/>
  <c r="H29" i="7"/>
  <c r="G29" i="7"/>
  <c r="F29" i="7"/>
  <c r="X29" i="7" s="1"/>
  <c r="E29" i="7"/>
  <c r="D29" i="7"/>
  <c r="Y29" i="7" s="1"/>
  <c r="C29" i="7"/>
  <c r="U29" i="7" s="1"/>
  <c r="B29" i="7"/>
  <c r="T29" i="7" s="1"/>
  <c r="A29" i="7"/>
  <c r="AF28" i="7"/>
  <c r="AE28" i="7"/>
  <c r="AA28" i="7"/>
  <c r="Z28" i="7"/>
  <c r="W28" i="7"/>
  <c r="V28" i="7"/>
  <c r="O28" i="7"/>
  <c r="AD28" i="7" s="1"/>
  <c r="N28" i="7"/>
  <c r="AC28" i="7" s="1"/>
  <c r="L28" i="7"/>
  <c r="K28" i="7"/>
  <c r="J28" i="7"/>
  <c r="I28" i="7"/>
  <c r="H28" i="7"/>
  <c r="G28" i="7"/>
  <c r="F28" i="7"/>
  <c r="X28" i="7" s="1"/>
  <c r="E28" i="7"/>
  <c r="D28" i="7"/>
  <c r="Y28" i="7" s="1"/>
  <c r="C28" i="7"/>
  <c r="U28" i="7" s="1"/>
  <c r="B28" i="7"/>
  <c r="T28" i="7" s="1"/>
  <c r="A28" i="7"/>
  <c r="AF27" i="7"/>
  <c r="AE27" i="7"/>
  <c r="AA27" i="7"/>
  <c r="Z27" i="7"/>
  <c r="W27" i="7"/>
  <c r="V27" i="7"/>
  <c r="O27" i="7"/>
  <c r="AD27" i="7" s="1"/>
  <c r="N27" i="7"/>
  <c r="AC27" i="7" s="1"/>
  <c r="L27" i="7"/>
  <c r="K27" i="7"/>
  <c r="J27" i="7"/>
  <c r="I27" i="7"/>
  <c r="H27" i="7"/>
  <c r="G27" i="7"/>
  <c r="F27" i="7"/>
  <c r="X27" i="7" s="1"/>
  <c r="E27" i="7"/>
  <c r="D27" i="7"/>
  <c r="Y27" i="7" s="1"/>
  <c r="C27" i="7"/>
  <c r="U27" i="7" s="1"/>
  <c r="B27" i="7"/>
  <c r="T27" i="7" s="1"/>
  <c r="A27" i="7"/>
  <c r="AF26" i="7"/>
  <c r="AE26" i="7"/>
  <c r="AA26" i="7"/>
  <c r="Z26" i="7"/>
  <c r="W26" i="7"/>
  <c r="V26" i="7"/>
  <c r="O26" i="7"/>
  <c r="AD26" i="7" s="1"/>
  <c r="N26" i="7"/>
  <c r="AC26" i="7" s="1"/>
  <c r="L26" i="7"/>
  <c r="K26" i="7"/>
  <c r="J26" i="7"/>
  <c r="I26" i="7"/>
  <c r="H26" i="7"/>
  <c r="G26" i="7"/>
  <c r="F26" i="7"/>
  <c r="X26" i="7" s="1"/>
  <c r="E26" i="7"/>
  <c r="D26" i="7"/>
  <c r="Y26" i="7" s="1"/>
  <c r="C26" i="7"/>
  <c r="U26" i="7" s="1"/>
  <c r="B26" i="7"/>
  <c r="T26" i="7" s="1"/>
  <c r="A26" i="7"/>
  <c r="AF25" i="7"/>
  <c r="AE25" i="7"/>
  <c r="AA25" i="7"/>
  <c r="O25" i="7"/>
  <c r="AD25" i="7" s="1"/>
  <c r="L25" i="7"/>
  <c r="K25" i="7"/>
  <c r="Z25" i="7" s="1"/>
  <c r="J25" i="7"/>
  <c r="I25" i="7"/>
  <c r="H25" i="7"/>
  <c r="G25" i="7"/>
  <c r="V25" i="7" s="1"/>
  <c r="F25" i="7"/>
  <c r="X25" i="7" s="1"/>
  <c r="E25" i="7"/>
  <c r="D25" i="7"/>
  <c r="Y25" i="7" s="1"/>
  <c r="C25" i="7"/>
  <c r="U25" i="7" s="1"/>
  <c r="B25" i="7"/>
  <c r="T25" i="7" s="1"/>
  <c r="A25" i="7"/>
  <c r="AF24" i="7"/>
  <c r="AE24" i="7"/>
  <c r="AA24" i="7"/>
  <c r="O24" i="7"/>
  <c r="AD24" i="7" s="1"/>
  <c r="L24" i="7"/>
  <c r="K24" i="7"/>
  <c r="Z24" i="7" s="1"/>
  <c r="J24" i="7"/>
  <c r="I24" i="7"/>
  <c r="H24" i="7"/>
  <c r="G24" i="7"/>
  <c r="V24" i="7" s="1"/>
  <c r="F24" i="7"/>
  <c r="X24" i="7" s="1"/>
  <c r="E24" i="7"/>
  <c r="D24" i="7"/>
  <c r="C24" i="7"/>
  <c r="U24" i="7" s="1"/>
  <c r="B24" i="7"/>
  <c r="T24" i="7" s="1"/>
  <c r="A24" i="7"/>
  <c r="AF23" i="7"/>
  <c r="AE23" i="7"/>
  <c r="AA23" i="7"/>
  <c r="O23" i="7"/>
  <c r="AD23" i="7" s="1"/>
  <c r="L23" i="7"/>
  <c r="K23" i="7"/>
  <c r="J23" i="7"/>
  <c r="I23" i="7"/>
  <c r="H23" i="7"/>
  <c r="G23" i="7"/>
  <c r="V23" i="7" s="1"/>
  <c r="F23" i="7"/>
  <c r="X23" i="7" s="1"/>
  <c r="E23" i="7"/>
  <c r="D23" i="7"/>
  <c r="C23" i="7"/>
  <c r="U23" i="7" s="1"/>
  <c r="B23" i="7"/>
  <c r="T23" i="7" s="1"/>
  <c r="A23" i="7"/>
  <c r="AF22" i="7"/>
  <c r="AE22" i="7"/>
  <c r="AA22" i="7"/>
  <c r="O22" i="7"/>
  <c r="AD22" i="7" s="1"/>
  <c r="L22" i="7"/>
  <c r="K22" i="7"/>
  <c r="W22" i="7" s="1"/>
  <c r="J22" i="7"/>
  <c r="I22" i="7"/>
  <c r="H22" i="7"/>
  <c r="G22" i="7"/>
  <c r="V22" i="7" s="1"/>
  <c r="F22" i="7"/>
  <c r="X22" i="7" s="1"/>
  <c r="E22" i="7"/>
  <c r="D22" i="7"/>
  <c r="Y22" i="7" s="1"/>
  <c r="C22" i="7"/>
  <c r="U22" i="7" s="1"/>
  <c r="B22" i="7"/>
  <c r="T22" i="7" s="1"/>
  <c r="A22" i="7"/>
  <c r="AF21" i="7"/>
  <c r="AE21" i="7"/>
  <c r="AA21" i="7"/>
  <c r="W21" i="7"/>
  <c r="O21" i="7"/>
  <c r="AD21" i="7" s="1"/>
  <c r="L21" i="7"/>
  <c r="K21" i="7"/>
  <c r="J21" i="7"/>
  <c r="I21" i="7"/>
  <c r="H21" i="7"/>
  <c r="G21" i="7"/>
  <c r="V21" i="7" s="1"/>
  <c r="F21" i="7"/>
  <c r="X21" i="7" s="1"/>
  <c r="E21" i="7"/>
  <c r="D21" i="7"/>
  <c r="Y21" i="7" s="1"/>
  <c r="C21" i="7"/>
  <c r="U21" i="7" s="1"/>
  <c r="B21" i="7"/>
  <c r="T21" i="7" s="1"/>
  <c r="A21" i="7"/>
  <c r="AF20" i="7"/>
  <c r="AE20" i="7"/>
  <c r="AA20" i="7"/>
  <c r="W20" i="7"/>
  <c r="O20" i="7"/>
  <c r="AD20" i="7" s="1"/>
  <c r="L20" i="7"/>
  <c r="K20" i="7"/>
  <c r="J20" i="7"/>
  <c r="I20" i="7"/>
  <c r="H20" i="7"/>
  <c r="G20" i="7"/>
  <c r="V20" i="7" s="1"/>
  <c r="F20" i="7"/>
  <c r="X20" i="7" s="1"/>
  <c r="E20" i="7"/>
  <c r="D20" i="7"/>
  <c r="C20" i="7"/>
  <c r="U20" i="7" s="1"/>
  <c r="B20" i="7"/>
  <c r="T20" i="7" s="1"/>
  <c r="A20" i="7"/>
  <c r="AF19" i="7"/>
  <c r="AE19" i="7"/>
  <c r="AA19" i="7"/>
  <c r="O19" i="7"/>
  <c r="AD19" i="7" s="1"/>
  <c r="L19" i="7"/>
  <c r="K19" i="7"/>
  <c r="J19" i="7"/>
  <c r="I19" i="7"/>
  <c r="H19" i="7"/>
  <c r="G19" i="7"/>
  <c r="V19" i="7" s="1"/>
  <c r="F19" i="7"/>
  <c r="X19" i="7" s="1"/>
  <c r="E19" i="7"/>
  <c r="D19" i="7"/>
  <c r="C19" i="7"/>
  <c r="U19" i="7" s="1"/>
  <c r="B19" i="7"/>
  <c r="T19" i="7" s="1"/>
  <c r="A19" i="7"/>
  <c r="AF18" i="7"/>
  <c r="AE18" i="7"/>
  <c r="AA18" i="7"/>
  <c r="O18" i="7"/>
  <c r="AD18" i="7" s="1"/>
  <c r="L18" i="7"/>
  <c r="K18" i="7"/>
  <c r="W18" i="7" s="1"/>
  <c r="J18" i="7"/>
  <c r="I18" i="7"/>
  <c r="H18" i="7"/>
  <c r="G18" i="7"/>
  <c r="V18" i="7" s="1"/>
  <c r="F18" i="7"/>
  <c r="X18" i="7" s="1"/>
  <c r="E18" i="7"/>
  <c r="D18" i="7"/>
  <c r="Y18" i="7" s="1"/>
  <c r="C18" i="7"/>
  <c r="U18" i="7" s="1"/>
  <c r="B18" i="7"/>
  <c r="T18" i="7" s="1"/>
  <c r="A18" i="7"/>
  <c r="AF17" i="7"/>
  <c r="AE17" i="7"/>
  <c r="AA17" i="7"/>
  <c r="W17" i="7"/>
  <c r="O17" i="7"/>
  <c r="AD17" i="7" s="1"/>
  <c r="L17" i="7"/>
  <c r="K17" i="7"/>
  <c r="J17" i="7"/>
  <c r="I17" i="7"/>
  <c r="H17" i="7"/>
  <c r="G17" i="7"/>
  <c r="V17" i="7" s="1"/>
  <c r="F17" i="7"/>
  <c r="X17" i="7" s="1"/>
  <c r="E17" i="7"/>
  <c r="D17" i="7"/>
  <c r="Y17" i="7" s="1"/>
  <c r="C17" i="7"/>
  <c r="U17" i="7" s="1"/>
  <c r="B17" i="7"/>
  <c r="T17" i="7" s="1"/>
  <c r="A17" i="7"/>
  <c r="AF16" i="7"/>
  <c r="AE16" i="7"/>
  <c r="AA16" i="7"/>
  <c r="W16" i="7"/>
  <c r="O16" i="7"/>
  <c r="AD16" i="7" s="1"/>
  <c r="L16" i="7"/>
  <c r="K16" i="7"/>
  <c r="J16" i="7"/>
  <c r="I16" i="7"/>
  <c r="H16" i="7"/>
  <c r="G16" i="7"/>
  <c r="V16" i="7" s="1"/>
  <c r="F16" i="7"/>
  <c r="X16" i="7" s="1"/>
  <c r="E16" i="7"/>
  <c r="D16" i="7"/>
  <c r="C16" i="7"/>
  <c r="U16" i="7" s="1"/>
  <c r="B16" i="7"/>
  <c r="T16" i="7" s="1"/>
  <c r="A16" i="7"/>
  <c r="AF15" i="7"/>
  <c r="AE15" i="7"/>
  <c r="AA15" i="7"/>
  <c r="O15" i="7"/>
  <c r="AD15" i="7" s="1"/>
  <c r="L15" i="7"/>
  <c r="K15" i="7"/>
  <c r="J15" i="7"/>
  <c r="I15" i="7"/>
  <c r="H15" i="7"/>
  <c r="G15" i="7"/>
  <c r="V15" i="7" s="1"/>
  <c r="F15" i="7"/>
  <c r="X15" i="7" s="1"/>
  <c r="E15" i="7"/>
  <c r="D15" i="7"/>
  <c r="C15" i="7"/>
  <c r="U15" i="7" s="1"/>
  <c r="B15" i="7"/>
  <c r="T15" i="7" s="1"/>
  <c r="A15" i="7"/>
  <c r="AF14" i="7"/>
  <c r="AE14" i="7"/>
  <c r="AA14" i="7"/>
  <c r="O14" i="7"/>
  <c r="AD14" i="7" s="1"/>
  <c r="L14" i="7"/>
  <c r="K14" i="7"/>
  <c r="W14" i="7" s="1"/>
  <c r="J14" i="7"/>
  <c r="I14" i="7"/>
  <c r="H14" i="7"/>
  <c r="G14" i="7"/>
  <c r="V14" i="7" s="1"/>
  <c r="F14" i="7"/>
  <c r="X14" i="7" s="1"/>
  <c r="E14" i="7"/>
  <c r="D14" i="7"/>
  <c r="Y14" i="7" s="1"/>
  <c r="C14" i="7"/>
  <c r="U14" i="7" s="1"/>
  <c r="B14" i="7"/>
  <c r="T14" i="7" s="1"/>
  <c r="A14" i="7"/>
  <c r="AF13" i="7"/>
  <c r="AE13" i="7"/>
  <c r="AA13" i="7"/>
  <c r="W13" i="7"/>
  <c r="O13" i="7"/>
  <c r="AD13" i="7" s="1"/>
  <c r="L13" i="7"/>
  <c r="K13" i="7"/>
  <c r="J13" i="7"/>
  <c r="I13" i="7"/>
  <c r="H13" i="7"/>
  <c r="G13" i="7"/>
  <c r="V13" i="7" s="1"/>
  <c r="F13" i="7"/>
  <c r="X13" i="7" s="1"/>
  <c r="E13" i="7"/>
  <c r="D13" i="7"/>
  <c r="Y13" i="7" s="1"/>
  <c r="C13" i="7"/>
  <c r="U13" i="7" s="1"/>
  <c r="B13" i="7"/>
  <c r="T13" i="7" s="1"/>
  <c r="A13" i="7"/>
  <c r="AF12" i="7"/>
  <c r="AE12" i="7"/>
  <c r="AA12" i="7"/>
  <c r="W12" i="7"/>
  <c r="O12" i="7"/>
  <c r="AD12" i="7" s="1"/>
  <c r="L12" i="7"/>
  <c r="K12" i="7"/>
  <c r="J12" i="7"/>
  <c r="I12" i="7"/>
  <c r="H12" i="7"/>
  <c r="G12" i="7"/>
  <c r="V12" i="7" s="1"/>
  <c r="F12" i="7"/>
  <c r="X12" i="7" s="1"/>
  <c r="E12" i="7"/>
  <c r="D12" i="7"/>
  <c r="C12" i="7"/>
  <c r="U12" i="7" s="1"/>
  <c r="B12" i="7"/>
  <c r="T12" i="7" s="1"/>
  <c r="A12" i="7"/>
  <c r="AF11" i="7"/>
  <c r="AE11" i="7"/>
  <c r="AA11" i="7"/>
  <c r="O11" i="7"/>
  <c r="AD11" i="7" s="1"/>
  <c r="L11" i="7"/>
  <c r="K11" i="7"/>
  <c r="J11" i="7"/>
  <c r="I11" i="7"/>
  <c r="H11" i="7"/>
  <c r="G11" i="7"/>
  <c r="V11" i="7" s="1"/>
  <c r="F11" i="7"/>
  <c r="X11" i="7" s="1"/>
  <c r="E11" i="7"/>
  <c r="D11" i="7"/>
  <c r="C11" i="7"/>
  <c r="U11" i="7" s="1"/>
  <c r="B11" i="7"/>
  <c r="T11" i="7" s="1"/>
  <c r="A11" i="7"/>
  <c r="AF10" i="7"/>
  <c r="AE10" i="7"/>
  <c r="AA10" i="7"/>
  <c r="O10" i="7"/>
  <c r="AD10" i="7" s="1"/>
  <c r="L10" i="7"/>
  <c r="K10" i="7"/>
  <c r="W10" i="7" s="1"/>
  <c r="J10" i="7"/>
  <c r="I10" i="7"/>
  <c r="H10" i="7"/>
  <c r="G10" i="7"/>
  <c r="V10" i="7" s="1"/>
  <c r="F10" i="7"/>
  <c r="X10" i="7" s="1"/>
  <c r="E10" i="7"/>
  <c r="D10" i="7"/>
  <c r="Y10" i="7" s="1"/>
  <c r="C10" i="7"/>
  <c r="U10" i="7" s="1"/>
  <c r="B10" i="7"/>
  <c r="T10" i="7" s="1"/>
  <c r="A10" i="7"/>
  <c r="AF9" i="7"/>
  <c r="AE9" i="7"/>
  <c r="AA9" i="7"/>
  <c r="W9" i="7"/>
  <c r="O9" i="7"/>
  <c r="AD9" i="7" s="1"/>
  <c r="L9" i="7"/>
  <c r="K9" i="7"/>
  <c r="J9" i="7"/>
  <c r="I9" i="7"/>
  <c r="H9" i="7"/>
  <c r="G9" i="7"/>
  <c r="V9" i="7" s="1"/>
  <c r="F9" i="7"/>
  <c r="X9" i="7" s="1"/>
  <c r="E9" i="7"/>
  <c r="D9" i="7"/>
  <c r="Y9" i="7" s="1"/>
  <c r="C9" i="7"/>
  <c r="U9" i="7" s="1"/>
  <c r="B9" i="7"/>
  <c r="T9" i="7" s="1"/>
  <c r="A9" i="7"/>
  <c r="AF8" i="7"/>
  <c r="AE8" i="7"/>
  <c r="W8" i="7"/>
  <c r="L8" i="7"/>
  <c r="K8" i="7"/>
  <c r="J8" i="7"/>
  <c r="I8" i="7"/>
  <c r="H8" i="7"/>
  <c r="G8" i="7"/>
  <c r="F8" i="7"/>
  <c r="X8" i="7" s="1"/>
  <c r="E8" i="7"/>
  <c r="D8" i="7"/>
  <c r="C8" i="7"/>
  <c r="U8" i="7" s="1"/>
  <c r="B8" i="7"/>
  <c r="T8" i="7" s="1"/>
  <c r="A8" i="7"/>
  <c r="AF7" i="7"/>
  <c r="AE7" i="7"/>
  <c r="L7" i="7"/>
  <c r="K7" i="7"/>
  <c r="Z7" i="7" s="1"/>
  <c r="J7" i="7"/>
  <c r="I7" i="7"/>
  <c r="H7" i="7"/>
  <c r="G7" i="7"/>
  <c r="V7" i="7" s="1"/>
  <c r="F7" i="7"/>
  <c r="X7" i="7" s="1"/>
  <c r="E7" i="7"/>
  <c r="D7" i="7"/>
  <c r="C7" i="7"/>
  <c r="U7" i="7" s="1"/>
  <c r="B7" i="7"/>
  <c r="T7" i="7" s="1"/>
  <c r="A7" i="7"/>
  <c r="AF6" i="7"/>
  <c r="AE6" i="7"/>
  <c r="W6" i="7"/>
  <c r="L6" i="7"/>
  <c r="K6" i="7"/>
  <c r="Z6" i="7" s="1"/>
  <c r="J6" i="7"/>
  <c r="I6" i="7"/>
  <c r="H6" i="7"/>
  <c r="G6" i="7"/>
  <c r="V6" i="7" s="1"/>
  <c r="F6" i="7"/>
  <c r="X6" i="7" s="1"/>
  <c r="E6" i="7"/>
  <c r="D6" i="7"/>
  <c r="Y6" i="7" s="1"/>
  <c r="C6" i="7"/>
  <c r="U6" i="7" s="1"/>
  <c r="B6" i="7"/>
  <c r="T6" i="7" s="1"/>
  <c r="A6" i="7"/>
  <c r="AF5" i="7"/>
  <c r="AE5" i="7"/>
  <c r="Z5" i="7"/>
  <c r="W5" i="7"/>
  <c r="N5" i="7"/>
  <c r="AC5" i="7" s="1"/>
  <c r="L5" i="7"/>
  <c r="K5" i="7"/>
  <c r="J5" i="7"/>
  <c r="I5" i="7"/>
  <c r="H5" i="7"/>
  <c r="G5" i="7"/>
  <c r="V5" i="7" s="1"/>
  <c r="F5" i="7"/>
  <c r="X5" i="7" s="1"/>
  <c r="E5" i="7"/>
  <c r="D5" i="7"/>
  <c r="Y5" i="7" s="1"/>
  <c r="C5" i="7"/>
  <c r="U5" i="7" s="1"/>
  <c r="B5" i="7"/>
  <c r="T5" i="7" s="1"/>
  <c r="A5" i="7"/>
  <c r="AF4" i="7"/>
  <c r="AE4" i="7"/>
  <c r="Z4" i="7"/>
  <c r="N4" i="7"/>
  <c r="AC4" i="7" s="1"/>
  <c r="L4" i="7"/>
  <c r="K4" i="7"/>
  <c r="W4" i="7" s="1"/>
  <c r="J4" i="7"/>
  <c r="I4" i="7"/>
  <c r="H4" i="7"/>
  <c r="G4" i="7"/>
  <c r="V4" i="7" s="1"/>
  <c r="F4" i="7"/>
  <c r="X4" i="7" s="1"/>
  <c r="E4" i="7"/>
  <c r="D4" i="7"/>
  <c r="C4" i="7"/>
  <c r="U4" i="7" s="1"/>
  <c r="B4" i="7"/>
  <c r="T4" i="7" s="1"/>
  <c r="A4" i="7"/>
  <c r="AF3" i="7"/>
  <c r="AE3" i="7"/>
  <c r="L3" i="7"/>
  <c r="K3" i="7"/>
  <c r="Z3" i="7" s="1"/>
  <c r="J3" i="7"/>
  <c r="I3" i="7"/>
  <c r="H3" i="7"/>
  <c r="G3" i="7"/>
  <c r="V3" i="7" s="1"/>
  <c r="F3" i="7"/>
  <c r="X3" i="7" s="1"/>
  <c r="E3" i="7"/>
  <c r="D3" i="7"/>
  <c r="C3" i="7"/>
  <c r="U3" i="7" s="1"/>
  <c r="B3" i="7"/>
  <c r="T3" i="7" s="1"/>
  <c r="A3" i="7"/>
  <c r="O2" i="7"/>
  <c r="N2" i="7"/>
  <c r="L2" i="7"/>
  <c r="K2" i="7"/>
  <c r="J2" i="7"/>
  <c r="M2" i="7" s="1"/>
  <c r="I2" i="7"/>
  <c r="H2" i="7"/>
  <c r="G2" i="7"/>
  <c r="F2" i="7"/>
  <c r="E2" i="7"/>
  <c r="D2" i="7"/>
  <c r="L1" i="7"/>
  <c r="K1" i="7"/>
  <c r="J1" i="7"/>
  <c r="I1" i="7"/>
  <c r="H1" i="7"/>
  <c r="G1" i="7"/>
  <c r="F1" i="7"/>
  <c r="E1" i="7"/>
  <c r="D1" i="7"/>
  <c r="A1" i="7"/>
  <c r="S2" i="7" s="1"/>
  <c r="O4" i="7" l="1"/>
  <c r="AD4" i="7" s="1"/>
  <c r="AA4" i="7"/>
  <c r="Z11" i="7"/>
  <c r="N11" i="7"/>
  <c r="AC11" i="7" s="1"/>
  <c r="Z15" i="7"/>
  <c r="N15" i="7"/>
  <c r="AC15" i="7" s="1"/>
  <c r="Y3" i="7"/>
  <c r="W3" i="7"/>
  <c r="O5" i="7"/>
  <c r="AD5" i="7" s="1"/>
  <c r="AA5" i="7"/>
  <c r="N6" i="7"/>
  <c r="AC6" i="7" s="1"/>
  <c r="Y7" i="7"/>
  <c r="W7" i="7"/>
  <c r="V8" i="7"/>
  <c r="Z8" i="7"/>
  <c r="N8" i="7"/>
  <c r="AC8" i="7" s="1"/>
  <c r="AA8" i="7"/>
  <c r="Y11" i="7"/>
  <c r="Z12" i="7"/>
  <c r="N12" i="7"/>
  <c r="AC12" i="7" s="1"/>
  <c r="Y15" i="7"/>
  <c r="Z16" i="7"/>
  <c r="N16" i="7"/>
  <c r="AC16" i="7" s="1"/>
  <c r="Y19" i="7"/>
  <c r="Z20" i="7"/>
  <c r="N20" i="7"/>
  <c r="AC20" i="7" s="1"/>
  <c r="Y23" i="7"/>
  <c r="Z19" i="7"/>
  <c r="N19" i="7"/>
  <c r="AC19" i="7" s="1"/>
  <c r="N3" i="7"/>
  <c r="AC3" i="7" s="1"/>
  <c r="Y4" i="7"/>
  <c r="O6" i="7"/>
  <c r="AD6" i="7" s="1"/>
  <c r="AA6" i="7"/>
  <c r="N7" i="7"/>
  <c r="AC7" i="7" s="1"/>
  <c r="Y8" i="7"/>
  <c r="Z9" i="7"/>
  <c r="N9" i="7"/>
  <c r="AC9" i="7" s="1"/>
  <c r="Y12" i="7"/>
  <c r="Z13" i="7"/>
  <c r="N13" i="7"/>
  <c r="AC13" i="7" s="1"/>
  <c r="Y16" i="7"/>
  <c r="Z17" i="7"/>
  <c r="N17" i="7"/>
  <c r="AC17" i="7" s="1"/>
  <c r="Y20" i="7"/>
  <c r="Z21" i="7"/>
  <c r="N21" i="7"/>
  <c r="AC21" i="7" s="1"/>
  <c r="Y24" i="7"/>
  <c r="Z23" i="7"/>
  <c r="N23" i="7"/>
  <c r="AC23" i="7" s="1"/>
  <c r="O3" i="7"/>
  <c r="AD3" i="7" s="1"/>
  <c r="AA3" i="7"/>
  <c r="O7" i="7"/>
  <c r="AD7" i="7" s="1"/>
  <c r="AA7" i="7"/>
  <c r="O8" i="7"/>
  <c r="AD8" i="7" s="1"/>
  <c r="Z10" i="7"/>
  <c r="N10" i="7"/>
  <c r="AC10" i="7" s="1"/>
  <c r="W11" i="7"/>
  <c r="Z14" i="7"/>
  <c r="N14" i="7"/>
  <c r="AC14" i="7" s="1"/>
  <c r="W15" i="7"/>
  <c r="Z18" i="7"/>
  <c r="N18" i="7"/>
  <c r="AC18" i="7" s="1"/>
  <c r="W19" i="7"/>
  <c r="Z22" i="7"/>
  <c r="N22" i="7"/>
  <c r="AC22" i="7" s="1"/>
  <c r="W23" i="7"/>
  <c r="Y34" i="7"/>
  <c r="M34" i="7"/>
  <c r="AB34" i="7" s="1"/>
  <c r="V34" i="7"/>
  <c r="Y36" i="7"/>
  <c r="M36" i="7"/>
  <c r="AB36" i="7" s="1"/>
  <c r="V36" i="7"/>
  <c r="Y37" i="7"/>
  <c r="M37" i="7"/>
  <c r="AB37" i="7" s="1"/>
  <c r="Y38" i="7"/>
  <c r="M38" i="7"/>
  <c r="AB38" i="7" s="1"/>
  <c r="V38" i="7"/>
  <c r="Y40" i="7"/>
  <c r="M40" i="7"/>
  <c r="AB40" i="7" s="1"/>
  <c r="V40" i="7"/>
  <c r="Y42" i="7"/>
  <c r="M42" i="7"/>
  <c r="AB42" i="7" s="1"/>
  <c r="W67" i="7"/>
  <c r="Z67" i="7"/>
  <c r="N67" i="7"/>
  <c r="AC67" i="7" s="1"/>
  <c r="W24" i="7"/>
  <c r="W25" i="7"/>
  <c r="Y35" i="7"/>
  <c r="M35" i="7"/>
  <c r="AB35" i="7" s="1"/>
  <c r="V35" i="7"/>
  <c r="V37" i="7"/>
  <c r="Y39" i="7"/>
  <c r="M39" i="7"/>
  <c r="AB39" i="7" s="1"/>
  <c r="V39" i="7"/>
  <c r="Y41" i="7"/>
  <c r="M41" i="7"/>
  <c r="AB41" i="7" s="1"/>
  <c r="V41" i="7"/>
  <c r="V42" i="7"/>
  <c r="W63" i="7"/>
  <c r="Z63" i="7"/>
  <c r="N63" i="7"/>
  <c r="AC63" i="7" s="1"/>
  <c r="M3" i="7"/>
  <c r="AB3" i="7" s="1"/>
  <c r="M4" i="7"/>
  <c r="AB4" i="7" s="1"/>
  <c r="M5" i="7"/>
  <c r="AB5" i="7" s="1"/>
  <c r="M6" i="7"/>
  <c r="AB6" i="7" s="1"/>
  <c r="M7" i="7"/>
  <c r="AB7" i="7" s="1"/>
  <c r="M8" i="7"/>
  <c r="AB8" i="7" s="1"/>
  <c r="M9" i="7"/>
  <c r="AB9" i="7" s="1"/>
  <c r="M10" i="7"/>
  <c r="AB10" i="7" s="1"/>
  <c r="M11" i="7"/>
  <c r="AB11" i="7" s="1"/>
  <c r="M12" i="7"/>
  <c r="AB12" i="7" s="1"/>
  <c r="M13" i="7"/>
  <c r="AB13" i="7" s="1"/>
  <c r="M14" i="7"/>
  <c r="AB14" i="7" s="1"/>
  <c r="M15" i="7"/>
  <c r="AB15" i="7" s="1"/>
  <c r="M16" i="7"/>
  <c r="AB16" i="7" s="1"/>
  <c r="M17" i="7"/>
  <c r="AB17" i="7" s="1"/>
  <c r="M18" i="7"/>
  <c r="AB18" i="7" s="1"/>
  <c r="M19" i="7"/>
  <c r="AB19" i="7" s="1"/>
  <c r="M20" i="7"/>
  <c r="AB20" i="7" s="1"/>
  <c r="M21" i="7"/>
  <c r="AB21" i="7" s="1"/>
  <c r="M22" i="7"/>
  <c r="AB22" i="7" s="1"/>
  <c r="M23" i="7"/>
  <c r="AB23" i="7" s="1"/>
  <c r="M24" i="7"/>
  <c r="AB24" i="7" s="1"/>
  <c r="M25" i="7"/>
  <c r="AB25" i="7" s="1"/>
  <c r="M26" i="7"/>
  <c r="AB26" i="7" s="1"/>
  <c r="M27" i="7"/>
  <c r="AB27" i="7" s="1"/>
  <c r="M28" i="7"/>
  <c r="AB28" i="7" s="1"/>
  <c r="M29" i="7"/>
  <c r="AB29" i="7" s="1"/>
  <c r="M30" i="7"/>
  <c r="AB30" i="7" s="1"/>
  <c r="M31" i="7"/>
  <c r="AB31" i="7" s="1"/>
  <c r="M32" i="7"/>
  <c r="AB32" i="7" s="1"/>
  <c r="M33" i="7"/>
  <c r="AB33" i="7" s="1"/>
  <c r="O34" i="7"/>
  <c r="AD34" i="7" s="1"/>
  <c r="O35" i="7"/>
  <c r="AD35" i="7" s="1"/>
  <c r="O36" i="7"/>
  <c r="AD36" i="7" s="1"/>
  <c r="O37" i="7"/>
  <c r="AD37" i="7" s="1"/>
  <c r="O38" i="7"/>
  <c r="AD38" i="7" s="1"/>
  <c r="O39" i="7"/>
  <c r="AD39" i="7" s="1"/>
  <c r="O40" i="7"/>
  <c r="AD40" i="7" s="1"/>
  <c r="O41" i="7"/>
  <c r="AD41" i="7" s="1"/>
  <c r="O42" i="7"/>
  <c r="AD42" i="7" s="1"/>
  <c r="X42" i="7"/>
  <c r="W71" i="7"/>
  <c r="Z71" i="7"/>
  <c r="N71" i="7"/>
  <c r="AC71" i="7" s="1"/>
  <c r="N24" i="7"/>
  <c r="AC24" i="7" s="1"/>
  <c r="N25" i="7"/>
  <c r="AC25" i="7" s="1"/>
  <c r="V43" i="7"/>
  <c r="Y43" i="7"/>
  <c r="M43" i="7"/>
  <c r="AB43" i="7" s="1"/>
  <c r="V44" i="7"/>
  <c r="Y44" i="7"/>
  <c r="M44" i="7"/>
  <c r="AB44" i="7" s="1"/>
  <c r="V45" i="7"/>
  <c r="Y45" i="7"/>
  <c r="M45" i="7"/>
  <c r="AB45" i="7" s="1"/>
  <c r="V46" i="7"/>
  <c r="Y46" i="7"/>
  <c r="M46" i="7"/>
  <c r="AB46" i="7" s="1"/>
  <c r="V47" i="7"/>
  <c r="Y47" i="7"/>
  <c r="M47" i="7"/>
  <c r="AB47" i="7" s="1"/>
  <c r="V48" i="7"/>
  <c r="Y48" i="7"/>
  <c r="M48" i="7"/>
  <c r="AB48" i="7" s="1"/>
  <c r="V49" i="7"/>
  <c r="Y49" i="7"/>
  <c r="M49" i="7"/>
  <c r="AB49" i="7" s="1"/>
  <c r="V50" i="7"/>
  <c r="Y50" i="7"/>
  <c r="M50" i="7"/>
  <c r="AB50" i="7" s="1"/>
  <c r="V51" i="7"/>
  <c r="Y51" i="7"/>
  <c r="M51" i="7"/>
  <c r="AB51" i="7" s="1"/>
  <c r="W62" i="7"/>
  <c r="Z62" i="7"/>
  <c r="N62" i="7"/>
  <c r="AC62" i="7" s="1"/>
  <c r="W66" i="7"/>
  <c r="Z66" i="7"/>
  <c r="N66" i="7"/>
  <c r="AC66" i="7" s="1"/>
  <c r="W70" i="7"/>
  <c r="Z70" i="7"/>
  <c r="N70" i="7"/>
  <c r="AC70" i="7" s="1"/>
  <c r="W61" i="7"/>
  <c r="Z61" i="7"/>
  <c r="N61" i="7"/>
  <c r="AC61" i="7" s="1"/>
  <c r="W65" i="7"/>
  <c r="Z65" i="7"/>
  <c r="N65" i="7"/>
  <c r="AC65" i="7" s="1"/>
  <c r="W69" i="7"/>
  <c r="Z69" i="7"/>
  <c r="N69" i="7"/>
  <c r="AC69" i="7" s="1"/>
  <c r="O43" i="7"/>
  <c r="AD43" i="7" s="1"/>
  <c r="O44" i="7"/>
  <c r="AD44" i="7" s="1"/>
  <c r="O45" i="7"/>
  <c r="AD45" i="7" s="1"/>
  <c r="O46" i="7"/>
  <c r="AD46" i="7" s="1"/>
  <c r="O47" i="7"/>
  <c r="AD47" i="7" s="1"/>
  <c r="O48" i="7"/>
  <c r="AD48" i="7" s="1"/>
  <c r="O49" i="7"/>
  <c r="AD49" i="7" s="1"/>
  <c r="O50" i="7"/>
  <c r="AD50" i="7" s="1"/>
  <c r="O51" i="7"/>
  <c r="AD51" i="7" s="1"/>
  <c r="W52" i="7"/>
  <c r="Z52" i="7"/>
  <c r="N52" i="7"/>
  <c r="AC52" i="7" s="1"/>
  <c r="M52" i="7"/>
  <c r="AB52" i="7" s="1"/>
  <c r="Y52" i="7"/>
  <c r="W53" i="7"/>
  <c r="Z53" i="7"/>
  <c r="N53" i="7"/>
  <c r="AC53" i="7" s="1"/>
  <c r="M53" i="7"/>
  <c r="AB53" i="7" s="1"/>
  <c r="Y53" i="7"/>
  <c r="W54" i="7"/>
  <c r="Z54" i="7"/>
  <c r="N54" i="7"/>
  <c r="AC54" i="7" s="1"/>
  <c r="M54" i="7"/>
  <c r="AB54" i="7" s="1"/>
  <c r="Y54" i="7"/>
  <c r="W55" i="7"/>
  <c r="Z55" i="7"/>
  <c r="N55" i="7"/>
  <c r="AC55" i="7" s="1"/>
  <c r="M55" i="7"/>
  <c r="AB55" i="7" s="1"/>
  <c r="Y55" i="7"/>
  <c r="W56" i="7"/>
  <c r="Z56" i="7"/>
  <c r="N56" i="7"/>
  <c r="AC56" i="7" s="1"/>
  <c r="M56" i="7"/>
  <c r="AB56" i="7" s="1"/>
  <c r="Y56" i="7"/>
  <c r="W57" i="7"/>
  <c r="Z57" i="7"/>
  <c r="N57" i="7"/>
  <c r="AC57" i="7" s="1"/>
  <c r="M57" i="7"/>
  <c r="AB57" i="7" s="1"/>
  <c r="Y57" i="7"/>
  <c r="W58" i="7"/>
  <c r="Z58" i="7"/>
  <c r="N58" i="7"/>
  <c r="AC58" i="7" s="1"/>
  <c r="M58" i="7"/>
  <c r="AB58" i="7" s="1"/>
  <c r="Y58" i="7"/>
  <c r="W59" i="7"/>
  <c r="Z59" i="7"/>
  <c r="N59" i="7"/>
  <c r="AC59" i="7" s="1"/>
  <c r="M59" i="7"/>
  <c r="AB59" i="7" s="1"/>
  <c r="Y59" i="7"/>
  <c r="W60" i="7"/>
  <c r="Z60" i="7"/>
  <c r="N60" i="7"/>
  <c r="AC60" i="7" s="1"/>
  <c r="M60" i="7"/>
  <c r="AB60" i="7" s="1"/>
  <c r="Y60" i="7"/>
  <c r="W64" i="7"/>
  <c r="Z64" i="7"/>
  <c r="N64" i="7"/>
  <c r="AC64" i="7" s="1"/>
  <c r="W68" i="7"/>
  <c r="Z68" i="7"/>
  <c r="N68" i="7"/>
  <c r="AC68" i="7" s="1"/>
  <c r="W72" i="7"/>
  <c r="Z72" i="7"/>
  <c r="N72" i="7"/>
  <c r="AC72" i="7" s="1"/>
  <c r="O52" i="7"/>
  <c r="AD52" i="7" s="1"/>
  <c r="O53" i="7"/>
  <c r="AD53" i="7" s="1"/>
  <c r="O54" i="7"/>
  <c r="AD54" i="7" s="1"/>
  <c r="O55" i="7"/>
  <c r="AD55" i="7" s="1"/>
  <c r="O56" i="7"/>
  <c r="AD56" i="7" s="1"/>
  <c r="O57" i="7"/>
  <c r="AD57" i="7" s="1"/>
  <c r="O58" i="7"/>
  <c r="AD58" i="7" s="1"/>
  <c r="O59" i="7"/>
  <c r="AD59" i="7" s="1"/>
  <c r="O60" i="7"/>
  <c r="AD60" i="7" s="1"/>
  <c r="O61" i="7"/>
  <c r="AD61" i="7" s="1"/>
  <c r="O62" i="7"/>
  <c r="AD62" i="7" s="1"/>
  <c r="O63" i="7"/>
  <c r="AD63" i="7" s="1"/>
  <c r="O64" i="7"/>
  <c r="AD64" i="7" s="1"/>
  <c r="O65" i="7"/>
  <c r="AD65" i="7" s="1"/>
  <c r="O66" i="7"/>
  <c r="AD66" i="7" s="1"/>
  <c r="O67" i="7"/>
  <c r="AD67" i="7" s="1"/>
  <c r="O68" i="7"/>
  <c r="AD68" i="7" s="1"/>
  <c r="O69" i="7"/>
  <c r="AD69" i="7" s="1"/>
  <c r="O70" i="7"/>
  <c r="AD70" i="7" s="1"/>
  <c r="O71" i="7"/>
  <c r="AD71" i="7" s="1"/>
  <c r="O72" i="7"/>
  <c r="AD72" i="7" s="1"/>
  <c r="AA72" i="7"/>
  <c r="AF72" i="6" l="1"/>
  <c r="AA72" i="6"/>
  <c r="Y72" i="6"/>
  <c r="X72" i="6"/>
  <c r="U72" i="6"/>
  <c r="T72" i="6"/>
  <c r="O72" i="6"/>
  <c r="AD72" i="6" s="1"/>
  <c r="M72" i="6"/>
  <c r="AB72" i="6" s="1"/>
  <c r="L72" i="6"/>
  <c r="K72" i="6"/>
  <c r="J72" i="6"/>
  <c r="I72" i="6"/>
  <c r="H72" i="6"/>
  <c r="G72" i="6"/>
  <c r="F72" i="6"/>
  <c r="E72" i="6"/>
  <c r="D72" i="6"/>
  <c r="V72" i="6" s="1"/>
  <c r="C72" i="6"/>
  <c r="B72" i="6"/>
  <c r="A72" i="6"/>
  <c r="AE72" i="6" s="1"/>
  <c r="AF71" i="6"/>
  <c r="AA71" i="6"/>
  <c r="Y71" i="6"/>
  <c r="X71" i="6"/>
  <c r="U71" i="6"/>
  <c r="T71" i="6"/>
  <c r="O71" i="6"/>
  <c r="AD71" i="6" s="1"/>
  <c r="M71" i="6"/>
  <c r="AB71" i="6" s="1"/>
  <c r="L71" i="6"/>
  <c r="K71" i="6"/>
  <c r="J71" i="6"/>
  <c r="I71" i="6"/>
  <c r="H71" i="6"/>
  <c r="G71" i="6"/>
  <c r="F71" i="6"/>
  <c r="E71" i="6"/>
  <c r="D71" i="6"/>
  <c r="V71" i="6" s="1"/>
  <c r="C71" i="6"/>
  <c r="B71" i="6"/>
  <c r="A71" i="6"/>
  <c r="AE71" i="6" s="1"/>
  <c r="AF70" i="6"/>
  <c r="AA70" i="6"/>
  <c r="Y70" i="6"/>
  <c r="X70" i="6"/>
  <c r="U70" i="6"/>
  <c r="T70" i="6"/>
  <c r="O70" i="6"/>
  <c r="AD70" i="6" s="1"/>
  <c r="M70" i="6"/>
  <c r="AB70" i="6" s="1"/>
  <c r="L70" i="6"/>
  <c r="K70" i="6"/>
  <c r="J70" i="6"/>
  <c r="I70" i="6"/>
  <c r="H70" i="6"/>
  <c r="G70" i="6"/>
  <c r="F70" i="6"/>
  <c r="E70" i="6"/>
  <c r="D70" i="6"/>
  <c r="V70" i="6" s="1"/>
  <c r="C70" i="6"/>
  <c r="B70" i="6"/>
  <c r="A70" i="6"/>
  <c r="AE70" i="6" s="1"/>
  <c r="AF69" i="6"/>
  <c r="AA69" i="6"/>
  <c r="Y69" i="6"/>
  <c r="X69" i="6"/>
  <c r="U69" i="6"/>
  <c r="T69" i="6"/>
  <c r="O69" i="6"/>
  <c r="AD69" i="6" s="1"/>
  <c r="M69" i="6"/>
  <c r="AB69" i="6" s="1"/>
  <c r="L69" i="6"/>
  <c r="K69" i="6"/>
  <c r="J69" i="6"/>
  <c r="I69" i="6"/>
  <c r="H69" i="6"/>
  <c r="G69" i="6"/>
  <c r="F69" i="6"/>
  <c r="E69" i="6"/>
  <c r="D69" i="6"/>
  <c r="V69" i="6" s="1"/>
  <c r="C69" i="6"/>
  <c r="B69" i="6"/>
  <c r="A69" i="6"/>
  <c r="AE69" i="6" s="1"/>
  <c r="AF68" i="6"/>
  <c r="AA68" i="6"/>
  <c r="Y68" i="6"/>
  <c r="X68" i="6"/>
  <c r="U68" i="6"/>
  <c r="T68" i="6"/>
  <c r="O68" i="6"/>
  <c r="AD68" i="6" s="1"/>
  <c r="M68" i="6"/>
  <c r="AB68" i="6" s="1"/>
  <c r="L68" i="6"/>
  <c r="K68" i="6"/>
  <c r="J68" i="6"/>
  <c r="I68" i="6"/>
  <c r="H68" i="6"/>
  <c r="G68" i="6"/>
  <c r="F68" i="6"/>
  <c r="E68" i="6"/>
  <c r="D68" i="6"/>
  <c r="V68" i="6" s="1"/>
  <c r="C68" i="6"/>
  <c r="B68" i="6"/>
  <c r="A68" i="6"/>
  <c r="AE68" i="6" s="1"/>
  <c r="AF67" i="6"/>
  <c r="AA67" i="6"/>
  <c r="Y67" i="6"/>
  <c r="X67" i="6"/>
  <c r="U67" i="6"/>
  <c r="T67" i="6"/>
  <c r="O67" i="6"/>
  <c r="AD67" i="6" s="1"/>
  <c r="M67" i="6"/>
  <c r="AB67" i="6" s="1"/>
  <c r="L67" i="6"/>
  <c r="K67" i="6"/>
  <c r="J67" i="6"/>
  <c r="I67" i="6"/>
  <c r="H67" i="6"/>
  <c r="G67" i="6"/>
  <c r="F67" i="6"/>
  <c r="E67" i="6"/>
  <c r="D67" i="6"/>
  <c r="V67" i="6" s="1"/>
  <c r="C67" i="6"/>
  <c r="B67" i="6"/>
  <c r="A67" i="6"/>
  <c r="AE67" i="6" s="1"/>
  <c r="AF66" i="6"/>
  <c r="AA66" i="6"/>
  <c r="Y66" i="6"/>
  <c r="X66" i="6"/>
  <c r="U66" i="6"/>
  <c r="T66" i="6"/>
  <c r="O66" i="6"/>
  <c r="AD66" i="6" s="1"/>
  <c r="M66" i="6"/>
  <c r="AB66" i="6" s="1"/>
  <c r="L66" i="6"/>
  <c r="K66" i="6"/>
  <c r="J66" i="6"/>
  <c r="I66" i="6"/>
  <c r="H66" i="6"/>
  <c r="G66" i="6"/>
  <c r="F66" i="6"/>
  <c r="E66" i="6"/>
  <c r="D66" i="6"/>
  <c r="V66" i="6" s="1"/>
  <c r="C66" i="6"/>
  <c r="B66" i="6"/>
  <c r="A66" i="6"/>
  <c r="AE66" i="6" s="1"/>
  <c r="AF65" i="6"/>
  <c r="AA65" i="6"/>
  <c r="Y65" i="6"/>
  <c r="X65" i="6"/>
  <c r="U65" i="6"/>
  <c r="T65" i="6"/>
  <c r="O65" i="6"/>
  <c r="AD65" i="6" s="1"/>
  <c r="M65" i="6"/>
  <c r="AB65" i="6" s="1"/>
  <c r="L65" i="6"/>
  <c r="K65" i="6"/>
  <c r="J65" i="6"/>
  <c r="I65" i="6"/>
  <c r="H65" i="6"/>
  <c r="G65" i="6"/>
  <c r="F65" i="6"/>
  <c r="E65" i="6"/>
  <c r="D65" i="6"/>
  <c r="V65" i="6" s="1"/>
  <c r="C65" i="6"/>
  <c r="B65" i="6"/>
  <c r="A65" i="6"/>
  <c r="AE65" i="6" s="1"/>
  <c r="AF64" i="6"/>
  <c r="AA64" i="6"/>
  <c r="Y64" i="6"/>
  <c r="X64" i="6"/>
  <c r="U64" i="6"/>
  <c r="T64" i="6"/>
  <c r="O64" i="6"/>
  <c r="AD64" i="6" s="1"/>
  <c r="M64" i="6"/>
  <c r="AB64" i="6" s="1"/>
  <c r="L64" i="6"/>
  <c r="K64" i="6"/>
  <c r="J64" i="6"/>
  <c r="I64" i="6"/>
  <c r="H64" i="6"/>
  <c r="G64" i="6"/>
  <c r="F64" i="6"/>
  <c r="E64" i="6"/>
  <c r="D64" i="6"/>
  <c r="V64" i="6" s="1"/>
  <c r="C64" i="6"/>
  <c r="B64" i="6"/>
  <c r="A64" i="6"/>
  <c r="AE64" i="6" s="1"/>
  <c r="AF63" i="6"/>
  <c r="AA63" i="6"/>
  <c r="Y63" i="6"/>
  <c r="X63" i="6"/>
  <c r="U63" i="6"/>
  <c r="T63" i="6"/>
  <c r="O63" i="6"/>
  <c r="AD63" i="6" s="1"/>
  <c r="M63" i="6"/>
  <c r="AB63" i="6" s="1"/>
  <c r="L63" i="6"/>
  <c r="K63" i="6"/>
  <c r="J63" i="6"/>
  <c r="I63" i="6"/>
  <c r="H63" i="6"/>
  <c r="G63" i="6"/>
  <c r="F63" i="6"/>
  <c r="E63" i="6"/>
  <c r="D63" i="6"/>
  <c r="V63" i="6" s="1"/>
  <c r="C63" i="6"/>
  <c r="B63" i="6"/>
  <c r="A63" i="6"/>
  <c r="AE63" i="6" s="1"/>
  <c r="AF62" i="6"/>
  <c r="AA62" i="6"/>
  <c r="Y62" i="6"/>
  <c r="X62" i="6"/>
  <c r="U62" i="6"/>
  <c r="T62" i="6"/>
  <c r="O62" i="6"/>
  <c r="AD62" i="6" s="1"/>
  <c r="M62" i="6"/>
  <c r="AB62" i="6" s="1"/>
  <c r="L62" i="6"/>
  <c r="K62" i="6"/>
  <c r="J62" i="6"/>
  <c r="I62" i="6"/>
  <c r="H62" i="6"/>
  <c r="G62" i="6"/>
  <c r="F62" i="6"/>
  <c r="E62" i="6"/>
  <c r="D62" i="6"/>
  <c r="V62" i="6" s="1"/>
  <c r="C62" i="6"/>
  <c r="B62" i="6"/>
  <c r="A62" i="6"/>
  <c r="AE62" i="6" s="1"/>
  <c r="AF61" i="6"/>
  <c r="AA61" i="6"/>
  <c r="Y61" i="6"/>
  <c r="X61" i="6"/>
  <c r="U61" i="6"/>
  <c r="T61" i="6"/>
  <c r="O61" i="6"/>
  <c r="AD61" i="6" s="1"/>
  <c r="M61" i="6"/>
  <c r="AB61" i="6" s="1"/>
  <c r="L61" i="6"/>
  <c r="K61" i="6"/>
  <c r="J61" i="6"/>
  <c r="I61" i="6"/>
  <c r="H61" i="6"/>
  <c r="G61" i="6"/>
  <c r="F61" i="6"/>
  <c r="E61" i="6"/>
  <c r="D61" i="6"/>
  <c r="V61" i="6" s="1"/>
  <c r="C61" i="6"/>
  <c r="B61" i="6"/>
  <c r="A61" i="6"/>
  <c r="AE61" i="6" s="1"/>
  <c r="AF60" i="6"/>
  <c r="AA60" i="6"/>
  <c r="Y60" i="6"/>
  <c r="X60" i="6"/>
  <c r="U60" i="6"/>
  <c r="T60" i="6"/>
  <c r="O60" i="6"/>
  <c r="AD60" i="6" s="1"/>
  <c r="M60" i="6"/>
  <c r="AB60" i="6" s="1"/>
  <c r="L60" i="6"/>
  <c r="K60" i="6"/>
  <c r="J60" i="6"/>
  <c r="I60" i="6"/>
  <c r="H60" i="6"/>
  <c r="G60" i="6"/>
  <c r="F60" i="6"/>
  <c r="E60" i="6"/>
  <c r="D60" i="6"/>
  <c r="V60" i="6" s="1"/>
  <c r="C60" i="6"/>
  <c r="B60" i="6"/>
  <c r="A60" i="6"/>
  <c r="AE60" i="6" s="1"/>
  <c r="AF59" i="6"/>
  <c r="AA59" i="6"/>
  <c r="Y59" i="6"/>
  <c r="X59" i="6"/>
  <c r="U59" i="6"/>
  <c r="T59" i="6"/>
  <c r="O59" i="6"/>
  <c r="AD59" i="6" s="1"/>
  <c r="M59" i="6"/>
  <c r="AB59" i="6" s="1"/>
  <c r="L59" i="6"/>
  <c r="K59" i="6"/>
  <c r="J59" i="6"/>
  <c r="I59" i="6"/>
  <c r="H59" i="6"/>
  <c r="G59" i="6"/>
  <c r="F59" i="6"/>
  <c r="E59" i="6"/>
  <c r="D59" i="6"/>
  <c r="V59" i="6" s="1"/>
  <c r="C59" i="6"/>
  <c r="B59" i="6"/>
  <c r="A59" i="6"/>
  <c r="AE59" i="6" s="1"/>
  <c r="AF58" i="6"/>
  <c r="AA58" i="6"/>
  <c r="Y58" i="6"/>
  <c r="X58" i="6"/>
  <c r="U58" i="6"/>
  <c r="T58" i="6"/>
  <c r="O58" i="6"/>
  <c r="AD58" i="6" s="1"/>
  <c r="M58" i="6"/>
  <c r="AB58" i="6" s="1"/>
  <c r="L58" i="6"/>
  <c r="K58" i="6"/>
  <c r="J58" i="6"/>
  <c r="I58" i="6"/>
  <c r="H58" i="6"/>
  <c r="G58" i="6"/>
  <c r="F58" i="6"/>
  <c r="E58" i="6"/>
  <c r="D58" i="6"/>
  <c r="V58" i="6" s="1"/>
  <c r="C58" i="6"/>
  <c r="B58" i="6"/>
  <c r="A58" i="6"/>
  <c r="AE58" i="6" s="1"/>
  <c r="AF57" i="6"/>
  <c r="AA57" i="6"/>
  <c r="Y57" i="6"/>
  <c r="X57" i="6"/>
  <c r="U57" i="6"/>
  <c r="T57" i="6"/>
  <c r="O57" i="6"/>
  <c r="AD57" i="6" s="1"/>
  <c r="M57" i="6"/>
  <c r="AB57" i="6" s="1"/>
  <c r="L57" i="6"/>
  <c r="K57" i="6"/>
  <c r="J57" i="6"/>
  <c r="I57" i="6"/>
  <c r="H57" i="6"/>
  <c r="G57" i="6"/>
  <c r="F57" i="6"/>
  <c r="E57" i="6"/>
  <c r="D57" i="6"/>
  <c r="V57" i="6" s="1"/>
  <c r="C57" i="6"/>
  <c r="B57" i="6"/>
  <c r="A57" i="6"/>
  <c r="AE57" i="6" s="1"/>
  <c r="AF56" i="6"/>
  <c r="AA56" i="6"/>
  <c r="Y56" i="6"/>
  <c r="X56" i="6"/>
  <c r="U56" i="6"/>
  <c r="T56" i="6"/>
  <c r="O56" i="6"/>
  <c r="AD56" i="6" s="1"/>
  <c r="M56" i="6"/>
  <c r="AB56" i="6" s="1"/>
  <c r="L56" i="6"/>
  <c r="K56" i="6"/>
  <c r="J56" i="6"/>
  <c r="I56" i="6"/>
  <c r="H56" i="6"/>
  <c r="G56" i="6"/>
  <c r="F56" i="6"/>
  <c r="E56" i="6"/>
  <c r="D56" i="6"/>
  <c r="V56" i="6" s="1"/>
  <c r="C56" i="6"/>
  <c r="B56" i="6"/>
  <c r="A56" i="6"/>
  <c r="AE56" i="6" s="1"/>
  <c r="AF55" i="6"/>
  <c r="AA55" i="6"/>
  <c r="Y55" i="6"/>
  <c r="X55" i="6"/>
  <c r="U55" i="6"/>
  <c r="O55" i="6"/>
  <c r="AD55" i="6" s="1"/>
  <c r="M55" i="6"/>
  <c r="AB55" i="6" s="1"/>
  <c r="L55" i="6"/>
  <c r="K55" i="6"/>
  <c r="J55" i="6"/>
  <c r="I55" i="6"/>
  <c r="H55" i="6"/>
  <c r="G55" i="6"/>
  <c r="F55" i="6"/>
  <c r="E55" i="6"/>
  <c r="D55" i="6"/>
  <c r="V55" i="6" s="1"/>
  <c r="C55" i="6"/>
  <c r="B55" i="6"/>
  <c r="T55" i="6" s="1"/>
  <c r="A55" i="6"/>
  <c r="AE55" i="6" s="1"/>
  <c r="AF54" i="6"/>
  <c r="Y54" i="6"/>
  <c r="V54" i="6"/>
  <c r="U54" i="6"/>
  <c r="M54" i="6"/>
  <c r="AB54" i="6" s="1"/>
  <c r="L54" i="6"/>
  <c r="K54" i="6"/>
  <c r="J54" i="6"/>
  <c r="I54" i="6"/>
  <c r="H54" i="6"/>
  <c r="G54" i="6"/>
  <c r="F54" i="6"/>
  <c r="X54" i="6" s="1"/>
  <c r="E54" i="6"/>
  <c r="D54" i="6"/>
  <c r="C54" i="6"/>
  <c r="B54" i="6"/>
  <c r="T54" i="6" s="1"/>
  <c r="A54" i="6"/>
  <c r="AE54" i="6" s="1"/>
  <c r="AF53" i="6"/>
  <c r="Y53" i="6"/>
  <c r="V53" i="6"/>
  <c r="U53" i="6"/>
  <c r="M53" i="6"/>
  <c r="AB53" i="6" s="1"/>
  <c r="L53" i="6"/>
  <c r="K53" i="6"/>
  <c r="J53" i="6"/>
  <c r="I53" i="6"/>
  <c r="H53" i="6"/>
  <c r="G53" i="6"/>
  <c r="F53" i="6"/>
  <c r="X53" i="6" s="1"/>
  <c r="E53" i="6"/>
  <c r="D53" i="6"/>
  <c r="C53" i="6"/>
  <c r="B53" i="6"/>
  <c r="T53" i="6" s="1"/>
  <c r="A53" i="6"/>
  <c r="AE53" i="6" s="1"/>
  <c r="AF52" i="6"/>
  <c r="Y52" i="6"/>
  <c r="V52" i="6"/>
  <c r="U52" i="6"/>
  <c r="M52" i="6"/>
  <c r="AB52" i="6" s="1"/>
  <c r="L52" i="6"/>
  <c r="K52" i="6"/>
  <c r="J52" i="6"/>
  <c r="I52" i="6"/>
  <c r="H52" i="6"/>
  <c r="G52" i="6"/>
  <c r="F52" i="6"/>
  <c r="X52" i="6" s="1"/>
  <c r="E52" i="6"/>
  <c r="D52" i="6"/>
  <c r="C52" i="6"/>
  <c r="B52" i="6"/>
  <c r="T52" i="6" s="1"/>
  <c r="A52" i="6"/>
  <c r="AE52" i="6" s="1"/>
  <c r="AF51" i="6"/>
  <c r="Y51" i="6"/>
  <c r="V51" i="6"/>
  <c r="U51" i="6"/>
  <c r="M51" i="6"/>
  <c r="AB51" i="6" s="1"/>
  <c r="L51" i="6"/>
  <c r="K51" i="6"/>
  <c r="J51" i="6"/>
  <c r="I51" i="6"/>
  <c r="H51" i="6"/>
  <c r="G51" i="6"/>
  <c r="F51" i="6"/>
  <c r="X51" i="6" s="1"/>
  <c r="E51" i="6"/>
  <c r="D51" i="6"/>
  <c r="C51" i="6"/>
  <c r="B51" i="6"/>
  <c r="T51" i="6" s="1"/>
  <c r="A51" i="6"/>
  <c r="AE51" i="6" s="1"/>
  <c r="AF50" i="6"/>
  <c r="Z50" i="6"/>
  <c r="Y50" i="6"/>
  <c r="V50" i="6"/>
  <c r="U50" i="6"/>
  <c r="N50" i="6"/>
  <c r="AC50" i="6" s="1"/>
  <c r="M50" i="6"/>
  <c r="AB50" i="6" s="1"/>
  <c r="L50" i="6"/>
  <c r="K50" i="6"/>
  <c r="J50" i="6"/>
  <c r="I50" i="6"/>
  <c r="H50" i="6"/>
  <c r="G50" i="6"/>
  <c r="F50" i="6"/>
  <c r="E50" i="6"/>
  <c r="W50" i="6" s="1"/>
  <c r="D50" i="6"/>
  <c r="C50" i="6"/>
  <c r="B50" i="6"/>
  <c r="T50" i="6" s="1"/>
  <c r="A50" i="6"/>
  <c r="AE50" i="6" s="1"/>
  <c r="AF49" i="6"/>
  <c r="AC49" i="6"/>
  <c r="Z49" i="6"/>
  <c r="Y49" i="6"/>
  <c r="V49" i="6"/>
  <c r="U49" i="6"/>
  <c r="N49" i="6"/>
  <c r="M49" i="6"/>
  <c r="AB49" i="6" s="1"/>
  <c r="L49" i="6"/>
  <c r="K49" i="6"/>
  <c r="J49" i="6"/>
  <c r="I49" i="6"/>
  <c r="H49" i="6"/>
  <c r="G49" i="6"/>
  <c r="F49" i="6"/>
  <c r="E49" i="6"/>
  <c r="W49" i="6" s="1"/>
  <c r="D49" i="6"/>
  <c r="C49" i="6"/>
  <c r="B49" i="6"/>
  <c r="T49" i="6" s="1"/>
  <c r="A49" i="6"/>
  <c r="AE49" i="6" s="1"/>
  <c r="AF48" i="6"/>
  <c r="AC48" i="6"/>
  <c r="Z48" i="6"/>
  <c r="Y48" i="6"/>
  <c r="V48" i="6"/>
  <c r="U48" i="6"/>
  <c r="N48" i="6"/>
  <c r="M48" i="6"/>
  <c r="AB48" i="6" s="1"/>
  <c r="L48" i="6"/>
  <c r="K48" i="6"/>
  <c r="J48" i="6"/>
  <c r="I48" i="6"/>
  <c r="H48" i="6"/>
  <c r="G48" i="6"/>
  <c r="F48" i="6"/>
  <c r="E48" i="6"/>
  <c r="W48" i="6" s="1"/>
  <c r="D48" i="6"/>
  <c r="C48" i="6"/>
  <c r="B48" i="6"/>
  <c r="T48" i="6" s="1"/>
  <c r="A48" i="6"/>
  <c r="AE48" i="6" s="1"/>
  <c r="AF47" i="6"/>
  <c r="Y47" i="6"/>
  <c r="M47" i="6"/>
  <c r="AB47" i="6" s="1"/>
  <c r="L47" i="6"/>
  <c r="K47" i="6"/>
  <c r="J47" i="6"/>
  <c r="I47" i="6"/>
  <c r="H47" i="6"/>
  <c r="G47" i="6"/>
  <c r="F47" i="6"/>
  <c r="E47" i="6"/>
  <c r="D47" i="6"/>
  <c r="V47" i="6" s="1"/>
  <c r="C47" i="6"/>
  <c r="U47" i="6" s="1"/>
  <c r="B47" i="6"/>
  <c r="T47" i="6" s="1"/>
  <c r="A47" i="6"/>
  <c r="AE47" i="6" s="1"/>
  <c r="AF46" i="6"/>
  <c r="AA46" i="6"/>
  <c r="Y46" i="6"/>
  <c r="X46" i="6"/>
  <c r="U46" i="6"/>
  <c r="T46" i="6"/>
  <c r="O46" i="6"/>
  <c r="AD46" i="6" s="1"/>
  <c r="M46" i="6"/>
  <c r="AB46" i="6" s="1"/>
  <c r="L46" i="6"/>
  <c r="K46" i="6"/>
  <c r="J46" i="6"/>
  <c r="I46" i="6"/>
  <c r="H46" i="6"/>
  <c r="G46" i="6"/>
  <c r="F46" i="6"/>
  <c r="E46" i="6"/>
  <c r="D46" i="6"/>
  <c r="V46" i="6" s="1"/>
  <c r="C46" i="6"/>
  <c r="B46" i="6"/>
  <c r="A46" i="6"/>
  <c r="AE46" i="6" s="1"/>
  <c r="AF45" i="6"/>
  <c r="AA45" i="6"/>
  <c r="Y45" i="6"/>
  <c r="X45" i="6"/>
  <c r="U45" i="6"/>
  <c r="T45" i="6"/>
  <c r="O45" i="6"/>
  <c r="AD45" i="6" s="1"/>
  <c r="M45" i="6"/>
  <c r="AB45" i="6" s="1"/>
  <c r="L45" i="6"/>
  <c r="K45" i="6"/>
  <c r="J45" i="6"/>
  <c r="I45" i="6"/>
  <c r="H45" i="6"/>
  <c r="G45" i="6"/>
  <c r="F45" i="6"/>
  <c r="E45" i="6"/>
  <c r="D45" i="6"/>
  <c r="V45" i="6" s="1"/>
  <c r="C45" i="6"/>
  <c r="B45" i="6"/>
  <c r="A45" i="6"/>
  <c r="AE45" i="6" s="1"/>
  <c r="AF44" i="6"/>
  <c r="AA44" i="6"/>
  <c r="Y44" i="6"/>
  <c r="X44" i="6"/>
  <c r="U44" i="6"/>
  <c r="T44" i="6"/>
  <c r="O44" i="6"/>
  <c r="AD44" i="6" s="1"/>
  <c r="M44" i="6"/>
  <c r="AB44" i="6" s="1"/>
  <c r="L44" i="6"/>
  <c r="K44" i="6"/>
  <c r="J44" i="6"/>
  <c r="I44" i="6"/>
  <c r="H44" i="6"/>
  <c r="G44" i="6"/>
  <c r="F44" i="6"/>
  <c r="E44" i="6"/>
  <c r="D44" i="6"/>
  <c r="V44" i="6" s="1"/>
  <c r="C44" i="6"/>
  <c r="B44" i="6"/>
  <c r="A44" i="6"/>
  <c r="AE44" i="6" s="1"/>
  <c r="AF43" i="6"/>
  <c r="AA43" i="6"/>
  <c r="Y43" i="6"/>
  <c r="X43" i="6"/>
  <c r="U43" i="6"/>
  <c r="T43" i="6"/>
  <c r="O43" i="6"/>
  <c r="AD43" i="6" s="1"/>
  <c r="M43" i="6"/>
  <c r="AB43" i="6" s="1"/>
  <c r="L43" i="6"/>
  <c r="K43" i="6"/>
  <c r="J43" i="6"/>
  <c r="I43" i="6"/>
  <c r="H43" i="6"/>
  <c r="G43" i="6"/>
  <c r="F43" i="6"/>
  <c r="E43" i="6"/>
  <c r="D43" i="6"/>
  <c r="V43" i="6" s="1"/>
  <c r="C43" i="6"/>
  <c r="B43" i="6"/>
  <c r="A43" i="6"/>
  <c r="AE43" i="6" s="1"/>
  <c r="AF42" i="6"/>
  <c r="AA42" i="6"/>
  <c r="Y42" i="6"/>
  <c r="X42" i="6"/>
  <c r="U42" i="6"/>
  <c r="T42" i="6"/>
  <c r="O42" i="6"/>
  <c r="AD42" i="6" s="1"/>
  <c r="M42" i="6"/>
  <c r="AB42" i="6" s="1"/>
  <c r="L42" i="6"/>
  <c r="K42" i="6"/>
  <c r="J42" i="6"/>
  <c r="I42" i="6"/>
  <c r="H42" i="6"/>
  <c r="G42" i="6"/>
  <c r="F42" i="6"/>
  <c r="E42" i="6"/>
  <c r="D42" i="6"/>
  <c r="V42" i="6" s="1"/>
  <c r="C42" i="6"/>
  <c r="B42" i="6"/>
  <c r="A42" i="6"/>
  <c r="AE42" i="6" s="1"/>
  <c r="AF41" i="6"/>
  <c r="AA41" i="6"/>
  <c r="Y41" i="6"/>
  <c r="X41" i="6"/>
  <c r="U41" i="6"/>
  <c r="T41" i="6"/>
  <c r="O41" i="6"/>
  <c r="AD41" i="6" s="1"/>
  <c r="M41" i="6"/>
  <c r="AB41" i="6" s="1"/>
  <c r="L41" i="6"/>
  <c r="K41" i="6"/>
  <c r="J41" i="6"/>
  <c r="I41" i="6"/>
  <c r="H41" i="6"/>
  <c r="G41" i="6"/>
  <c r="F41" i="6"/>
  <c r="E41" i="6"/>
  <c r="D41" i="6"/>
  <c r="V41" i="6" s="1"/>
  <c r="C41" i="6"/>
  <c r="B41" i="6"/>
  <c r="A41" i="6"/>
  <c r="AE41" i="6" s="1"/>
  <c r="AF40" i="6"/>
  <c r="AA40" i="6"/>
  <c r="Y40" i="6"/>
  <c r="X40" i="6"/>
  <c r="U40" i="6"/>
  <c r="T40" i="6"/>
  <c r="O40" i="6"/>
  <c r="AD40" i="6" s="1"/>
  <c r="M40" i="6"/>
  <c r="AB40" i="6" s="1"/>
  <c r="L40" i="6"/>
  <c r="K40" i="6"/>
  <c r="J40" i="6"/>
  <c r="I40" i="6"/>
  <c r="H40" i="6"/>
  <c r="G40" i="6"/>
  <c r="F40" i="6"/>
  <c r="E40" i="6"/>
  <c r="D40" i="6"/>
  <c r="V40" i="6" s="1"/>
  <c r="C40" i="6"/>
  <c r="B40" i="6"/>
  <c r="A40" i="6"/>
  <c r="AE40" i="6" s="1"/>
  <c r="AF39" i="6"/>
  <c r="AA39" i="6"/>
  <c r="Y39" i="6"/>
  <c r="X39" i="6"/>
  <c r="U39" i="6"/>
  <c r="T39" i="6"/>
  <c r="O39" i="6"/>
  <c r="AD39" i="6" s="1"/>
  <c r="M39" i="6"/>
  <c r="AB39" i="6" s="1"/>
  <c r="L39" i="6"/>
  <c r="K39" i="6"/>
  <c r="J39" i="6"/>
  <c r="I39" i="6"/>
  <c r="H39" i="6"/>
  <c r="G39" i="6"/>
  <c r="F39" i="6"/>
  <c r="E39" i="6"/>
  <c r="D39" i="6"/>
  <c r="V39" i="6" s="1"/>
  <c r="C39" i="6"/>
  <c r="B39" i="6"/>
  <c r="A39" i="6"/>
  <c r="AE39" i="6" s="1"/>
  <c r="AF38" i="6"/>
  <c r="AA38" i="6"/>
  <c r="Y38" i="6"/>
  <c r="X38" i="6"/>
  <c r="U38" i="6"/>
  <c r="T38" i="6"/>
  <c r="O38" i="6"/>
  <c r="AD38" i="6" s="1"/>
  <c r="M38" i="6"/>
  <c r="AB38" i="6" s="1"/>
  <c r="L38" i="6"/>
  <c r="K38" i="6"/>
  <c r="J38" i="6"/>
  <c r="I38" i="6"/>
  <c r="H38" i="6"/>
  <c r="G38" i="6"/>
  <c r="F38" i="6"/>
  <c r="E38" i="6"/>
  <c r="D38" i="6"/>
  <c r="V38" i="6" s="1"/>
  <c r="C38" i="6"/>
  <c r="B38" i="6"/>
  <c r="A38" i="6"/>
  <c r="AE38" i="6" s="1"/>
  <c r="AF37" i="6"/>
  <c r="AA37" i="6"/>
  <c r="Y37" i="6"/>
  <c r="X37" i="6"/>
  <c r="U37" i="6"/>
  <c r="T37" i="6"/>
  <c r="O37" i="6"/>
  <c r="AD37" i="6" s="1"/>
  <c r="M37" i="6"/>
  <c r="AB37" i="6" s="1"/>
  <c r="L37" i="6"/>
  <c r="K37" i="6"/>
  <c r="J37" i="6"/>
  <c r="I37" i="6"/>
  <c r="H37" i="6"/>
  <c r="G37" i="6"/>
  <c r="F37" i="6"/>
  <c r="E37" i="6"/>
  <c r="D37" i="6"/>
  <c r="V37" i="6" s="1"/>
  <c r="C37" i="6"/>
  <c r="B37" i="6"/>
  <c r="A37" i="6"/>
  <c r="AE37" i="6" s="1"/>
  <c r="AF36" i="6"/>
  <c r="AA36" i="6"/>
  <c r="Y36" i="6"/>
  <c r="X36" i="6"/>
  <c r="U36" i="6"/>
  <c r="T36" i="6"/>
  <c r="O36" i="6"/>
  <c r="AD36" i="6" s="1"/>
  <c r="M36" i="6"/>
  <c r="AB36" i="6" s="1"/>
  <c r="L36" i="6"/>
  <c r="K36" i="6"/>
  <c r="J36" i="6"/>
  <c r="I36" i="6"/>
  <c r="H36" i="6"/>
  <c r="G36" i="6"/>
  <c r="F36" i="6"/>
  <c r="E36" i="6"/>
  <c r="D36" i="6"/>
  <c r="V36" i="6" s="1"/>
  <c r="C36" i="6"/>
  <c r="B36" i="6"/>
  <c r="A36" i="6"/>
  <c r="AE36" i="6" s="1"/>
  <c r="AF35" i="6"/>
  <c r="AA35" i="6"/>
  <c r="Y35" i="6"/>
  <c r="X35" i="6"/>
  <c r="U35" i="6"/>
  <c r="T35" i="6"/>
  <c r="O35" i="6"/>
  <c r="AD35" i="6" s="1"/>
  <c r="M35" i="6"/>
  <c r="AB35" i="6" s="1"/>
  <c r="L35" i="6"/>
  <c r="K35" i="6"/>
  <c r="J35" i="6"/>
  <c r="I35" i="6"/>
  <c r="H35" i="6"/>
  <c r="G35" i="6"/>
  <c r="F35" i="6"/>
  <c r="E35" i="6"/>
  <c r="D35" i="6"/>
  <c r="V35" i="6" s="1"/>
  <c r="C35" i="6"/>
  <c r="B35" i="6"/>
  <c r="A35" i="6"/>
  <c r="AE35" i="6" s="1"/>
  <c r="AF34" i="6"/>
  <c r="AA34" i="6"/>
  <c r="Y34" i="6"/>
  <c r="X34" i="6"/>
  <c r="U34" i="6"/>
  <c r="T34" i="6"/>
  <c r="O34" i="6"/>
  <c r="AD34" i="6" s="1"/>
  <c r="M34" i="6"/>
  <c r="AB34" i="6" s="1"/>
  <c r="L34" i="6"/>
  <c r="K34" i="6"/>
  <c r="J34" i="6"/>
  <c r="I34" i="6"/>
  <c r="H34" i="6"/>
  <c r="G34" i="6"/>
  <c r="F34" i="6"/>
  <c r="E34" i="6"/>
  <c r="D34" i="6"/>
  <c r="V34" i="6" s="1"/>
  <c r="C34" i="6"/>
  <c r="B34" i="6"/>
  <c r="A34" i="6"/>
  <c r="AE34" i="6" s="1"/>
  <c r="AF33" i="6"/>
  <c r="AA33" i="6"/>
  <c r="Y33" i="6"/>
  <c r="X33" i="6"/>
  <c r="U33" i="6"/>
  <c r="T33" i="6"/>
  <c r="O33" i="6"/>
  <c r="AD33" i="6" s="1"/>
  <c r="M33" i="6"/>
  <c r="AB33" i="6" s="1"/>
  <c r="L33" i="6"/>
  <c r="K33" i="6"/>
  <c r="J33" i="6"/>
  <c r="I33" i="6"/>
  <c r="H33" i="6"/>
  <c r="G33" i="6"/>
  <c r="F33" i="6"/>
  <c r="E33" i="6"/>
  <c r="D33" i="6"/>
  <c r="V33" i="6" s="1"/>
  <c r="C33" i="6"/>
  <c r="B33" i="6"/>
  <c r="A33" i="6"/>
  <c r="AE33" i="6" s="1"/>
  <c r="AF32" i="6"/>
  <c r="AA32" i="6"/>
  <c r="Y32" i="6"/>
  <c r="X32" i="6"/>
  <c r="U32" i="6"/>
  <c r="T32" i="6"/>
  <c r="O32" i="6"/>
  <c r="AD32" i="6" s="1"/>
  <c r="M32" i="6"/>
  <c r="AB32" i="6" s="1"/>
  <c r="L32" i="6"/>
  <c r="K32" i="6"/>
  <c r="J32" i="6"/>
  <c r="I32" i="6"/>
  <c r="H32" i="6"/>
  <c r="G32" i="6"/>
  <c r="F32" i="6"/>
  <c r="E32" i="6"/>
  <c r="D32" i="6"/>
  <c r="V32" i="6" s="1"/>
  <c r="C32" i="6"/>
  <c r="B32" i="6"/>
  <c r="A32" i="6"/>
  <c r="AE32" i="6" s="1"/>
  <c r="AF31" i="6"/>
  <c r="AA31" i="6"/>
  <c r="Y31" i="6"/>
  <c r="X31" i="6"/>
  <c r="U31" i="6"/>
  <c r="T31" i="6"/>
  <c r="O31" i="6"/>
  <c r="AD31" i="6" s="1"/>
  <c r="M31" i="6"/>
  <c r="AB31" i="6" s="1"/>
  <c r="L31" i="6"/>
  <c r="K31" i="6"/>
  <c r="J31" i="6"/>
  <c r="I31" i="6"/>
  <c r="H31" i="6"/>
  <c r="G31" i="6"/>
  <c r="F31" i="6"/>
  <c r="E31" i="6"/>
  <c r="D31" i="6"/>
  <c r="V31" i="6" s="1"/>
  <c r="C31" i="6"/>
  <c r="B31" i="6"/>
  <c r="A31" i="6"/>
  <c r="AE31" i="6" s="1"/>
  <c r="AF30" i="6"/>
  <c r="AA30" i="6"/>
  <c r="Y30" i="6"/>
  <c r="X30" i="6"/>
  <c r="U30" i="6"/>
  <c r="T30" i="6"/>
  <c r="O30" i="6"/>
  <c r="AD30" i="6" s="1"/>
  <c r="M30" i="6"/>
  <c r="AB30" i="6" s="1"/>
  <c r="L30" i="6"/>
  <c r="K30" i="6"/>
  <c r="J30" i="6"/>
  <c r="I30" i="6"/>
  <c r="H30" i="6"/>
  <c r="G30" i="6"/>
  <c r="F30" i="6"/>
  <c r="E30" i="6"/>
  <c r="D30" i="6"/>
  <c r="V30" i="6" s="1"/>
  <c r="C30" i="6"/>
  <c r="B30" i="6"/>
  <c r="A30" i="6"/>
  <c r="AE30" i="6" s="1"/>
  <c r="AF29" i="6"/>
  <c r="AA29" i="6"/>
  <c r="Y29" i="6"/>
  <c r="X29" i="6"/>
  <c r="U29" i="6"/>
  <c r="T29" i="6"/>
  <c r="O29" i="6"/>
  <c r="AD29" i="6" s="1"/>
  <c r="M29" i="6"/>
  <c r="AB29" i="6" s="1"/>
  <c r="L29" i="6"/>
  <c r="K29" i="6"/>
  <c r="J29" i="6"/>
  <c r="I29" i="6"/>
  <c r="H29" i="6"/>
  <c r="G29" i="6"/>
  <c r="F29" i="6"/>
  <c r="E29" i="6"/>
  <c r="D29" i="6"/>
  <c r="V29" i="6" s="1"/>
  <c r="C29" i="6"/>
  <c r="B29" i="6"/>
  <c r="A29" i="6"/>
  <c r="AE29" i="6" s="1"/>
  <c r="AF28" i="6"/>
  <c r="AA28" i="6"/>
  <c r="Y28" i="6"/>
  <c r="X28" i="6"/>
  <c r="U28" i="6"/>
  <c r="T28" i="6"/>
  <c r="O28" i="6"/>
  <c r="AD28" i="6" s="1"/>
  <c r="M28" i="6"/>
  <c r="AB28" i="6" s="1"/>
  <c r="L28" i="6"/>
  <c r="K28" i="6"/>
  <c r="J28" i="6"/>
  <c r="I28" i="6"/>
  <c r="H28" i="6"/>
  <c r="G28" i="6"/>
  <c r="F28" i="6"/>
  <c r="E28" i="6"/>
  <c r="D28" i="6"/>
  <c r="V28" i="6" s="1"/>
  <c r="C28" i="6"/>
  <c r="B28" i="6"/>
  <c r="A28" i="6"/>
  <c r="AE28" i="6" s="1"/>
  <c r="AF27" i="6"/>
  <c r="AA27" i="6"/>
  <c r="Y27" i="6"/>
  <c r="X27" i="6"/>
  <c r="U27" i="6"/>
  <c r="T27" i="6"/>
  <c r="O27" i="6"/>
  <c r="AD27" i="6" s="1"/>
  <c r="M27" i="6"/>
  <c r="AB27" i="6" s="1"/>
  <c r="L27" i="6"/>
  <c r="K27" i="6"/>
  <c r="J27" i="6"/>
  <c r="I27" i="6"/>
  <c r="H27" i="6"/>
  <c r="G27" i="6"/>
  <c r="F27" i="6"/>
  <c r="E27" i="6"/>
  <c r="D27" i="6"/>
  <c r="V27" i="6" s="1"/>
  <c r="C27" i="6"/>
  <c r="B27" i="6"/>
  <c r="A27" i="6"/>
  <c r="AE27" i="6" s="1"/>
  <c r="AF26" i="6"/>
  <c r="AA26" i="6"/>
  <c r="Y26" i="6"/>
  <c r="X26" i="6"/>
  <c r="U26" i="6"/>
  <c r="T26" i="6"/>
  <c r="O26" i="6"/>
  <c r="AD26" i="6" s="1"/>
  <c r="M26" i="6"/>
  <c r="AB26" i="6" s="1"/>
  <c r="L26" i="6"/>
  <c r="K26" i="6"/>
  <c r="J26" i="6"/>
  <c r="I26" i="6"/>
  <c r="H26" i="6"/>
  <c r="G26" i="6"/>
  <c r="F26" i="6"/>
  <c r="E26" i="6"/>
  <c r="D26" i="6"/>
  <c r="V26" i="6" s="1"/>
  <c r="C26" i="6"/>
  <c r="B26" i="6"/>
  <c r="A26" i="6"/>
  <c r="AE26" i="6" s="1"/>
  <c r="AF25" i="6"/>
  <c r="Y25" i="6"/>
  <c r="U25" i="6"/>
  <c r="T25" i="6"/>
  <c r="M25" i="6"/>
  <c r="AB25" i="6" s="1"/>
  <c r="L25" i="6"/>
  <c r="K25" i="6"/>
  <c r="J25" i="6"/>
  <c r="I25" i="6"/>
  <c r="H25" i="6"/>
  <c r="G25" i="6"/>
  <c r="F25" i="6"/>
  <c r="E25" i="6"/>
  <c r="D25" i="6"/>
  <c r="V25" i="6" s="1"/>
  <c r="C25" i="6"/>
  <c r="B25" i="6"/>
  <c r="A25" i="6"/>
  <c r="AE25" i="6" s="1"/>
  <c r="AF24" i="6"/>
  <c r="Y24" i="6"/>
  <c r="U24" i="6"/>
  <c r="T24" i="6"/>
  <c r="M24" i="6"/>
  <c r="AB24" i="6" s="1"/>
  <c r="L24" i="6"/>
  <c r="K24" i="6"/>
  <c r="J24" i="6"/>
  <c r="I24" i="6"/>
  <c r="H24" i="6"/>
  <c r="G24" i="6"/>
  <c r="F24" i="6"/>
  <c r="E24" i="6"/>
  <c r="D24" i="6"/>
  <c r="V24" i="6" s="1"/>
  <c r="C24" i="6"/>
  <c r="B24" i="6"/>
  <c r="A24" i="6"/>
  <c r="AE24" i="6" s="1"/>
  <c r="AF23" i="6"/>
  <c r="Y23" i="6"/>
  <c r="U23" i="6"/>
  <c r="T23" i="6"/>
  <c r="M23" i="6"/>
  <c r="AB23" i="6" s="1"/>
  <c r="L23" i="6"/>
  <c r="K23" i="6"/>
  <c r="J23" i="6"/>
  <c r="I23" i="6"/>
  <c r="H23" i="6"/>
  <c r="G23" i="6"/>
  <c r="F23" i="6"/>
  <c r="E23" i="6"/>
  <c r="D23" i="6"/>
  <c r="V23" i="6" s="1"/>
  <c r="C23" i="6"/>
  <c r="B23" i="6"/>
  <c r="A23" i="6"/>
  <c r="AE23" i="6" s="1"/>
  <c r="AF22" i="6"/>
  <c r="Y22" i="6"/>
  <c r="U22" i="6"/>
  <c r="T22" i="6"/>
  <c r="M22" i="6"/>
  <c r="AB22" i="6" s="1"/>
  <c r="L22" i="6"/>
  <c r="K22" i="6"/>
  <c r="J22" i="6"/>
  <c r="I22" i="6"/>
  <c r="H22" i="6"/>
  <c r="G22" i="6"/>
  <c r="F22" i="6"/>
  <c r="E22" i="6"/>
  <c r="D22" i="6"/>
  <c r="V22" i="6" s="1"/>
  <c r="C22" i="6"/>
  <c r="B22" i="6"/>
  <c r="A22" i="6"/>
  <c r="AE22" i="6" s="1"/>
  <c r="AF21" i="6"/>
  <c r="Y21" i="6"/>
  <c r="U21" i="6"/>
  <c r="T21" i="6"/>
  <c r="M21" i="6"/>
  <c r="AB21" i="6" s="1"/>
  <c r="L21" i="6"/>
  <c r="K21" i="6"/>
  <c r="J21" i="6"/>
  <c r="I21" i="6"/>
  <c r="H21" i="6"/>
  <c r="G21" i="6"/>
  <c r="F21" i="6"/>
  <c r="E21" i="6"/>
  <c r="D21" i="6"/>
  <c r="V21" i="6" s="1"/>
  <c r="C21" i="6"/>
  <c r="B21" i="6"/>
  <c r="A21" i="6"/>
  <c r="AE21" i="6" s="1"/>
  <c r="AF20" i="6"/>
  <c r="Y20" i="6"/>
  <c r="U20" i="6"/>
  <c r="T20" i="6"/>
  <c r="M20" i="6"/>
  <c r="AB20" i="6" s="1"/>
  <c r="L20" i="6"/>
  <c r="K20" i="6"/>
  <c r="J20" i="6"/>
  <c r="I20" i="6"/>
  <c r="H20" i="6"/>
  <c r="G20" i="6"/>
  <c r="F20" i="6"/>
  <c r="E20" i="6"/>
  <c r="D20" i="6"/>
  <c r="V20" i="6" s="1"/>
  <c r="C20" i="6"/>
  <c r="B20" i="6"/>
  <c r="A20" i="6"/>
  <c r="AE20" i="6" s="1"/>
  <c r="AF19" i="6"/>
  <c r="Y19" i="6"/>
  <c r="U19" i="6"/>
  <c r="T19" i="6"/>
  <c r="M19" i="6"/>
  <c r="AB19" i="6" s="1"/>
  <c r="L19" i="6"/>
  <c r="K19" i="6"/>
  <c r="J19" i="6"/>
  <c r="I19" i="6"/>
  <c r="H19" i="6"/>
  <c r="G19" i="6"/>
  <c r="F19" i="6"/>
  <c r="E19" i="6"/>
  <c r="D19" i="6"/>
  <c r="V19" i="6" s="1"/>
  <c r="C19" i="6"/>
  <c r="B19" i="6"/>
  <c r="A19" i="6"/>
  <c r="AE19" i="6" s="1"/>
  <c r="AF18" i="6"/>
  <c r="T18" i="6"/>
  <c r="L18" i="6"/>
  <c r="K18" i="6"/>
  <c r="J18" i="6"/>
  <c r="I18" i="6"/>
  <c r="H18" i="6"/>
  <c r="G18" i="6"/>
  <c r="F18" i="6"/>
  <c r="E18" i="6"/>
  <c r="D18" i="6"/>
  <c r="V18" i="6" s="1"/>
  <c r="C18" i="6"/>
  <c r="U18" i="6" s="1"/>
  <c r="B18" i="6"/>
  <c r="A18" i="6"/>
  <c r="AE18" i="6" s="1"/>
  <c r="AF17" i="6"/>
  <c r="U17" i="6"/>
  <c r="T17" i="6"/>
  <c r="L17" i="6"/>
  <c r="AA17" i="6" s="1"/>
  <c r="K17" i="6"/>
  <c r="J17" i="6"/>
  <c r="I17" i="6"/>
  <c r="X17" i="6" s="1"/>
  <c r="H17" i="6"/>
  <c r="G17" i="6"/>
  <c r="F17" i="6"/>
  <c r="E17" i="6"/>
  <c r="D17" i="6"/>
  <c r="V17" i="6" s="1"/>
  <c r="C17" i="6"/>
  <c r="B17" i="6"/>
  <c r="A17" i="6"/>
  <c r="AE17" i="6" s="1"/>
  <c r="AF16" i="6"/>
  <c r="U16" i="6"/>
  <c r="T16" i="6"/>
  <c r="L16" i="6"/>
  <c r="AA16" i="6" s="1"/>
  <c r="K16" i="6"/>
  <c r="J16" i="6"/>
  <c r="I16" i="6"/>
  <c r="X16" i="6" s="1"/>
  <c r="H16" i="6"/>
  <c r="G16" i="6"/>
  <c r="F16" i="6"/>
  <c r="E16" i="6"/>
  <c r="D16" i="6"/>
  <c r="V16" i="6" s="1"/>
  <c r="C16" i="6"/>
  <c r="B16" i="6"/>
  <c r="A16" i="6"/>
  <c r="AE16" i="6" s="1"/>
  <c r="AF15" i="6"/>
  <c r="U15" i="6"/>
  <c r="T15" i="6"/>
  <c r="L15" i="6"/>
  <c r="AA15" i="6" s="1"/>
  <c r="K15" i="6"/>
  <c r="J15" i="6"/>
  <c r="I15" i="6"/>
  <c r="X15" i="6" s="1"/>
  <c r="H15" i="6"/>
  <c r="G15" i="6"/>
  <c r="F15" i="6"/>
  <c r="E15" i="6"/>
  <c r="D15" i="6"/>
  <c r="V15" i="6" s="1"/>
  <c r="C15" i="6"/>
  <c r="B15" i="6"/>
  <c r="A15" i="6"/>
  <c r="AE15" i="6" s="1"/>
  <c r="AF14" i="6"/>
  <c r="U14" i="6"/>
  <c r="T14" i="6"/>
  <c r="L14" i="6"/>
  <c r="AA14" i="6" s="1"/>
  <c r="K14" i="6"/>
  <c r="J14" i="6"/>
  <c r="I14" i="6"/>
  <c r="X14" i="6" s="1"/>
  <c r="H14" i="6"/>
  <c r="G14" i="6"/>
  <c r="F14" i="6"/>
  <c r="E14" i="6"/>
  <c r="D14" i="6"/>
  <c r="V14" i="6" s="1"/>
  <c r="C14" i="6"/>
  <c r="B14" i="6"/>
  <c r="A14" i="6"/>
  <c r="AE14" i="6" s="1"/>
  <c r="AF13" i="6"/>
  <c r="U13" i="6"/>
  <c r="T13" i="6"/>
  <c r="L13" i="6"/>
  <c r="AA13" i="6" s="1"/>
  <c r="K13" i="6"/>
  <c r="J13" i="6"/>
  <c r="I13" i="6"/>
  <c r="X13" i="6" s="1"/>
  <c r="H13" i="6"/>
  <c r="G13" i="6"/>
  <c r="F13" i="6"/>
  <c r="E13" i="6"/>
  <c r="D13" i="6"/>
  <c r="V13" i="6" s="1"/>
  <c r="C13" i="6"/>
  <c r="B13" i="6"/>
  <c r="A13" i="6"/>
  <c r="AE13" i="6" s="1"/>
  <c r="AF12" i="6"/>
  <c r="U12" i="6"/>
  <c r="T12" i="6"/>
  <c r="L12" i="6"/>
  <c r="AA12" i="6" s="1"/>
  <c r="K12" i="6"/>
  <c r="J12" i="6"/>
  <c r="I12" i="6"/>
  <c r="X12" i="6" s="1"/>
  <c r="H12" i="6"/>
  <c r="G12" i="6"/>
  <c r="F12" i="6"/>
  <c r="E12" i="6"/>
  <c r="D12" i="6"/>
  <c r="V12" i="6" s="1"/>
  <c r="C12" i="6"/>
  <c r="B12" i="6"/>
  <c r="A12" i="6"/>
  <c r="AE12" i="6" s="1"/>
  <c r="AF11" i="6"/>
  <c r="U11" i="6"/>
  <c r="T11" i="6"/>
  <c r="L11" i="6"/>
  <c r="AA11" i="6" s="1"/>
  <c r="K11" i="6"/>
  <c r="J11" i="6"/>
  <c r="I11" i="6"/>
  <c r="X11" i="6" s="1"/>
  <c r="H11" i="6"/>
  <c r="G11" i="6"/>
  <c r="F11" i="6"/>
  <c r="E11" i="6"/>
  <c r="D11" i="6"/>
  <c r="V11" i="6" s="1"/>
  <c r="C11" i="6"/>
  <c r="B11" i="6"/>
  <c r="A11" i="6"/>
  <c r="AE11" i="6" s="1"/>
  <c r="AF10" i="6"/>
  <c r="U10" i="6"/>
  <c r="T10" i="6"/>
  <c r="L10" i="6"/>
  <c r="AA10" i="6" s="1"/>
  <c r="K10" i="6"/>
  <c r="J10" i="6"/>
  <c r="I10" i="6"/>
  <c r="X10" i="6" s="1"/>
  <c r="H10" i="6"/>
  <c r="G10" i="6"/>
  <c r="F10" i="6"/>
  <c r="E10" i="6"/>
  <c r="D10" i="6"/>
  <c r="V10" i="6" s="1"/>
  <c r="C10" i="6"/>
  <c r="B10" i="6"/>
  <c r="A10" i="6"/>
  <c r="AE10" i="6" s="1"/>
  <c r="AF9" i="6"/>
  <c r="U9" i="6"/>
  <c r="T9" i="6"/>
  <c r="L9" i="6"/>
  <c r="AA9" i="6" s="1"/>
  <c r="K9" i="6"/>
  <c r="J9" i="6"/>
  <c r="I9" i="6"/>
  <c r="X9" i="6" s="1"/>
  <c r="H9" i="6"/>
  <c r="G9" i="6"/>
  <c r="F9" i="6"/>
  <c r="E9" i="6"/>
  <c r="D9" i="6"/>
  <c r="V9" i="6" s="1"/>
  <c r="C9" i="6"/>
  <c r="B9" i="6"/>
  <c r="A9" i="6"/>
  <c r="AE9" i="6" s="1"/>
  <c r="AF8" i="6"/>
  <c r="U8" i="6"/>
  <c r="T8" i="6"/>
  <c r="L8" i="6"/>
  <c r="AA8" i="6" s="1"/>
  <c r="K8" i="6"/>
  <c r="J8" i="6"/>
  <c r="I8" i="6"/>
  <c r="X8" i="6" s="1"/>
  <c r="H8" i="6"/>
  <c r="G8" i="6"/>
  <c r="F8" i="6"/>
  <c r="E8" i="6"/>
  <c r="D8" i="6"/>
  <c r="V8" i="6" s="1"/>
  <c r="C8" i="6"/>
  <c r="B8" i="6"/>
  <c r="A8" i="6"/>
  <c r="AE8" i="6" s="1"/>
  <c r="AF7" i="6"/>
  <c r="AE7" i="6"/>
  <c r="AA7" i="6"/>
  <c r="O7" i="6"/>
  <c r="AD7" i="6" s="1"/>
  <c r="L7" i="6"/>
  <c r="K7" i="6"/>
  <c r="N7" i="6" s="1"/>
  <c r="AC7" i="6" s="1"/>
  <c r="J7" i="6"/>
  <c r="I7" i="6"/>
  <c r="H7" i="6"/>
  <c r="Z7" i="6" s="1"/>
  <c r="G7" i="6"/>
  <c r="F7" i="6"/>
  <c r="X7" i="6" s="1"/>
  <c r="E7" i="6"/>
  <c r="D7" i="6"/>
  <c r="V7" i="6" s="1"/>
  <c r="C7" i="6"/>
  <c r="U7" i="6" s="1"/>
  <c r="B7" i="6"/>
  <c r="T7" i="6" s="1"/>
  <c r="A7" i="6"/>
  <c r="AF6" i="6"/>
  <c r="AE6" i="6"/>
  <c r="AA6" i="6"/>
  <c r="O6" i="6"/>
  <c r="AD6" i="6" s="1"/>
  <c r="L6" i="6"/>
  <c r="K6" i="6"/>
  <c r="N6" i="6" s="1"/>
  <c r="AC6" i="6" s="1"/>
  <c r="J6" i="6"/>
  <c r="I6" i="6"/>
  <c r="H6" i="6"/>
  <c r="Z6" i="6" s="1"/>
  <c r="G6" i="6"/>
  <c r="F6" i="6"/>
  <c r="X6" i="6" s="1"/>
  <c r="E6" i="6"/>
  <c r="D6" i="6"/>
  <c r="V6" i="6" s="1"/>
  <c r="C6" i="6"/>
  <c r="U6" i="6" s="1"/>
  <c r="B6" i="6"/>
  <c r="T6" i="6" s="1"/>
  <c r="A6" i="6"/>
  <c r="AF5" i="6"/>
  <c r="AE5" i="6"/>
  <c r="AA5" i="6"/>
  <c r="O5" i="6"/>
  <c r="AD5" i="6" s="1"/>
  <c r="L5" i="6"/>
  <c r="K5" i="6"/>
  <c r="N5" i="6" s="1"/>
  <c r="AC5" i="6" s="1"/>
  <c r="J5" i="6"/>
  <c r="I5" i="6"/>
  <c r="H5" i="6"/>
  <c r="Z5" i="6" s="1"/>
  <c r="G5" i="6"/>
  <c r="F5" i="6"/>
  <c r="X5" i="6" s="1"/>
  <c r="E5" i="6"/>
  <c r="D5" i="6"/>
  <c r="V5" i="6" s="1"/>
  <c r="C5" i="6"/>
  <c r="U5" i="6" s="1"/>
  <c r="B5" i="6"/>
  <c r="T5" i="6" s="1"/>
  <c r="A5" i="6"/>
  <c r="AF4" i="6"/>
  <c r="AE4" i="6"/>
  <c r="AA4" i="6"/>
  <c r="O4" i="6"/>
  <c r="AD4" i="6" s="1"/>
  <c r="L4" i="6"/>
  <c r="K4" i="6"/>
  <c r="Z4" i="6" s="1"/>
  <c r="J4" i="6"/>
  <c r="I4" i="6"/>
  <c r="H4" i="6"/>
  <c r="G4" i="6"/>
  <c r="V4" i="6" s="1"/>
  <c r="F4" i="6"/>
  <c r="X4" i="6" s="1"/>
  <c r="E4" i="6"/>
  <c r="D4" i="6"/>
  <c r="Y4" i="6" s="1"/>
  <c r="C4" i="6"/>
  <c r="U4" i="6" s="1"/>
  <c r="B4" i="6"/>
  <c r="T4" i="6" s="1"/>
  <c r="A4" i="6"/>
  <c r="AF3" i="6"/>
  <c r="AE3" i="6"/>
  <c r="AA3" i="6"/>
  <c r="O3" i="6"/>
  <c r="AD3" i="6" s="1"/>
  <c r="L3" i="6"/>
  <c r="K3" i="6"/>
  <c r="Z3" i="6" s="1"/>
  <c r="J3" i="6"/>
  <c r="I3" i="6"/>
  <c r="H3" i="6"/>
  <c r="G3" i="6"/>
  <c r="V3" i="6" s="1"/>
  <c r="F3" i="6"/>
  <c r="X3" i="6" s="1"/>
  <c r="E3" i="6"/>
  <c r="D3" i="6"/>
  <c r="Y3" i="6" s="1"/>
  <c r="C3" i="6"/>
  <c r="U3" i="6" s="1"/>
  <c r="B3" i="6"/>
  <c r="T3" i="6" s="1"/>
  <c r="A3" i="6"/>
  <c r="O2" i="6"/>
  <c r="L2" i="6"/>
  <c r="K2" i="6"/>
  <c r="N2" i="6" s="1"/>
  <c r="J2" i="6"/>
  <c r="M2" i="6" s="1"/>
  <c r="I2" i="6"/>
  <c r="H2" i="6"/>
  <c r="G2" i="6"/>
  <c r="F2" i="6"/>
  <c r="E2" i="6"/>
  <c r="D2" i="6"/>
  <c r="L1" i="6"/>
  <c r="K1" i="6"/>
  <c r="J1" i="6"/>
  <c r="I1" i="6"/>
  <c r="H1" i="6"/>
  <c r="G1" i="6"/>
  <c r="F1" i="6"/>
  <c r="E1" i="6"/>
  <c r="D1" i="6"/>
  <c r="A1" i="6"/>
  <c r="S2" i="6" s="1"/>
  <c r="W3" i="6" l="1"/>
  <c r="W4" i="6"/>
  <c r="W5" i="6"/>
  <c r="W6" i="6"/>
  <c r="W7" i="6"/>
  <c r="Y18" i="6"/>
  <c r="W37" i="6"/>
  <c r="Z37" i="6"/>
  <c r="N37" i="6"/>
  <c r="AC37" i="6" s="1"/>
  <c r="Z8" i="6"/>
  <c r="N8" i="6"/>
  <c r="AC8" i="6" s="1"/>
  <c r="M8" i="6"/>
  <c r="AB8" i="6" s="1"/>
  <c r="W8" i="6"/>
  <c r="Z9" i="6"/>
  <c r="N9" i="6"/>
  <c r="AC9" i="6" s="1"/>
  <c r="M9" i="6"/>
  <c r="AB9" i="6" s="1"/>
  <c r="W9" i="6"/>
  <c r="Z10" i="6"/>
  <c r="N10" i="6"/>
  <c r="AC10" i="6" s="1"/>
  <c r="M10" i="6"/>
  <c r="AB10" i="6" s="1"/>
  <c r="W10" i="6"/>
  <c r="Z11" i="6"/>
  <c r="N11" i="6"/>
  <c r="AC11" i="6" s="1"/>
  <c r="M11" i="6"/>
  <c r="AB11" i="6" s="1"/>
  <c r="W11" i="6"/>
  <c r="Z12" i="6"/>
  <c r="N12" i="6"/>
  <c r="AC12" i="6" s="1"/>
  <c r="M12" i="6"/>
  <c r="AB12" i="6" s="1"/>
  <c r="W12" i="6"/>
  <c r="Z13" i="6"/>
  <c r="N13" i="6"/>
  <c r="AC13" i="6" s="1"/>
  <c r="M13" i="6"/>
  <c r="AB13" i="6" s="1"/>
  <c r="W13" i="6"/>
  <c r="Z14" i="6"/>
  <c r="N14" i="6"/>
  <c r="AC14" i="6" s="1"/>
  <c r="M14" i="6"/>
  <c r="AB14" i="6" s="1"/>
  <c r="W14" i="6"/>
  <c r="Z15" i="6"/>
  <c r="N15" i="6"/>
  <c r="AC15" i="6" s="1"/>
  <c r="M15" i="6"/>
  <c r="AB15" i="6" s="1"/>
  <c r="W15" i="6"/>
  <c r="Z16" i="6"/>
  <c r="N16" i="6"/>
  <c r="AC16" i="6" s="1"/>
  <c r="M16" i="6"/>
  <c r="AB16" i="6" s="1"/>
  <c r="W16" i="6"/>
  <c r="Z17" i="6"/>
  <c r="N17" i="6"/>
  <c r="AC17" i="6" s="1"/>
  <c r="M17" i="6"/>
  <c r="AB17" i="6" s="1"/>
  <c r="W17" i="6"/>
  <c r="W18" i="6"/>
  <c r="Z18" i="6"/>
  <c r="N18" i="6"/>
  <c r="AC18" i="6" s="1"/>
  <c r="X18" i="6"/>
  <c r="AA18" i="6"/>
  <c r="O18" i="6"/>
  <c r="AD18" i="6" s="1"/>
  <c r="M18" i="6"/>
  <c r="AB18" i="6" s="1"/>
  <c r="W20" i="6"/>
  <c r="Z20" i="6"/>
  <c r="N20" i="6"/>
  <c r="AC20" i="6" s="1"/>
  <c r="X20" i="6"/>
  <c r="AA20" i="6"/>
  <c r="O20" i="6"/>
  <c r="AD20" i="6" s="1"/>
  <c r="W22" i="6"/>
  <c r="Z22" i="6"/>
  <c r="N22" i="6"/>
  <c r="AC22" i="6" s="1"/>
  <c r="X22" i="6"/>
  <c r="AA22" i="6"/>
  <c r="O22" i="6"/>
  <c r="AD22" i="6" s="1"/>
  <c r="W24" i="6"/>
  <c r="Z24" i="6"/>
  <c r="N24" i="6"/>
  <c r="AC24" i="6" s="1"/>
  <c r="X24" i="6"/>
  <c r="AA24" i="6"/>
  <c r="O24" i="6"/>
  <c r="AD24" i="6" s="1"/>
  <c r="W26" i="6"/>
  <c r="Z26" i="6"/>
  <c r="N26" i="6"/>
  <c r="AC26" i="6" s="1"/>
  <c r="W30" i="6"/>
  <c r="Z30" i="6"/>
  <c r="N30" i="6"/>
  <c r="AC30" i="6" s="1"/>
  <c r="W34" i="6"/>
  <c r="Z34" i="6"/>
  <c r="N34" i="6"/>
  <c r="AC34" i="6" s="1"/>
  <c r="W38" i="6"/>
  <c r="Z38" i="6"/>
  <c r="N38" i="6"/>
  <c r="AC38" i="6" s="1"/>
  <c r="W42" i="6"/>
  <c r="Z42" i="6"/>
  <c r="N42" i="6"/>
  <c r="AC42" i="6" s="1"/>
  <c r="W46" i="6"/>
  <c r="Z46" i="6"/>
  <c r="N46" i="6"/>
  <c r="AC46" i="6" s="1"/>
  <c r="W61" i="6"/>
  <c r="Z61" i="6"/>
  <c r="N61" i="6"/>
  <c r="AC61" i="6" s="1"/>
  <c r="W33" i="6"/>
  <c r="Z33" i="6"/>
  <c r="N33" i="6"/>
  <c r="AC33" i="6" s="1"/>
  <c r="W41" i="6"/>
  <c r="Z41" i="6"/>
  <c r="N41" i="6"/>
  <c r="AC41" i="6" s="1"/>
  <c r="W45" i="6"/>
  <c r="Z45" i="6"/>
  <c r="N45" i="6"/>
  <c r="AC45" i="6" s="1"/>
  <c r="W57" i="6"/>
  <c r="Z57" i="6"/>
  <c r="N57" i="6"/>
  <c r="AC57" i="6" s="1"/>
  <c r="M3" i="6"/>
  <c r="AB3" i="6" s="1"/>
  <c r="M4" i="6"/>
  <c r="AB4" i="6" s="1"/>
  <c r="M5" i="6"/>
  <c r="AB5" i="6" s="1"/>
  <c r="Y5" i="6"/>
  <c r="M6" i="6"/>
  <c r="AB6" i="6" s="1"/>
  <c r="Y6" i="6"/>
  <c r="M7" i="6"/>
  <c r="AB7" i="6" s="1"/>
  <c r="Y7" i="6"/>
  <c r="O8" i="6"/>
  <c r="AD8" i="6" s="1"/>
  <c r="O9" i="6"/>
  <c r="AD9" i="6" s="1"/>
  <c r="O10" i="6"/>
  <c r="AD10" i="6" s="1"/>
  <c r="O11" i="6"/>
  <c r="AD11" i="6" s="1"/>
  <c r="O12" i="6"/>
  <c r="AD12" i="6" s="1"/>
  <c r="O13" i="6"/>
  <c r="AD13" i="6" s="1"/>
  <c r="O14" i="6"/>
  <c r="AD14" i="6" s="1"/>
  <c r="O15" i="6"/>
  <c r="AD15" i="6" s="1"/>
  <c r="O16" i="6"/>
  <c r="AD16" i="6" s="1"/>
  <c r="O17" i="6"/>
  <c r="AD17" i="6" s="1"/>
  <c r="W27" i="6"/>
  <c r="Z27" i="6"/>
  <c r="N27" i="6"/>
  <c r="AC27" i="6" s="1"/>
  <c r="W31" i="6"/>
  <c r="Z31" i="6"/>
  <c r="N31" i="6"/>
  <c r="AC31" i="6" s="1"/>
  <c r="W35" i="6"/>
  <c r="Z35" i="6"/>
  <c r="N35" i="6"/>
  <c r="AC35" i="6" s="1"/>
  <c r="W39" i="6"/>
  <c r="Z39" i="6"/>
  <c r="N39" i="6"/>
  <c r="AC39" i="6" s="1"/>
  <c r="W43" i="6"/>
  <c r="Z43" i="6"/>
  <c r="N43" i="6"/>
  <c r="AC43" i="6" s="1"/>
  <c r="W47" i="6"/>
  <c r="Z47" i="6"/>
  <c r="N47" i="6"/>
  <c r="AC47" i="6" s="1"/>
  <c r="W65" i="6"/>
  <c r="Z65" i="6"/>
  <c r="N65" i="6"/>
  <c r="AC65" i="6" s="1"/>
  <c r="W29" i="6"/>
  <c r="Z29" i="6"/>
  <c r="N29" i="6"/>
  <c r="AC29" i="6" s="1"/>
  <c r="N3" i="6"/>
  <c r="AC3" i="6" s="1"/>
  <c r="N4" i="6"/>
  <c r="AC4" i="6" s="1"/>
  <c r="Y8" i="6"/>
  <c r="Y9" i="6"/>
  <c r="Y10" i="6"/>
  <c r="Y11" i="6"/>
  <c r="Y12" i="6"/>
  <c r="Y13" i="6"/>
  <c r="Y14" i="6"/>
  <c r="Y15" i="6"/>
  <c r="Y16" i="6"/>
  <c r="Y17" i="6"/>
  <c r="W19" i="6"/>
  <c r="Z19" i="6"/>
  <c r="N19" i="6"/>
  <c r="AC19" i="6" s="1"/>
  <c r="X19" i="6"/>
  <c r="AA19" i="6"/>
  <c r="O19" i="6"/>
  <c r="AD19" i="6" s="1"/>
  <c r="W21" i="6"/>
  <c r="Z21" i="6"/>
  <c r="N21" i="6"/>
  <c r="AC21" i="6" s="1"/>
  <c r="X21" i="6"/>
  <c r="AA21" i="6"/>
  <c r="O21" i="6"/>
  <c r="AD21" i="6" s="1"/>
  <c r="W23" i="6"/>
  <c r="Z23" i="6"/>
  <c r="N23" i="6"/>
  <c r="AC23" i="6" s="1"/>
  <c r="X23" i="6"/>
  <c r="AA23" i="6"/>
  <c r="O23" i="6"/>
  <c r="AD23" i="6" s="1"/>
  <c r="W25" i="6"/>
  <c r="Z25" i="6"/>
  <c r="N25" i="6"/>
  <c r="AC25" i="6" s="1"/>
  <c r="X25" i="6"/>
  <c r="AA25" i="6"/>
  <c r="O25" i="6"/>
  <c r="AD25" i="6" s="1"/>
  <c r="W28" i="6"/>
  <c r="Z28" i="6"/>
  <c r="N28" i="6"/>
  <c r="AC28" i="6" s="1"/>
  <c r="W32" i="6"/>
  <c r="Z32" i="6"/>
  <c r="N32" i="6"/>
  <c r="AC32" i="6" s="1"/>
  <c r="W36" i="6"/>
  <c r="Z36" i="6"/>
  <c r="N36" i="6"/>
  <c r="AC36" i="6" s="1"/>
  <c r="W40" i="6"/>
  <c r="Z40" i="6"/>
  <c r="N40" i="6"/>
  <c r="AC40" i="6" s="1"/>
  <c r="W44" i="6"/>
  <c r="Z44" i="6"/>
  <c r="N44" i="6"/>
  <c r="AC44" i="6" s="1"/>
  <c r="X50" i="6"/>
  <c r="AA50" i="6"/>
  <c r="O50" i="6"/>
  <c r="AD50" i="6" s="1"/>
  <c r="W69" i="6"/>
  <c r="Z69" i="6"/>
  <c r="N69" i="6"/>
  <c r="AC69" i="6" s="1"/>
  <c r="X47" i="6"/>
  <c r="AA47" i="6"/>
  <c r="O47" i="6"/>
  <c r="AD47" i="6" s="1"/>
  <c r="W52" i="6"/>
  <c r="Z52" i="6"/>
  <c r="N52" i="6"/>
  <c r="AC52" i="6" s="1"/>
  <c r="W54" i="6"/>
  <c r="Z54" i="6"/>
  <c r="N54" i="6"/>
  <c r="AC54" i="6" s="1"/>
  <c r="W58" i="6"/>
  <c r="Z58" i="6"/>
  <c r="N58" i="6"/>
  <c r="AC58" i="6" s="1"/>
  <c r="W62" i="6"/>
  <c r="Z62" i="6"/>
  <c r="N62" i="6"/>
  <c r="AC62" i="6" s="1"/>
  <c r="W66" i="6"/>
  <c r="Z66" i="6"/>
  <c r="N66" i="6"/>
  <c r="AC66" i="6" s="1"/>
  <c r="W70" i="6"/>
  <c r="Z70" i="6"/>
  <c r="N70" i="6"/>
  <c r="AC70" i="6" s="1"/>
  <c r="X48" i="6"/>
  <c r="AA48" i="6"/>
  <c r="O48" i="6"/>
  <c r="AD48" i="6" s="1"/>
  <c r="W59" i="6"/>
  <c r="Z59" i="6"/>
  <c r="N59" i="6"/>
  <c r="AC59" i="6" s="1"/>
  <c r="W63" i="6"/>
  <c r="Z63" i="6"/>
  <c r="N63" i="6"/>
  <c r="AC63" i="6" s="1"/>
  <c r="W67" i="6"/>
  <c r="Z67" i="6"/>
  <c r="N67" i="6"/>
  <c r="AC67" i="6" s="1"/>
  <c r="W71" i="6"/>
  <c r="Z71" i="6"/>
  <c r="N71" i="6"/>
  <c r="AC71" i="6" s="1"/>
  <c r="X49" i="6"/>
  <c r="AA49" i="6"/>
  <c r="O49" i="6"/>
  <c r="AD49" i="6" s="1"/>
  <c r="W51" i="6"/>
  <c r="Z51" i="6"/>
  <c r="N51" i="6"/>
  <c r="AC51" i="6" s="1"/>
  <c r="W53" i="6"/>
  <c r="Z53" i="6"/>
  <c r="N53" i="6"/>
  <c r="AC53" i="6" s="1"/>
  <c r="W55" i="6"/>
  <c r="Z55" i="6"/>
  <c r="N55" i="6"/>
  <c r="AC55" i="6" s="1"/>
  <c r="W56" i="6"/>
  <c r="Z56" i="6"/>
  <c r="N56" i="6"/>
  <c r="AC56" i="6" s="1"/>
  <c r="W60" i="6"/>
  <c r="Z60" i="6"/>
  <c r="N60" i="6"/>
  <c r="AC60" i="6" s="1"/>
  <c r="W64" i="6"/>
  <c r="Z64" i="6"/>
  <c r="N64" i="6"/>
  <c r="AC64" i="6" s="1"/>
  <c r="W68" i="6"/>
  <c r="Z68" i="6"/>
  <c r="N68" i="6"/>
  <c r="AC68" i="6" s="1"/>
  <c r="W72" i="6"/>
  <c r="Z72" i="6"/>
  <c r="N72" i="6"/>
  <c r="AC72" i="6" s="1"/>
  <c r="O51" i="6"/>
  <c r="AD51" i="6" s="1"/>
  <c r="AA51" i="6"/>
  <c r="O52" i="6"/>
  <c r="AD52" i="6" s="1"/>
  <c r="AA52" i="6"/>
  <c r="O53" i="6"/>
  <c r="AD53" i="6" s="1"/>
  <c r="AA53" i="6"/>
  <c r="O54" i="6"/>
  <c r="AD54" i="6" s="1"/>
  <c r="AA54" i="6"/>
  <c r="AF72" i="5" l="1"/>
  <c r="Y72" i="5"/>
  <c r="U72" i="5"/>
  <c r="M72" i="5"/>
  <c r="AB72" i="5" s="1"/>
  <c r="L72" i="5"/>
  <c r="K72" i="5"/>
  <c r="J72" i="5"/>
  <c r="I72" i="5"/>
  <c r="H72" i="5"/>
  <c r="G72" i="5"/>
  <c r="F72" i="5"/>
  <c r="X72" i="5" s="1"/>
  <c r="E72" i="5"/>
  <c r="D72" i="5"/>
  <c r="V72" i="5" s="1"/>
  <c r="C72" i="5"/>
  <c r="B72" i="5"/>
  <c r="T72" i="5" s="1"/>
  <c r="A72" i="5"/>
  <c r="AE72" i="5" s="1"/>
  <c r="AF71" i="5"/>
  <c r="Y71" i="5"/>
  <c r="U71" i="5"/>
  <c r="M71" i="5"/>
  <c r="AB71" i="5" s="1"/>
  <c r="L71" i="5"/>
  <c r="K71" i="5"/>
  <c r="J71" i="5"/>
  <c r="I71" i="5"/>
  <c r="H71" i="5"/>
  <c r="G71" i="5"/>
  <c r="F71" i="5"/>
  <c r="X71" i="5" s="1"/>
  <c r="E71" i="5"/>
  <c r="D71" i="5"/>
  <c r="V71" i="5" s="1"/>
  <c r="C71" i="5"/>
  <c r="B71" i="5"/>
  <c r="T71" i="5" s="1"/>
  <c r="A71" i="5"/>
  <c r="AE71" i="5" s="1"/>
  <c r="AF70" i="5"/>
  <c r="Y70" i="5"/>
  <c r="U70" i="5"/>
  <c r="M70" i="5"/>
  <c r="AB70" i="5" s="1"/>
  <c r="L70" i="5"/>
  <c r="K70" i="5"/>
  <c r="J70" i="5"/>
  <c r="I70" i="5"/>
  <c r="H70" i="5"/>
  <c r="G70" i="5"/>
  <c r="F70" i="5"/>
  <c r="X70" i="5" s="1"/>
  <c r="E70" i="5"/>
  <c r="D70" i="5"/>
  <c r="V70" i="5" s="1"/>
  <c r="C70" i="5"/>
  <c r="B70" i="5"/>
  <c r="T70" i="5" s="1"/>
  <c r="A70" i="5"/>
  <c r="AE70" i="5" s="1"/>
  <c r="AF69" i="5"/>
  <c r="Y69" i="5"/>
  <c r="U69" i="5"/>
  <c r="M69" i="5"/>
  <c r="AB69" i="5" s="1"/>
  <c r="L69" i="5"/>
  <c r="K69" i="5"/>
  <c r="J69" i="5"/>
  <c r="I69" i="5"/>
  <c r="H69" i="5"/>
  <c r="G69" i="5"/>
  <c r="F69" i="5"/>
  <c r="X69" i="5" s="1"/>
  <c r="E69" i="5"/>
  <c r="D69" i="5"/>
  <c r="V69" i="5" s="1"/>
  <c r="C69" i="5"/>
  <c r="B69" i="5"/>
  <c r="T69" i="5" s="1"/>
  <c r="A69" i="5"/>
  <c r="AE69" i="5" s="1"/>
  <c r="AF68" i="5"/>
  <c r="Y68" i="5"/>
  <c r="U68" i="5"/>
  <c r="M68" i="5"/>
  <c r="AB68" i="5" s="1"/>
  <c r="L68" i="5"/>
  <c r="K68" i="5"/>
  <c r="J68" i="5"/>
  <c r="I68" i="5"/>
  <c r="H68" i="5"/>
  <c r="G68" i="5"/>
  <c r="F68" i="5"/>
  <c r="X68" i="5" s="1"/>
  <c r="E68" i="5"/>
  <c r="D68" i="5"/>
  <c r="V68" i="5" s="1"/>
  <c r="C68" i="5"/>
  <c r="B68" i="5"/>
  <c r="T68" i="5" s="1"/>
  <c r="A68" i="5"/>
  <c r="AE68" i="5" s="1"/>
  <c r="AF67" i="5"/>
  <c r="Y67" i="5"/>
  <c r="U67" i="5"/>
  <c r="M67" i="5"/>
  <c r="AB67" i="5" s="1"/>
  <c r="L67" i="5"/>
  <c r="K67" i="5"/>
  <c r="J67" i="5"/>
  <c r="I67" i="5"/>
  <c r="H67" i="5"/>
  <c r="G67" i="5"/>
  <c r="F67" i="5"/>
  <c r="X67" i="5" s="1"/>
  <c r="E67" i="5"/>
  <c r="D67" i="5"/>
  <c r="V67" i="5" s="1"/>
  <c r="C67" i="5"/>
  <c r="B67" i="5"/>
  <c r="T67" i="5" s="1"/>
  <c r="A67" i="5"/>
  <c r="AE67" i="5" s="1"/>
  <c r="AF66" i="5"/>
  <c r="Y66" i="5"/>
  <c r="U66" i="5"/>
  <c r="M66" i="5"/>
  <c r="AB66" i="5" s="1"/>
  <c r="L66" i="5"/>
  <c r="K66" i="5"/>
  <c r="J66" i="5"/>
  <c r="I66" i="5"/>
  <c r="H66" i="5"/>
  <c r="G66" i="5"/>
  <c r="F66" i="5"/>
  <c r="X66" i="5" s="1"/>
  <c r="E66" i="5"/>
  <c r="D66" i="5"/>
  <c r="V66" i="5" s="1"/>
  <c r="C66" i="5"/>
  <c r="B66" i="5"/>
  <c r="T66" i="5" s="1"/>
  <c r="A66" i="5"/>
  <c r="AE66" i="5" s="1"/>
  <c r="AF65" i="5"/>
  <c r="Y65" i="5"/>
  <c r="U65" i="5"/>
  <c r="M65" i="5"/>
  <c r="AB65" i="5" s="1"/>
  <c r="L65" i="5"/>
  <c r="K65" i="5"/>
  <c r="J65" i="5"/>
  <c r="I65" i="5"/>
  <c r="H65" i="5"/>
  <c r="G65" i="5"/>
  <c r="F65" i="5"/>
  <c r="X65" i="5" s="1"/>
  <c r="E65" i="5"/>
  <c r="D65" i="5"/>
  <c r="V65" i="5" s="1"/>
  <c r="C65" i="5"/>
  <c r="B65" i="5"/>
  <c r="T65" i="5" s="1"/>
  <c r="A65" i="5"/>
  <c r="AE65" i="5" s="1"/>
  <c r="AF64" i="5"/>
  <c r="Y64" i="5"/>
  <c r="U64" i="5"/>
  <c r="M64" i="5"/>
  <c r="AB64" i="5" s="1"/>
  <c r="L64" i="5"/>
  <c r="K64" i="5"/>
  <c r="J64" i="5"/>
  <c r="I64" i="5"/>
  <c r="H64" i="5"/>
  <c r="G64" i="5"/>
  <c r="F64" i="5"/>
  <c r="X64" i="5" s="1"/>
  <c r="E64" i="5"/>
  <c r="D64" i="5"/>
  <c r="V64" i="5" s="1"/>
  <c r="C64" i="5"/>
  <c r="B64" i="5"/>
  <c r="T64" i="5" s="1"/>
  <c r="A64" i="5"/>
  <c r="AE64" i="5" s="1"/>
  <c r="AF63" i="5"/>
  <c r="Y63" i="5"/>
  <c r="U63" i="5"/>
  <c r="M63" i="5"/>
  <c r="AB63" i="5" s="1"/>
  <c r="L63" i="5"/>
  <c r="K63" i="5"/>
  <c r="J63" i="5"/>
  <c r="I63" i="5"/>
  <c r="H63" i="5"/>
  <c r="G63" i="5"/>
  <c r="F63" i="5"/>
  <c r="X63" i="5" s="1"/>
  <c r="E63" i="5"/>
  <c r="D63" i="5"/>
  <c r="V63" i="5" s="1"/>
  <c r="C63" i="5"/>
  <c r="B63" i="5"/>
  <c r="T63" i="5" s="1"/>
  <c r="A63" i="5"/>
  <c r="AE63" i="5" s="1"/>
  <c r="AF62" i="5"/>
  <c r="Y62" i="5"/>
  <c r="U62" i="5"/>
  <c r="M62" i="5"/>
  <c r="AB62" i="5" s="1"/>
  <c r="L62" i="5"/>
  <c r="K62" i="5"/>
  <c r="J62" i="5"/>
  <c r="I62" i="5"/>
  <c r="H62" i="5"/>
  <c r="G62" i="5"/>
  <c r="F62" i="5"/>
  <c r="X62" i="5" s="1"/>
  <c r="E62" i="5"/>
  <c r="D62" i="5"/>
  <c r="V62" i="5" s="1"/>
  <c r="C62" i="5"/>
  <c r="B62" i="5"/>
  <c r="T62" i="5" s="1"/>
  <c r="A62" i="5"/>
  <c r="AE62" i="5" s="1"/>
  <c r="AF61" i="5"/>
  <c r="Y61" i="5"/>
  <c r="U61" i="5"/>
  <c r="M61" i="5"/>
  <c r="AB61" i="5" s="1"/>
  <c r="L61" i="5"/>
  <c r="K61" i="5"/>
  <c r="J61" i="5"/>
  <c r="I61" i="5"/>
  <c r="H61" i="5"/>
  <c r="G61" i="5"/>
  <c r="F61" i="5"/>
  <c r="X61" i="5" s="1"/>
  <c r="E61" i="5"/>
  <c r="D61" i="5"/>
  <c r="V61" i="5" s="1"/>
  <c r="C61" i="5"/>
  <c r="B61" i="5"/>
  <c r="T61" i="5" s="1"/>
  <c r="A61" i="5"/>
  <c r="AE61" i="5" s="1"/>
  <c r="AF60" i="5"/>
  <c r="Y60" i="5"/>
  <c r="U60" i="5"/>
  <c r="M60" i="5"/>
  <c r="AB60" i="5" s="1"/>
  <c r="L60" i="5"/>
  <c r="K60" i="5"/>
  <c r="J60" i="5"/>
  <c r="I60" i="5"/>
  <c r="H60" i="5"/>
  <c r="G60" i="5"/>
  <c r="F60" i="5"/>
  <c r="X60" i="5" s="1"/>
  <c r="E60" i="5"/>
  <c r="D60" i="5"/>
  <c r="V60" i="5" s="1"/>
  <c r="C60" i="5"/>
  <c r="B60" i="5"/>
  <c r="T60" i="5" s="1"/>
  <c r="A60" i="5"/>
  <c r="AE60" i="5" s="1"/>
  <c r="AF59" i="5"/>
  <c r="Y59" i="5"/>
  <c r="U59" i="5"/>
  <c r="M59" i="5"/>
  <c r="AB59" i="5" s="1"/>
  <c r="L59" i="5"/>
  <c r="K59" i="5"/>
  <c r="J59" i="5"/>
  <c r="I59" i="5"/>
  <c r="H59" i="5"/>
  <c r="G59" i="5"/>
  <c r="F59" i="5"/>
  <c r="X59" i="5" s="1"/>
  <c r="E59" i="5"/>
  <c r="D59" i="5"/>
  <c r="V59" i="5" s="1"/>
  <c r="C59" i="5"/>
  <c r="B59" i="5"/>
  <c r="T59" i="5" s="1"/>
  <c r="A59" i="5"/>
  <c r="AE59" i="5" s="1"/>
  <c r="AF58" i="5"/>
  <c r="Y58" i="5"/>
  <c r="U58" i="5"/>
  <c r="M58" i="5"/>
  <c r="AB58" i="5" s="1"/>
  <c r="L58" i="5"/>
  <c r="K58" i="5"/>
  <c r="J58" i="5"/>
  <c r="I58" i="5"/>
  <c r="H58" i="5"/>
  <c r="G58" i="5"/>
  <c r="F58" i="5"/>
  <c r="X58" i="5" s="1"/>
  <c r="E58" i="5"/>
  <c r="D58" i="5"/>
  <c r="V58" i="5" s="1"/>
  <c r="C58" i="5"/>
  <c r="B58" i="5"/>
  <c r="T58" i="5" s="1"/>
  <c r="A58" i="5"/>
  <c r="AE58" i="5" s="1"/>
  <c r="AF57" i="5"/>
  <c r="Y57" i="5"/>
  <c r="U57" i="5"/>
  <c r="M57" i="5"/>
  <c r="AB57" i="5" s="1"/>
  <c r="L57" i="5"/>
  <c r="K57" i="5"/>
  <c r="J57" i="5"/>
  <c r="I57" i="5"/>
  <c r="H57" i="5"/>
  <c r="G57" i="5"/>
  <c r="F57" i="5"/>
  <c r="X57" i="5" s="1"/>
  <c r="E57" i="5"/>
  <c r="D57" i="5"/>
  <c r="V57" i="5" s="1"/>
  <c r="C57" i="5"/>
  <c r="B57" i="5"/>
  <c r="T57" i="5" s="1"/>
  <c r="A57" i="5"/>
  <c r="AE57" i="5" s="1"/>
  <c r="AF56" i="5"/>
  <c r="Y56" i="5"/>
  <c r="U56" i="5"/>
  <c r="M56" i="5"/>
  <c r="AB56" i="5" s="1"/>
  <c r="L56" i="5"/>
  <c r="K56" i="5"/>
  <c r="J56" i="5"/>
  <c r="I56" i="5"/>
  <c r="H56" i="5"/>
  <c r="G56" i="5"/>
  <c r="F56" i="5"/>
  <c r="X56" i="5" s="1"/>
  <c r="E56" i="5"/>
  <c r="D56" i="5"/>
  <c r="V56" i="5" s="1"/>
  <c r="C56" i="5"/>
  <c r="B56" i="5"/>
  <c r="T56" i="5" s="1"/>
  <c r="A56" i="5"/>
  <c r="AE56" i="5" s="1"/>
  <c r="AF55" i="5"/>
  <c r="Y55" i="5"/>
  <c r="U55" i="5"/>
  <c r="M55" i="5"/>
  <c r="AB55" i="5" s="1"/>
  <c r="L55" i="5"/>
  <c r="K55" i="5"/>
  <c r="J55" i="5"/>
  <c r="I55" i="5"/>
  <c r="H55" i="5"/>
  <c r="G55" i="5"/>
  <c r="F55" i="5"/>
  <c r="X55" i="5" s="1"/>
  <c r="E55" i="5"/>
  <c r="D55" i="5"/>
  <c r="V55" i="5" s="1"/>
  <c r="C55" i="5"/>
  <c r="B55" i="5"/>
  <c r="T55" i="5" s="1"/>
  <c r="A55" i="5"/>
  <c r="AE55" i="5" s="1"/>
  <c r="AF54" i="5"/>
  <c r="Y54" i="5"/>
  <c r="U54" i="5"/>
  <c r="M54" i="5"/>
  <c r="AB54" i="5" s="1"/>
  <c r="L54" i="5"/>
  <c r="K54" i="5"/>
  <c r="J54" i="5"/>
  <c r="I54" i="5"/>
  <c r="H54" i="5"/>
  <c r="G54" i="5"/>
  <c r="F54" i="5"/>
  <c r="X54" i="5" s="1"/>
  <c r="E54" i="5"/>
  <c r="D54" i="5"/>
  <c r="V54" i="5" s="1"/>
  <c r="C54" i="5"/>
  <c r="B54" i="5"/>
  <c r="T54" i="5" s="1"/>
  <c r="A54" i="5"/>
  <c r="AE54" i="5" s="1"/>
  <c r="AF53" i="5"/>
  <c r="Y53" i="5"/>
  <c r="U53" i="5"/>
  <c r="M53" i="5"/>
  <c r="AB53" i="5" s="1"/>
  <c r="L53" i="5"/>
  <c r="K53" i="5"/>
  <c r="J53" i="5"/>
  <c r="I53" i="5"/>
  <c r="H53" i="5"/>
  <c r="G53" i="5"/>
  <c r="F53" i="5"/>
  <c r="X53" i="5" s="1"/>
  <c r="E53" i="5"/>
  <c r="D53" i="5"/>
  <c r="V53" i="5" s="1"/>
  <c r="C53" i="5"/>
  <c r="B53" i="5"/>
  <c r="T53" i="5" s="1"/>
  <c r="A53" i="5"/>
  <c r="AE53" i="5" s="1"/>
  <c r="AF52" i="5"/>
  <c r="Y52" i="5"/>
  <c r="U52" i="5"/>
  <c r="M52" i="5"/>
  <c r="AB52" i="5" s="1"/>
  <c r="L52" i="5"/>
  <c r="K52" i="5"/>
  <c r="J52" i="5"/>
  <c r="I52" i="5"/>
  <c r="H52" i="5"/>
  <c r="G52" i="5"/>
  <c r="F52" i="5"/>
  <c r="X52" i="5" s="1"/>
  <c r="E52" i="5"/>
  <c r="D52" i="5"/>
  <c r="V52" i="5" s="1"/>
  <c r="C52" i="5"/>
  <c r="B52" i="5"/>
  <c r="T52" i="5" s="1"/>
  <c r="A52" i="5"/>
  <c r="AE52" i="5" s="1"/>
  <c r="AF51" i="5"/>
  <c r="Z51" i="5"/>
  <c r="X51" i="5"/>
  <c r="T51" i="5"/>
  <c r="N51" i="5"/>
  <c r="AC51" i="5" s="1"/>
  <c r="L51" i="5"/>
  <c r="K51" i="5"/>
  <c r="J51" i="5"/>
  <c r="I51" i="5"/>
  <c r="H51" i="5"/>
  <c r="G51" i="5"/>
  <c r="F51" i="5"/>
  <c r="AA51" i="5" s="1"/>
  <c r="E51" i="5"/>
  <c r="W51" i="5" s="1"/>
  <c r="D51" i="5"/>
  <c r="C51" i="5"/>
  <c r="U51" i="5" s="1"/>
  <c r="B51" i="5"/>
  <c r="A51" i="5"/>
  <c r="AE51" i="5" s="1"/>
  <c r="AF50" i="5"/>
  <c r="Z50" i="5"/>
  <c r="X50" i="5"/>
  <c r="T50" i="5"/>
  <c r="N50" i="5"/>
  <c r="AC50" i="5" s="1"/>
  <c r="L50" i="5"/>
  <c r="K50" i="5"/>
  <c r="J50" i="5"/>
  <c r="I50" i="5"/>
  <c r="H50" i="5"/>
  <c r="G50" i="5"/>
  <c r="F50" i="5"/>
  <c r="AA50" i="5" s="1"/>
  <c r="E50" i="5"/>
  <c r="W50" i="5" s="1"/>
  <c r="D50" i="5"/>
  <c r="C50" i="5"/>
  <c r="U50" i="5" s="1"/>
  <c r="B50" i="5"/>
  <c r="A50" i="5"/>
  <c r="AE50" i="5" s="1"/>
  <c r="AF49" i="5"/>
  <c r="Z49" i="5"/>
  <c r="X49" i="5"/>
  <c r="T49" i="5"/>
  <c r="N49" i="5"/>
  <c r="AC49" i="5" s="1"/>
  <c r="L49" i="5"/>
  <c r="K49" i="5"/>
  <c r="J49" i="5"/>
  <c r="I49" i="5"/>
  <c r="H49" i="5"/>
  <c r="G49" i="5"/>
  <c r="F49" i="5"/>
  <c r="AA49" i="5" s="1"/>
  <c r="E49" i="5"/>
  <c r="W49" i="5" s="1"/>
  <c r="D49" i="5"/>
  <c r="C49" i="5"/>
  <c r="U49" i="5" s="1"/>
  <c r="B49" i="5"/>
  <c r="A49" i="5"/>
  <c r="AE49" i="5" s="1"/>
  <c r="AF48" i="5"/>
  <c r="Z48" i="5"/>
  <c r="X48" i="5"/>
  <c r="T48" i="5"/>
  <c r="N48" i="5"/>
  <c r="AC48" i="5" s="1"/>
  <c r="L48" i="5"/>
  <c r="K48" i="5"/>
  <c r="J48" i="5"/>
  <c r="I48" i="5"/>
  <c r="H48" i="5"/>
  <c r="G48" i="5"/>
  <c r="F48" i="5"/>
  <c r="AA48" i="5" s="1"/>
  <c r="E48" i="5"/>
  <c r="W48" i="5" s="1"/>
  <c r="D48" i="5"/>
  <c r="C48" i="5"/>
  <c r="U48" i="5" s="1"/>
  <c r="B48" i="5"/>
  <c r="A48" i="5"/>
  <c r="AE48" i="5" s="1"/>
  <c r="AF47" i="5"/>
  <c r="X47" i="5"/>
  <c r="T47" i="5"/>
  <c r="L47" i="5"/>
  <c r="K47" i="5"/>
  <c r="J47" i="5"/>
  <c r="I47" i="5"/>
  <c r="H47" i="5"/>
  <c r="G47" i="5"/>
  <c r="F47" i="5"/>
  <c r="AA47" i="5" s="1"/>
  <c r="E47" i="5"/>
  <c r="W47" i="5" s="1"/>
  <c r="D47" i="5"/>
  <c r="C47" i="5"/>
  <c r="U47" i="5" s="1"/>
  <c r="B47" i="5"/>
  <c r="A47" i="5"/>
  <c r="AE47" i="5" s="1"/>
  <c r="AF46" i="5"/>
  <c r="X46" i="5"/>
  <c r="T46" i="5"/>
  <c r="L46" i="5"/>
  <c r="K46" i="5"/>
  <c r="J46" i="5"/>
  <c r="I46" i="5"/>
  <c r="H46" i="5"/>
  <c r="G46" i="5"/>
  <c r="F46" i="5"/>
  <c r="AA46" i="5" s="1"/>
  <c r="E46" i="5"/>
  <c r="W46" i="5" s="1"/>
  <c r="D46" i="5"/>
  <c r="C46" i="5"/>
  <c r="U46" i="5" s="1"/>
  <c r="B46" i="5"/>
  <c r="A46" i="5"/>
  <c r="AE46" i="5" s="1"/>
  <c r="AF45" i="5"/>
  <c r="X45" i="5"/>
  <c r="T45" i="5"/>
  <c r="L45" i="5"/>
  <c r="K45" i="5"/>
  <c r="J45" i="5"/>
  <c r="I45" i="5"/>
  <c r="H45" i="5"/>
  <c r="G45" i="5"/>
  <c r="F45" i="5"/>
  <c r="AA45" i="5" s="1"/>
  <c r="E45" i="5"/>
  <c r="W45" i="5" s="1"/>
  <c r="D45" i="5"/>
  <c r="C45" i="5"/>
  <c r="U45" i="5" s="1"/>
  <c r="B45" i="5"/>
  <c r="A45" i="5"/>
  <c r="AE45" i="5" s="1"/>
  <c r="AF44" i="5"/>
  <c r="X44" i="5"/>
  <c r="T44" i="5"/>
  <c r="L44" i="5"/>
  <c r="K44" i="5"/>
  <c r="J44" i="5"/>
  <c r="I44" i="5"/>
  <c r="H44" i="5"/>
  <c r="G44" i="5"/>
  <c r="F44" i="5"/>
  <c r="AA44" i="5" s="1"/>
  <c r="E44" i="5"/>
  <c r="W44" i="5" s="1"/>
  <c r="D44" i="5"/>
  <c r="C44" i="5"/>
  <c r="U44" i="5" s="1"/>
  <c r="B44" i="5"/>
  <c r="A44" i="5"/>
  <c r="AE44" i="5" s="1"/>
  <c r="AF43" i="5"/>
  <c r="X43" i="5"/>
  <c r="T43" i="5"/>
  <c r="L43" i="5"/>
  <c r="K43" i="5"/>
  <c r="J43" i="5"/>
  <c r="I43" i="5"/>
  <c r="H43" i="5"/>
  <c r="G43" i="5"/>
  <c r="F43" i="5"/>
  <c r="AA43" i="5" s="1"/>
  <c r="E43" i="5"/>
  <c r="W43" i="5" s="1"/>
  <c r="D43" i="5"/>
  <c r="C43" i="5"/>
  <c r="U43" i="5" s="1"/>
  <c r="B43" i="5"/>
  <c r="A43" i="5"/>
  <c r="AE43" i="5" s="1"/>
  <c r="AF42" i="5"/>
  <c r="X42" i="5"/>
  <c r="T42" i="5"/>
  <c r="L42" i="5"/>
  <c r="K42" i="5"/>
  <c r="J42" i="5"/>
  <c r="I42" i="5"/>
  <c r="H42" i="5"/>
  <c r="G42" i="5"/>
  <c r="F42" i="5"/>
  <c r="AA42" i="5" s="1"/>
  <c r="E42" i="5"/>
  <c r="W42" i="5" s="1"/>
  <c r="D42" i="5"/>
  <c r="C42" i="5"/>
  <c r="U42" i="5" s="1"/>
  <c r="B42" i="5"/>
  <c r="A42" i="5"/>
  <c r="AE42" i="5" s="1"/>
  <c r="AF41" i="5"/>
  <c r="X41" i="5"/>
  <c r="T41" i="5"/>
  <c r="L41" i="5"/>
  <c r="K41" i="5"/>
  <c r="J41" i="5"/>
  <c r="I41" i="5"/>
  <c r="H41" i="5"/>
  <c r="G41" i="5"/>
  <c r="F41" i="5"/>
  <c r="AA41" i="5" s="1"/>
  <c r="E41" i="5"/>
  <c r="W41" i="5" s="1"/>
  <c r="D41" i="5"/>
  <c r="C41" i="5"/>
  <c r="U41" i="5" s="1"/>
  <c r="B41" i="5"/>
  <c r="A41" i="5"/>
  <c r="AE41" i="5" s="1"/>
  <c r="AF40" i="5"/>
  <c r="X40" i="5"/>
  <c r="T40" i="5"/>
  <c r="L40" i="5"/>
  <c r="K40" i="5"/>
  <c r="J40" i="5"/>
  <c r="I40" i="5"/>
  <c r="H40" i="5"/>
  <c r="G40" i="5"/>
  <c r="F40" i="5"/>
  <c r="AA40" i="5" s="1"/>
  <c r="E40" i="5"/>
  <c r="W40" i="5" s="1"/>
  <c r="D40" i="5"/>
  <c r="C40" i="5"/>
  <c r="U40" i="5" s="1"/>
  <c r="B40" i="5"/>
  <c r="A40" i="5"/>
  <c r="AE40" i="5" s="1"/>
  <c r="AF39" i="5"/>
  <c r="X39" i="5"/>
  <c r="T39" i="5"/>
  <c r="L39" i="5"/>
  <c r="K39" i="5"/>
  <c r="J39" i="5"/>
  <c r="I39" i="5"/>
  <c r="H39" i="5"/>
  <c r="G39" i="5"/>
  <c r="F39" i="5"/>
  <c r="AA39" i="5" s="1"/>
  <c r="E39" i="5"/>
  <c r="W39" i="5" s="1"/>
  <c r="D39" i="5"/>
  <c r="C39" i="5"/>
  <c r="U39" i="5" s="1"/>
  <c r="B39" i="5"/>
  <c r="A39" i="5"/>
  <c r="AE39" i="5" s="1"/>
  <c r="AF38" i="5"/>
  <c r="X38" i="5"/>
  <c r="T38" i="5"/>
  <c r="L38" i="5"/>
  <c r="K38" i="5"/>
  <c r="J38" i="5"/>
  <c r="I38" i="5"/>
  <c r="H38" i="5"/>
  <c r="G38" i="5"/>
  <c r="F38" i="5"/>
  <c r="AA38" i="5" s="1"/>
  <c r="E38" i="5"/>
  <c r="W38" i="5" s="1"/>
  <c r="D38" i="5"/>
  <c r="C38" i="5"/>
  <c r="U38" i="5" s="1"/>
  <c r="B38" i="5"/>
  <c r="A38" i="5"/>
  <c r="AE38" i="5" s="1"/>
  <c r="AF37" i="5"/>
  <c r="X37" i="5"/>
  <c r="T37" i="5"/>
  <c r="L37" i="5"/>
  <c r="K37" i="5"/>
  <c r="J37" i="5"/>
  <c r="I37" i="5"/>
  <c r="H37" i="5"/>
  <c r="G37" i="5"/>
  <c r="F37" i="5"/>
  <c r="AA37" i="5" s="1"/>
  <c r="E37" i="5"/>
  <c r="W37" i="5" s="1"/>
  <c r="D37" i="5"/>
  <c r="C37" i="5"/>
  <c r="U37" i="5" s="1"/>
  <c r="B37" i="5"/>
  <c r="A37" i="5"/>
  <c r="AE37" i="5" s="1"/>
  <c r="AF36" i="5"/>
  <c r="X36" i="5"/>
  <c r="T36" i="5"/>
  <c r="L36" i="5"/>
  <c r="K36" i="5"/>
  <c r="J36" i="5"/>
  <c r="I36" i="5"/>
  <c r="H36" i="5"/>
  <c r="G36" i="5"/>
  <c r="F36" i="5"/>
  <c r="AA36" i="5" s="1"/>
  <c r="E36" i="5"/>
  <c r="W36" i="5" s="1"/>
  <c r="D36" i="5"/>
  <c r="C36" i="5"/>
  <c r="U36" i="5" s="1"/>
  <c r="B36" i="5"/>
  <c r="A36" i="5"/>
  <c r="AE36" i="5" s="1"/>
  <c r="AF35" i="5"/>
  <c r="X35" i="5"/>
  <c r="T35" i="5"/>
  <c r="L35" i="5"/>
  <c r="K35" i="5"/>
  <c r="J35" i="5"/>
  <c r="I35" i="5"/>
  <c r="H35" i="5"/>
  <c r="G35" i="5"/>
  <c r="F35" i="5"/>
  <c r="AA35" i="5" s="1"/>
  <c r="E35" i="5"/>
  <c r="W35" i="5" s="1"/>
  <c r="D35" i="5"/>
  <c r="C35" i="5"/>
  <c r="U35" i="5" s="1"/>
  <c r="B35" i="5"/>
  <c r="A35" i="5"/>
  <c r="AE35" i="5" s="1"/>
  <c r="AF34" i="5"/>
  <c r="X34" i="5"/>
  <c r="T34" i="5"/>
  <c r="L34" i="5"/>
  <c r="K34" i="5"/>
  <c r="J34" i="5"/>
  <c r="I34" i="5"/>
  <c r="H34" i="5"/>
  <c r="G34" i="5"/>
  <c r="F34" i="5"/>
  <c r="AA34" i="5" s="1"/>
  <c r="E34" i="5"/>
  <c r="W34" i="5" s="1"/>
  <c r="D34" i="5"/>
  <c r="C34" i="5"/>
  <c r="U34" i="5" s="1"/>
  <c r="B34" i="5"/>
  <c r="A34" i="5"/>
  <c r="AE34" i="5" s="1"/>
  <c r="AF33" i="5"/>
  <c r="X33" i="5"/>
  <c r="N33" i="5"/>
  <c r="AC33" i="5" s="1"/>
  <c r="L33" i="5"/>
  <c r="K33" i="5"/>
  <c r="J33" i="5"/>
  <c r="I33" i="5"/>
  <c r="H33" i="5"/>
  <c r="G33" i="5"/>
  <c r="F33" i="5"/>
  <c r="AA33" i="5" s="1"/>
  <c r="E33" i="5"/>
  <c r="W33" i="5" s="1"/>
  <c r="D33" i="5"/>
  <c r="C33" i="5"/>
  <c r="U33" i="5" s="1"/>
  <c r="B33" i="5"/>
  <c r="T33" i="5" s="1"/>
  <c r="A33" i="5"/>
  <c r="AE33" i="5" s="1"/>
  <c r="AF32" i="5"/>
  <c r="W32" i="5"/>
  <c r="V32" i="5"/>
  <c r="O32" i="5"/>
  <c r="AD32" i="5" s="1"/>
  <c r="M32" i="5"/>
  <c r="AB32" i="5" s="1"/>
  <c r="L32" i="5"/>
  <c r="K32" i="5"/>
  <c r="J32" i="5"/>
  <c r="I32" i="5"/>
  <c r="H32" i="5"/>
  <c r="G32" i="5"/>
  <c r="F32" i="5"/>
  <c r="AA32" i="5" s="1"/>
  <c r="E32" i="5"/>
  <c r="N32" i="5" s="1"/>
  <c r="AC32" i="5" s="1"/>
  <c r="D32" i="5"/>
  <c r="Y32" i="5" s="1"/>
  <c r="C32" i="5"/>
  <c r="U32" i="5" s="1"/>
  <c r="B32" i="5"/>
  <c r="T32" i="5" s="1"/>
  <c r="A32" i="5"/>
  <c r="AE32" i="5" s="1"/>
  <c r="AF31" i="5"/>
  <c r="AE31" i="5"/>
  <c r="AA31" i="5"/>
  <c r="Y31" i="5"/>
  <c r="W31" i="5"/>
  <c r="V31" i="5"/>
  <c r="O31" i="5"/>
  <c r="AD31" i="5" s="1"/>
  <c r="M31" i="5"/>
  <c r="AB31" i="5" s="1"/>
  <c r="L31" i="5"/>
  <c r="K31" i="5"/>
  <c r="J31" i="5"/>
  <c r="I31" i="5"/>
  <c r="H31" i="5"/>
  <c r="G31" i="5"/>
  <c r="F31" i="5"/>
  <c r="X31" i="5" s="1"/>
  <c r="E31" i="5"/>
  <c r="Z31" i="5" s="1"/>
  <c r="D31" i="5"/>
  <c r="C31" i="5"/>
  <c r="U31" i="5" s="1"/>
  <c r="B31" i="5"/>
  <c r="T31" i="5" s="1"/>
  <c r="A31" i="5"/>
  <c r="AF30" i="5"/>
  <c r="AE30" i="5"/>
  <c r="AA30" i="5"/>
  <c r="Y30" i="5"/>
  <c r="W30" i="5"/>
  <c r="V30" i="5"/>
  <c r="O30" i="5"/>
  <c r="AD30" i="5" s="1"/>
  <c r="M30" i="5"/>
  <c r="AB30" i="5" s="1"/>
  <c r="L30" i="5"/>
  <c r="K30" i="5"/>
  <c r="J30" i="5"/>
  <c r="I30" i="5"/>
  <c r="H30" i="5"/>
  <c r="G30" i="5"/>
  <c r="F30" i="5"/>
  <c r="X30" i="5" s="1"/>
  <c r="E30" i="5"/>
  <c r="Z30" i="5" s="1"/>
  <c r="D30" i="5"/>
  <c r="C30" i="5"/>
  <c r="U30" i="5" s="1"/>
  <c r="B30" i="5"/>
  <c r="T30" i="5" s="1"/>
  <c r="A30" i="5"/>
  <c r="AF29" i="5"/>
  <c r="AE29" i="5"/>
  <c r="AA29" i="5"/>
  <c r="Y29" i="5"/>
  <c r="W29" i="5"/>
  <c r="V29" i="5"/>
  <c r="O29" i="5"/>
  <c r="AD29" i="5" s="1"/>
  <c r="M29" i="5"/>
  <c r="AB29" i="5" s="1"/>
  <c r="L29" i="5"/>
  <c r="K29" i="5"/>
  <c r="J29" i="5"/>
  <c r="I29" i="5"/>
  <c r="H29" i="5"/>
  <c r="G29" i="5"/>
  <c r="F29" i="5"/>
  <c r="X29" i="5" s="1"/>
  <c r="E29" i="5"/>
  <c r="Z29" i="5" s="1"/>
  <c r="D29" i="5"/>
  <c r="C29" i="5"/>
  <c r="U29" i="5" s="1"/>
  <c r="B29" i="5"/>
  <c r="T29" i="5" s="1"/>
  <c r="A29" i="5"/>
  <c r="AF28" i="5"/>
  <c r="AE28" i="5"/>
  <c r="AA28" i="5"/>
  <c r="Y28" i="5"/>
  <c r="W28" i="5"/>
  <c r="V28" i="5"/>
  <c r="O28" i="5"/>
  <c r="AD28" i="5" s="1"/>
  <c r="M28" i="5"/>
  <c r="AB28" i="5" s="1"/>
  <c r="L28" i="5"/>
  <c r="K28" i="5"/>
  <c r="J28" i="5"/>
  <c r="I28" i="5"/>
  <c r="H28" i="5"/>
  <c r="G28" i="5"/>
  <c r="F28" i="5"/>
  <c r="X28" i="5" s="1"/>
  <c r="E28" i="5"/>
  <c r="Z28" i="5" s="1"/>
  <c r="D28" i="5"/>
  <c r="C28" i="5"/>
  <c r="U28" i="5" s="1"/>
  <c r="B28" i="5"/>
  <c r="T28" i="5" s="1"/>
  <c r="A28" i="5"/>
  <c r="AF27" i="5"/>
  <c r="AE27" i="5"/>
  <c r="AA27" i="5"/>
  <c r="Y27" i="5"/>
  <c r="W27" i="5"/>
  <c r="V27" i="5"/>
  <c r="O27" i="5"/>
  <c r="AD27" i="5" s="1"/>
  <c r="M27" i="5"/>
  <c r="AB27" i="5" s="1"/>
  <c r="L27" i="5"/>
  <c r="K27" i="5"/>
  <c r="J27" i="5"/>
  <c r="I27" i="5"/>
  <c r="H27" i="5"/>
  <c r="G27" i="5"/>
  <c r="F27" i="5"/>
  <c r="X27" i="5" s="1"/>
  <c r="E27" i="5"/>
  <c r="Z27" i="5" s="1"/>
  <c r="D27" i="5"/>
  <c r="C27" i="5"/>
  <c r="U27" i="5" s="1"/>
  <c r="B27" i="5"/>
  <c r="T27" i="5" s="1"/>
  <c r="A27" i="5"/>
  <c r="AF26" i="5"/>
  <c r="AE26" i="5"/>
  <c r="AA26" i="5"/>
  <c r="Y26" i="5"/>
  <c r="W26" i="5"/>
  <c r="V26" i="5"/>
  <c r="O26" i="5"/>
  <c r="AD26" i="5" s="1"/>
  <c r="M26" i="5"/>
  <c r="AB26" i="5" s="1"/>
  <c r="L26" i="5"/>
  <c r="K26" i="5"/>
  <c r="J26" i="5"/>
  <c r="I26" i="5"/>
  <c r="H26" i="5"/>
  <c r="G26" i="5"/>
  <c r="F26" i="5"/>
  <c r="X26" i="5" s="1"/>
  <c r="E26" i="5"/>
  <c r="Z26" i="5" s="1"/>
  <c r="D26" i="5"/>
  <c r="C26" i="5"/>
  <c r="U26" i="5" s="1"/>
  <c r="B26" i="5"/>
  <c r="T26" i="5" s="1"/>
  <c r="A26" i="5"/>
  <c r="AF25" i="5"/>
  <c r="AE25" i="5"/>
  <c r="AA25" i="5"/>
  <c r="O25" i="5"/>
  <c r="AD25" i="5" s="1"/>
  <c r="L25" i="5"/>
  <c r="K25" i="5"/>
  <c r="W25" i="5" s="1"/>
  <c r="J25" i="5"/>
  <c r="I25" i="5"/>
  <c r="H25" i="5"/>
  <c r="G25" i="5"/>
  <c r="F25" i="5"/>
  <c r="X25" i="5" s="1"/>
  <c r="E25" i="5"/>
  <c r="Z25" i="5" s="1"/>
  <c r="D25" i="5"/>
  <c r="C25" i="5"/>
  <c r="U25" i="5" s="1"/>
  <c r="B25" i="5"/>
  <c r="T25" i="5" s="1"/>
  <c r="A25" i="5"/>
  <c r="AF24" i="5"/>
  <c r="AE24" i="5"/>
  <c r="AA24" i="5"/>
  <c r="W24" i="5"/>
  <c r="O24" i="5"/>
  <c r="AD24" i="5" s="1"/>
  <c r="L24" i="5"/>
  <c r="K24" i="5"/>
  <c r="J24" i="5"/>
  <c r="I24" i="5"/>
  <c r="H24" i="5"/>
  <c r="G24" i="5"/>
  <c r="F24" i="5"/>
  <c r="X24" i="5" s="1"/>
  <c r="E24" i="5"/>
  <c r="Z24" i="5" s="1"/>
  <c r="D24" i="5"/>
  <c r="C24" i="5"/>
  <c r="U24" i="5" s="1"/>
  <c r="B24" i="5"/>
  <c r="T24" i="5" s="1"/>
  <c r="A24" i="5"/>
  <c r="AF23" i="5"/>
  <c r="AE23" i="5"/>
  <c r="AA23" i="5"/>
  <c r="O23" i="5"/>
  <c r="AD23" i="5" s="1"/>
  <c r="L23" i="5"/>
  <c r="K23" i="5"/>
  <c r="W23" i="5" s="1"/>
  <c r="J23" i="5"/>
  <c r="I23" i="5"/>
  <c r="H23" i="5"/>
  <c r="G23" i="5"/>
  <c r="F23" i="5"/>
  <c r="X23" i="5" s="1"/>
  <c r="E23" i="5"/>
  <c r="D23" i="5"/>
  <c r="C23" i="5"/>
  <c r="U23" i="5" s="1"/>
  <c r="B23" i="5"/>
  <c r="T23" i="5" s="1"/>
  <c r="A23" i="5"/>
  <c r="AF22" i="5"/>
  <c r="AE22" i="5"/>
  <c r="AA22" i="5"/>
  <c r="W22" i="5"/>
  <c r="O22" i="5"/>
  <c r="AD22" i="5" s="1"/>
  <c r="L22" i="5"/>
  <c r="K22" i="5"/>
  <c r="J22" i="5"/>
  <c r="I22" i="5"/>
  <c r="H22" i="5"/>
  <c r="G22" i="5"/>
  <c r="F22" i="5"/>
  <c r="X22" i="5" s="1"/>
  <c r="E22" i="5"/>
  <c r="D22" i="5"/>
  <c r="C22" i="5"/>
  <c r="U22" i="5" s="1"/>
  <c r="B22" i="5"/>
  <c r="T22" i="5" s="1"/>
  <c r="A22" i="5"/>
  <c r="AF21" i="5"/>
  <c r="AE21" i="5"/>
  <c r="AA21" i="5"/>
  <c r="O21" i="5"/>
  <c r="AD21" i="5" s="1"/>
  <c r="L21" i="5"/>
  <c r="K21" i="5"/>
  <c r="W21" i="5" s="1"/>
  <c r="J21" i="5"/>
  <c r="I21" i="5"/>
  <c r="H21" i="5"/>
  <c r="G21" i="5"/>
  <c r="F21" i="5"/>
  <c r="X21" i="5" s="1"/>
  <c r="E21" i="5"/>
  <c r="Z21" i="5" s="1"/>
  <c r="D21" i="5"/>
  <c r="C21" i="5"/>
  <c r="U21" i="5" s="1"/>
  <c r="B21" i="5"/>
  <c r="T21" i="5" s="1"/>
  <c r="A21" i="5"/>
  <c r="AF20" i="5"/>
  <c r="AE20" i="5"/>
  <c r="AA20" i="5"/>
  <c r="W20" i="5"/>
  <c r="O20" i="5"/>
  <c r="AD20" i="5" s="1"/>
  <c r="L20" i="5"/>
  <c r="K20" i="5"/>
  <c r="J20" i="5"/>
  <c r="I20" i="5"/>
  <c r="H20" i="5"/>
  <c r="G20" i="5"/>
  <c r="F20" i="5"/>
  <c r="X20" i="5" s="1"/>
  <c r="E20" i="5"/>
  <c r="Z20" i="5" s="1"/>
  <c r="D20" i="5"/>
  <c r="C20" i="5"/>
  <c r="U20" i="5" s="1"/>
  <c r="B20" i="5"/>
  <c r="T20" i="5" s="1"/>
  <c r="A20" i="5"/>
  <c r="AF19" i="5"/>
  <c r="AE19" i="5"/>
  <c r="AA19" i="5"/>
  <c r="O19" i="5"/>
  <c r="AD19" i="5" s="1"/>
  <c r="L19" i="5"/>
  <c r="K19" i="5"/>
  <c r="W19" i="5" s="1"/>
  <c r="J19" i="5"/>
  <c r="I19" i="5"/>
  <c r="H19" i="5"/>
  <c r="G19" i="5"/>
  <c r="F19" i="5"/>
  <c r="X19" i="5" s="1"/>
  <c r="E19" i="5"/>
  <c r="D19" i="5"/>
  <c r="C19" i="5"/>
  <c r="U19" i="5" s="1"/>
  <c r="B19" i="5"/>
  <c r="T19" i="5" s="1"/>
  <c r="A19" i="5"/>
  <c r="AF18" i="5"/>
  <c r="AE18" i="5"/>
  <c r="AA18" i="5"/>
  <c r="W18" i="5"/>
  <c r="O18" i="5"/>
  <c r="AD18" i="5" s="1"/>
  <c r="L18" i="5"/>
  <c r="K18" i="5"/>
  <c r="J18" i="5"/>
  <c r="I18" i="5"/>
  <c r="H18" i="5"/>
  <c r="G18" i="5"/>
  <c r="F18" i="5"/>
  <c r="X18" i="5" s="1"/>
  <c r="E18" i="5"/>
  <c r="D18" i="5"/>
  <c r="C18" i="5"/>
  <c r="U18" i="5" s="1"/>
  <c r="B18" i="5"/>
  <c r="T18" i="5" s="1"/>
  <c r="A18" i="5"/>
  <c r="AF17" i="5"/>
  <c r="AE17" i="5"/>
  <c r="AA17" i="5"/>
  <c r="O17" i="5"/>
  <c r="AD17" i="5" s="1"/>
  <c r="L17" i="5"/>
  <c r="K17" i="5"/>
  <c r="W17" i="5" s="1"/>
  <c r="J17" i="5"/>
  <c r="I17" i="5"/>
  <c r="H17" i="5"/>
  <c r="G17" i="5"/>
  <c r="F17" i="5"/>
  <c r="X17" i="5" s="1"/>
  <c r="E17" i="5"/>
  <c r="Z17" i="5" s="1"/>
  <c r="D17" i="5"/>
  <c r="C17" i="5"/>
  <c r="U17" i="5" s="1"/>
  <c r="B17" i="5"/>
  <c r="T17" i="5" s="1"/>
  <c r="A17" i="5"/>
  <c r="AF16" i="5"/>
  <c r="AE16" i="5"/>
  <c r="AA16" i="5"/>
  <c r="W16" i="5"/>
  <c r="O16" i="5"/>
  <c r="AD16" i="5" s="1"/>
  <c r="L16" i="5"/>
  <c r="K16" i="5"/>
  <c r="J16" i="5"/>
  <c r="I16" i="5"/>
  <c r="H16" i="5"/>
  <c r="G16" i="5"/>
  <c r="F16" i="5"/>
  <c r="X16" i="5" s="1"/>
  <c r="E16" i="5"/>
  <c r="Z16" i="5" s="1"/>
  <c r="D16" i="5"/>
  <c r="C16" i="5"/>
  <c r="U16" i="5" s="1"/>
  <c r="B16" i="5"/>
  <c r="T16" i="5" s="1"/>
  <c r="A16" i="5"/>
  <c r="AF15" i="5"/>
  <c r="AE15" i="5"/>
  <c r="AA15" i="5"/>
  <c r="O15" i="5"/>
  <c r="AD15" i="5" s="1"/>
  <c r="L15" i="5"/>
  <c r="K15" i="5"/>
  <c r="W15" i="5" s="1"/>
  <c r="J15" i="5"/>
  <c r="I15" i="5"/>
  <c r="H15" i="5"/>
  <c r="G15" i="5"/>
  <c r="F15" i="5"/>
  <c r="X15" i="5" s="1"/>
  <c r="E15" i="5"/>
  <c r="D15" i="5"/>
  <c r="C15" i="5"/>
  <c r="U15" i="5" s="1"/>
  <c r="B15" i="5"/>
  <c r="T15" i="5" s="1"/>
  <c r="A15" i="5"/>
  <c r="AF14" i="5"/>
  <c r="AE14" i="5"/>
  <c r="AA14" i="5"/>
  <c r="W14" i="5"/>
  <c r="O14" i="5"/>
  <c r="AD14" i="5" s="1"/>
  <c r="L14" i="5"/>
  <c r="K14" i="5"/>
  <c r="J14" i="5"/>
  <c r="I14" i="5"/>
  <c r="H14" i="5"/>
  <c r="G14" i="5"/>
  <c r="F14" i="5"/>
  <c r="X14" i="5" s="1"/>
  <c r="E14" i="5"/>
  <c r="D14" i="5"/>
  <c r="C14" i="5"/>
  <c r="U14" i="5" s="1"/>
  <c r="B14" i="5"/>
  <c r="T14" i="5" s="1"/>
  <c r="A14" i="5"/>
  <c r="AF13" i="5"/>
  <c r="Y13" i="5"/>
  <c r="M13" i="5"/>
  <c r="AB13" i="5" s="1"/>
  <c r="L13" i="5"/>
  <c r="K13" i="5"/>
  <c r="J13" i="5"/>
  <c r="I13" i="5"/>
  <c r="AA13" i="5" s="1"/>
  <c r="H13" i="5"/>
  <c r="G13" i="5"/>
  <c r="V13" i="5" s="1"/>
  <c r="F13" i="5"/>
  <c r="E13" i="5"/>
  <c r="D13" i="5"/>
  <c r="C13" i="5"/>
  <c r="U13" i="5" s="1"/>
  <c r="B13" i="5"/>
  <c r="T13" i="5" s="1"/>
  <c r="A13" i="5"/>
  <c r="AE13" i="5" s="1"/>
  <c r="AF12" i="5"/>
  <c r="AE12" i="5"/>
  <c r="AA12" i="5"/>
  <c r="Y12" i="5"/>
  <c r="W12" i="5"/>
  <c r="O12" i="5"/>
  <c r="AD12" i="5" s="1"/>
  <c r="M12" i="5"/>
  <c r="AB12" i="5" s="1"/>
  <c r="L12" i="5"/>
  <c r="K12" i="5"/>
  <c r="J12" i="5"/>
  <c r="I12" i="5"/>
  <c r="H12" i="5"/>
  <c r="G12" i="5"/>
  <c r="V12" i="5" s="1"/>
  <c r="F12" i="5"/>
  <c r="X12" i="5" s="1"/>
  <c r="E12" i="5"/>
  <c r="D12" i="5"/>
  <c r="C12" i="5"/>
  <c r="U12" i="5" s="1"/>
  <c r="B12" i="5"/>
  <c r="T12" i="5" s="1"/>
  <c r="A12" i="5"/>
  <c r="AF11" i="5"/>
  <c r="L11" i="5"/>
  <c r="K11" i="5"/>
  <c r="J11" i="5"/>
  <c r="I11" i="5"/>
  <c r="H11" i="5"/>
  <c r="G11" i="5"/>
  <c r="V11" i="5" s="1"/>
  <c r="F11" i="5"/>
  <c r="E11" i="5"/>
  <c r="W11" i="5" s="1"/>
  <c r="D11" i="5"/>
  <c r="C11" i="5"/>
  <c r="U11" i="5" s="1"/>
  <c r="B11" i="5"/>
  <c r="T11" i="5" s="1"/>
  <c r="A11" i="5"/>
  <c r="AE11" i="5" s="1"/>
  <c r="AF10" i="5"/>
  <c r="AE10" i="5"/>
  <c r="Z10" i="5"/>
  <c r="W10" i="5"/>
  <c r="U10" i="5"/>
  <c r="N10" i="5"/>
  <c r="AC10" i="5" s="1"/>
  <c r="L10" i="5"/>
  <c r="K10" i="5"/>
  <c r="J10" i="5"/>
  <c r="I10" i="5"/>
  <c r="H10" i="5"/>
  <c r="G10" i="5"/>
  <c r="Y10" i="5" s="1"/>
  <c r="F10" i="5"/>
  <c r="X10" i="5" s="1"/>
  <c r="E10" i="5"/>
  <c r="D10" i="5"/>
  <c r="C10" i="5"/>
  <c r="B10" i="5"/>
  <c r="T10" i="5" s="1"/>
  <c r="A10" i="5"/>
  <c r="AF9" i="5"/>
  <c r="V9" i="5"/>
  <c r="M9" i="5"/>
  <c r="AB9" i="5" s="1"/>
  <c r="L9" i="5"/>
  <c r="K9" i="5"/>
  <c r="J9" i="5"/>
  <c r="I9" i="5"/>
  <c r="O9" i="5" s="1"/>
  <c r="AD9" i="5" s="1"/>
  <c r="H9" i="5"/>
  <c r="G9" i="5"/>
  <c r="Y9" i="5" s="1"/>
  <c r="F9" i="5"/>
  <c r="E9" i="5"/>
  <c r="Z9" i="5" s="1"/>
  <c r="D9" i="5"/>
  <c r="C9" i="5"/>
  <c r="U9" i="5" s="1"/>
  <c r="B9" i="5"/>
  <c r="T9" i="5" s="1"/>
  <c r="A9" i="5"/>
  <c r="AE9" i="5" s="1"/>
  <c r="AF8" i="5"/>
  <c r="AE8" i="5"/>
  <c r="Z8" i="5"/>
  <c r="W8" i="5"/>
  <c r="U8" i="5"/>
  <c r="N8" i="5"/>
  <c r="AC8" i="5" s="1"/>
  <c r="L8" i="5"/>
  <c r="K8" i="5"/>
  <c r="J8" i="5"/>
  <c r="V8" i="5" s="1"/>
  <c r="I8" i="5"/>
  <c r="H8" i="5"/>
  <c r="G8" i="5"/>
  <c r="Y8" i="5" s="1"/>
  <c r="F8" i="5"/>
  <c r="X8" i="5" s="1"/>
  <c r="E8" i="5"/>
  <c r="D8" i="5"/>
  <c r="C8" i="5"/>
  <c r="B8" i="5"/>
  <c r="T8" i="5" s="1"/>
  <c r="A8" i="5"/>
  <c r="AF7" i="5"/>
  <c r="O7" i="5"/>
  <c r="AD7" i="5" s="1"/>
  <c r="L7" i="5"/>
  <c r="K7" i="5"/>
  <c r="J7" i="5"/>
  <c r="I7" i="5"/>
  <c r="AA7" i="5" s="1"/>
  <c r="H7" i="5"/>
  <c r="G7" i="5"/>
  <c r="M7" i="5" s="1"/>
  <c r="AB7" i="5" s="1"/>
  <c r="F7" i="5"/>
  <c r="E7" i="5"/>
  <c r="W7" i="5" s="1"/>
  <c r="D7" i="5"/>
  <c r="C7" i="5"/>
  <c r="U7" i="5" s="1"/>
  <c r="B7" i="5"/>
  <c r="T7" i="5" s="1"/>
  <c r="A7" i="5"/>
  <c r="AE7" i="5" s="1"/>
  <c r="AF6" i="5"/>
  <c r="AE6" i="5"/>
  <c r="Z6" i="5"/>
  <c r="W6" i="5"/>
  <c r="U6" i="5"/>
  <c r="N6" i="5"/>
  <c r="AC6" i="5" s="1"/>
  <c r="L6" i="5"/>
  <c r="K6" i="5"/>
  <c r="J6" i="5"/>
  <c r="I6" i="5"/>
  <c r="H6" i="5"/>
  <c r="G6" i="5"/>
  <c r="Y6" i="5" s="1"/>
  <c r="F6" i="5"/>
  <c r="X6" i="5" s="1"/>
  <c r="E6" i="5"/>
  <c r="D6" i="5"/>
  <c r="C6" i="5"/>
  <c r="B6" i="5"/>
  <c r="T6" i="5" s="1"/>
  <c r="A6" i="5"/>
  <c r="AF5" i="5"/>
  <c r="V5" i="5"/>
  <c r="M5" i="5"/>
  <c r="AB5" i="5" s="1"/>
  <c r="L5" i="5"/>
  <c r="K5" i="5"/>
  <c r="J5" i="5"/>
  <c r="I5" i="5"/>
  <c r="O5" i="5" s="1"/>
  <c r="AD5" i="5" s="1"/>
  <c r="H5" i="5"/>
  <c r="G5" i="5"/>
  <c r="Y5" i="5" s="1"/>
  <c r="F5" i="5"/>
  <c r="E5" i="5"/>
  <c r="Z5" i="5" s="1"/>
  <c r="D5" i="5"/>
  <c r="C5" i="5"/>
  <c r="U5" i="5" s="1"/>
  <c r="B5" i="5"/>
  <c r="T5" i="5" s="1"/>
  <c r="A5" i="5"/>
  <c r="AE5" i="5" s="1"/>
  <c r="AF4" i="5"/>
  <c r="AE4" i="5"/>
  <c r="Z4" i="5"/>
  <c r="W4" i="5"/>
  <c r="U4" i="5"/>
  <c r="N4" i="5"/>
  <c r="AC4" i="5" s="1"/>
  <c r="L4" i="5"/>
  <c r="K4" i="5"/>
  <c r="J4" i="5"/>
  <c r="V4" i="5" s="1"/>
  <c r="I4" i="5"/>
  <c r="H4" i="5"/>
  <c r="G4" i="5"/>
  <c r="Y4" i="5" s="1"/>
  <c r="F4" i="5"/>
  <c r="X4" i="5" s="1"/>
  <c r="E4" i="5"/>
  <c r="D4" i="5"/>
  <c r="C4" i="5"/>
  <c r="B4" i="5"/>
  <c r="T4" i="5" s="1"/>
  <c r="A4" i="5"/>
  <c r="AF3" i="5"/>
  <c r="O3" i="5"/>
  <c r="AD3" i="5" s="1"/>
  <c r="L3" i="5"/>
  <c r="K3" i="5"/>
  <c r="J3" i="5"/>
  <c r="I3" i="5"/>
  <c r="AA3" i="5" s="1"/>
  <c r="H3" i="5"/>
  <c r="G3" i="5"/>
  <c r="V3" i="5" s="1"/>
  <c r="F3" i="5"/>
  <c r="E3" i="5"/>
  <c r="W3" i="5" s="1"/>
  <c r="D3" i="5"/>
  <c r="C3" i="5"/>
  <c r="U3" i="5" s="1"/>
  <c r="B3" i="5"/>
  <c r="T3" i="5" s="1"/>
  <c r="A3" i="5"/>
  <c r="AE3" i="5" s="1"/>
  <c r="O2" i="5"/>
  <c r="N2" i="5"/>
  <c r="L2" i="5"/>
  <c r="K2" i="5"/>
  <c r="J2" i="5"/>
  <c r="M2" i="5" s="1"/>
  <c r="I2" i="5"/>
  <c r="H2" i="5"/>
  <c r="G2" i="5"/>
  <c r="F2" i="5"/>
  <c r="E2" i="5"/>
  <c r="D2" i="5"/>
  <c r="L1" i="5"/>
  <c r="K1" i="5"/>
  <c r="J1" i="5"/>
  <c r="I1" i="5"/>
  <c r="H1" i="5"/>
  <c r="G1" i="5"/>
  <c r="F1" i="5"/>
  <c r="E1" i="5"/>
  <c r="D1" i="5"/>
  <c r="A1" i="5"/>
  <c r="S2" i="5" s="1"/>
  <c r="Y3" i="5" l="1"/>
  <c r="AA5" i="5"/>
  <c r="AA9" i="5"/>
  <c r="V49" i="5"/>
  <c r="Y49" i="5"/>
  <c r="M49" i="5"/>
  <c r="AB49" i="5" s="1"/>
  <c r="W57" i="5"/>
  <c r="Z57" i="5"/>
  <c r="N57" i="5"/>
  <c r="AC57" i="5" s="1"/>
  <c r="Z3" i="5"/>
  <c r="O4" i="5"/>
  <c r="AD4" i="5" s="1"/>
  <c r="X5" i="5"/>
  <c r="N5" i="5"/>
  <c r="AC5" i="5" s="1"/>
  <c r="W5" i="5"/>
  <c r="M6" i="5"/>
  <c r="AB6" i="5" s="1"/>
  <c r="V6" i="5"/>
  <c r="AA6" i="5"/>
  <c r="Z7" i="5"/>
  <c r="O8" i="5"/>
  <c r="AD8" i="5" s="1"/>
  <c r="X9" i="5"/>
  <c r="N9" i="5"/>
  <c r="AC9" i="5" s="1"/>
  <c r="W9" i="5"/>
  <c r="M10" i="5"/>
  <c r="AB10" i="5" s="1"/>
  <c r="V10" i="5"/>
  <c r="AA10" i="5"/>
  <c r="X13" i="5"/>
  <c r="O13" i="5"/>
  <c r="AD13" i="5" s="1"/>
  <c r="Z14" i="5"/>
  <c r="V16" i="5"/>
  <c r="Y16" i="5"/>
  <c r="M16" i="5"/>
  <c r="AB16" i="5" s="1"/>
  <c r="Z18" i="5"/>
  <c r="V20" i="5"/>
  <c r="Y20" i="5"/>
  <c r="M20" i="5"/>
  <c r="AB20" i="5" s="1"/>
  <c r="Z22" i="5"/>
  <c r="V24" i="5"/>
  <c r="Y24" i="5"/>
  <c r="M24" i="5"/>
  <c r="AB24" i="5" s="1"/>
  <c r="V23" i="5"/>
  <c r="Y23" i="5"/>
  <c r="M23" i="5"/>
  <c r="AB23" i="5" s="1"/>
  <c r="M3" i="5"/>
  <c r="AB3" i="5" s="1"/>
  <c r="V7" i="5"/>
  <c r="Z11" i="5"/>
  <c r="N11" i="5"/>
  <c r="AC11" i="5" s="1"/>
  <c r="M11" i="5"/>
  <c r="AB11" i="5" s="1"/>
  <c r="Y11" i="5"/>
  <c r="Z15" i="5"/>
  <c r="V17" i="5"/>
  <c r="Y17" i="5"/>
  <c r="M17" i="5"/>
  <c r="AB17" i="5" s="1"/>
  <c r="Z19" i="5"/>
  <c r="V21" i="5"/>
  <c r="Y21" i="5"/>
  <c r="M21" i="5"/>
  <c r="AB21" i="5" s="1"/>
  <c r="Z23" i="5"/>
  <c r="V25" i="5"/>
  <c r="Y25" i="5"/>
  <c r="M25" i="5"/>
  <c r="AB25" i="5" s="1"/>
  <c r="V51" i="5"/>
  <c r="Y51" i="5"/>
  <c r="M51" i="5"/>
  <c r="AB51" i="5" s="1"/>
  <c r="Y7" i="5"/>
  <c r="Z13" i="5"/>
  <c r="N13" i="5"/>
  <c r="AC13" i="5" s="1"/>
  <c r="V15" i="5"/>
  <c r="Y15" i="5"/>
  <c r="M15" i="5"/>
  <c r="AB15" i="5" s="1"/>
  <c r="V19" i="5"/>
  <c r="Y19" i="5"/>
  <c r="M19" i="5"/>
  <c r="AB19" i="5" s="1"/>
  <c r="X3" i="5"/>
  <c r="N3" i="5"/>
  <c r="AC3" i="5" s="1"/>
  <c r="M4" i="5"/>
  <c r="AB4" i="5" s="1"/>
  <c r="AA4" i="5"/>
  <c r="O6" i="5"/>
  <c r="AD6" i="5" s="1"/>
  <c r="X7" i="5"/>
  <c r="N7" i="5"/>
  <c r="AC7" i="5" s="1"/>
  <c r="M8" i="5"/>
  <c r="AB8" i="5" s="1"/>
  <c r="AA8" i="5"/>
  <c r="O10" i="5"/>
  <c r="AD10" i="5" s="1"/>
  <c r="X11" i="5"/>
  <c r="O11" i="5"/>
  <c r="AD11" i="5" s="1"/>
  <c r="AA11" i="5"/>
  <c r="Z12" i="5"/>
  <c r="N12" i="5"/>
  <c r="AC12" i="5" s="1"/>
  <c r="W13" i="5"/>
  <c r="V14" i="5"/>
  <c r="Y14" i="5"/>
  <c r="M14" i="5"/>
  <c r="AB14" i="5" s="1"/>
  <c r="V18" i="5"/>
  <c r="Y18" i="5"/>
  <c r="M18" i="5"/>
  <c r="AB18" i="5" s="1"/>
  <c r="V22" i="5"/>
  <c r="Y22" i="5"/>
  <c r="M22" i="5"/>
  <c r="AB22" i="5" s="1"/>
  <c r="X32" i="5"/>
  <c r="V33" i="5"/>
  <c r="Y33" i="5"/>
  <c r="M33" i="5"/>
  <c r="AB33" i="5" s="1"/>
  <c r="W61" i="5"/>
  <c r="Z61" i="5"/>
  <c r="N61" i="5"/>
  <c r="AC61" i="5" s="1"/>
  <c r="Z32" i="5"/>
  <c r="V34" i="5"/>
  <c r="Y34" i="5"/>
  <c r="M34" i="5"/>
  <c r="AB34" i="5" s="1"/>
  <c r="V35" i="5"/>
  <c r="Y35" i="5"/>
  <c r="M35" i="5"/>
  <c r="AB35" i="5" s="1"/>
  <c r="V36" i="5"/>
  <c r="Y36" i="5"/>
  <c r="M36" i="5"/>
  <c r="AB36" i="5" s="1"/>
  <c r="V37" i="5"/>
  <c r="Y37" i="5"/>
  <c r="M37" i="5"/>
  <c r="AB37" i="5" s="1"/>
  <c r="V38" i="5"/>
  <c r="Y38" i="5"/>
  <c r="M38" i="5"/>
  <c r="AB38" i="5" s="1"/>
  <c r="V39" i="5"/>
  <c r="Y39" i="5"/>
  <c r="M39" i="5"/>
  <c r="AB39" i="5" s="1"/>
  <c r="V40" i="5"/>
  <c r="Y40" i="5"/>
  <c r="M40" i="5"/>
  <c r="AB40" i="5" s="1"/>
  <c r="V41" i="5"/>
  <c r="Y41" i="5"/>
  <c r="M41" i="5"/>
  <c r="AB41" i="5" s="1"/>
  <c r="V42" i="5"/>
  <c r="Y42" i="5"/>
  <c r="M42" i="5"/>
  <c r="AB42" i="5" s="1"/>
  <c r="V43" i="5"/>
  <c r="Y43" i="5"/>
  <c r="M43" i="5"/>
  <c r="AB43" i="5" s="1"/>
  <c r="V44" i="5"/>
  <c r="Y44" i="5"/>
  <c r="M44" i="5"/>
  <c r="AB44" i="5" s="1"/>
  <c r="V45" i="5"/>
  <c r="Y45" i="5"/>
  <c r="M45" i="5"/>
  <c r="AB45" i="5" s="1"/>
  <c r="V46" i="5"/>
  <c r="Y46" i="5"/>
  <c r="M46" i="5"/>
  <c r="AB46" i="5" s="1"/>
  <c r="V47" i="5"/>
  <c r="Y47" i="5"/>
  <c r="M47" i="5"/>
  <c r="AB47" i="5" s="1"/>
  <c r="V48" i="5"/>
  <c r="Y48" i="5"/>
  <c r="M48" i="5"/>
  <c r="AB48" i="5" s="1"/>
  <c r="V50" i="5"/>
  <c r="Y50" i="5"/>
  <c r="M50" i="5"/>
  <c r="AB50" i="5" s="1"/>
  <c r="W65" i="5"/>
  <c r="Z65" i="5"/>
  <c r="N65" i="5"/>
  <c r="AC65" i="5" s="1"/>
  <c r="N14" i="5"/>
  <c r="AC14" i="5" s="1"/>
  <c r="N15" i="5"/>
  <c r="AC15" i="5" s="1"/>
  <c r="N16" i="5"/>
  <c r="AC16" i="5" s="1"/>
  <c r="N17" i="5"/>
  <c r="AC17" i="5" s="1"/>
  <c r="N18" i="5"/>
  <c r="AC18" i="5" s="1"/>
  <c r="N19" i="5"/>
  <c r="AC19" i="5" s="1"/>
  <c r="N20" i="5"/>
  <c r="AC20" i="5" s="1"/>
  <c r="N21" i="5"/>
  <c r="AC21" i="5" s="1"/>
  <c r="N22" i="5"/>
  <c r="AC22" i="5" s="1"/>
  <c r="N23" i="5"/>
  <c r="AC23" i="5" s="1"/>
  <c r="N24" i="5"/>
  <c r="AC24" i="5" s="1"/>
  <c r="N25" i="5"/>
  <c r="AC25" i="5" s="1"/>
  <c r="N26" i="5"/>
  <c r="AC26" i="5" s="1"/>
  <c r="N27" i="5"/>
  <c r="AC27" i="5" s="1"/>
  <c r="N28" i="5"/>
  <c r="AC28" i="5" s="1"/>
  <c r="N29" i="5"/>
  <c r="AC29" i="5" s="1"/>
  <c r="N30" i="5"/>
  <c r="AC30" i="5" s="1"/>
  <c r="N31" i="5"/>
  <c r="AC31" i="5" s="1"/>
  <c r="W53" i="5"/>
  <c r="Z53" i="5"/>
  <c r="N53" i="5"/>
  <c r="AC53" i="5" s="1"/>
  <c r="W69" i="5"/>
  <c r="Z69" i="5"/>
  <c r="N69" i="5"/>
  <c r="AC69" i="5" s="1"/>
  <c r="W54" i="5"/>
  <c r="Z54" i="5"/>
  <c r="N54" i="5"/>
  <c r="AC54" i="5" s="1"/>
  <c r="W58" i="5"/>
  <c r="Z58" i="5"/>
  <c r="N58" i="5"/>
  <c r="AC58" i="5" s="1"/>
  <c r="W62" i="5"/>
  <c r="Z62" i="5"/>
  <c r="N62" i="5"/>
  <c r="AC62" i="5" s="1"/>
  <c r="W66" i="5"/>
  <c r="Z66" i="5"/>
  <c r="N66" i="5"/>
  <c r="AC66" i="5" s="1"/>
  <c r="W70" i="5"/>
  <c r="Z70" i="5"/>
  <c r="N70" i="5"/>
  <c r="AC70" i="5" s="1"/>
  <c r="Z33" i="5"/>
  <c r="N34" i="5"/>
  <c r="AC34" i="5" s="1"/>
  <c r="Z34" i="5"/>
  <c r="N35" i="5"/>
  <c r="AC35" i="5" s="1"/>
  <c r="Z35" i="5"/>
  <c r="N36" i="5"/>
  <c r="AC36" i="5" s="1"/>
  <c r="Z36" i="5"/>
  <c r="N37" i="5"/>
  <c r="AC37" i="5" s="1"/>
  <c r="Z37" i="5"/>
  <c r="N38" i="5"/>
  <c r="AC38" i="5" s="1"/>
  <c r="Z38" i="5"/>
  <c r="N39" i="5"/>
  <c r="AC39" i="5" s="1"/>
  <c r="Z39" i="5"/>
  <c r="N40" i="5"/>
  <c r="AC40" i="5" s="1"/>
  <c r="Z40" i="5"/>
  <c r="N41" i="5"/>
  <c r="AC41" i="5" s="1"/>
  <c r="Z41" i="5"/>
  <c r="N42" i="5"/>
  <c r="AC42" i="5" s="1"/>
  <c r="Z42" i="5"/>
  <c r="N43" i="5"/>
  <c r="AC43" i="5" s="1"/>
  <c r="Z43" i="5"/>
  <c r="N44" i="5"/>
  <c r="AC44" i="5" s="1"/>
  <c r="Z44" i="5"/>
  <c r="N45" i="5"/>
  <c r="AC45" i="5" s="1"/>
  <c r="Z45" i="5"/>
  <c r="N46" i="5"/>
  <c r="AC46" i="5" s="1"/>
  <c r="Z46" i="5"/>
  <c r="N47" i="5"/>
  <c r="AC47" i="5" s="1"/>
  <c r="Z47" i="5"/>
  <c r="W55" i="5"/>
  <c r="Z55" i="5"/>
  <c r="N55" i="5"/>
  <c r="AC55" i="5" s="1"/>
  <c r="W59" i="5"/>
  <c r="Z59" i="5"/>
  <c r="N59" i="5"/>
  <c r="AC59" i="5" s="1"/>
  <c r="W63" i="5"/>
  <c r="Z63" i="5"/>
  <c r="N63" i="5"/>
  <c r="AC63" i="5" s="1"/>
  <c r="W67" i="5"/>
  <c r="Z67" i="5"/>
  <c r="N67" i="5"/>
  <c r="AC67" i="5" s="1"/>
  <c r="W71" i="5"/>
  <c r="Z71" i="5"/>
  <c r="N71" i="5"/>
  <c r="AC71" i="5" s="1"/>
  <c r="O33" i="5"/>
  <c r="AD33" i="5" s="1"/>
  <c r="O34" i="5"/>
  <c r="AD34" i="5" s="1"/>
  <c r="O35" i="5"/>
  <c r="AD35" i="5" s="1"/>
  <c r="O36" i="5"/>
  <c r="AD36" i="5" s="1"/>
  <c r="O37" i="5"/>
  <c r="AD37" i="5" s="1"/>
  <c r="O38" i="5"/>
  <c r="AD38" i="5" s="1"/>
  <c r="O39" i="5"/>
  <c r="AD39" i="5" s="1"/>
  <c r="O40" i="5"/>
  <c r="AD40" i="5" s="1"/>
  <c r="O41" i="5"/>
  <c r="AD41" i="5" s="1"/>
  <c r="O42" i="5"/>
  <c r="AD42" i="5" s="1"/>
  <c r="O43" i="5"/>
  <c r="AD43" i="5" s="1"/>
  <c r="O44" i="5"/>
  <c r="AD44" i="5" s="1"/>
  <c r="O45" i="5"/>
  <c r="AD45" i="5" s="1"/>
  <c r="O46" i="5"/>
  <c r="AD46" i="5" s="1"/>
  <c r="O47" i="5"/>
  <c r="AD47" i="5" s="1"/>
  <c r="O48" i="5"/>
  <c r="AD48" i="5" s="1"/>
  <c r="O49" i="5"/>
  <c r="AD49" i="5" s="1"/>
  <c r="O50" i="5"/>
  <c r="AD50" i="5" s="1"/>
  <c r="O51" i="5"/>
  <c r="AD51" i="5" s="1"/>
  <c r="W52" i="5"/>
  <c r="Z52" i="5"/>
  <c r="N52" i="5"/>
  <c r="AC52" i="5" s="1"/>
  <c r="W56" i="5"/>
  <c r="Z56" i="5"/>
  <c r="N56" i="5"/>
  <c r="AC56" i="5" s="1"/>
  <c r="W60" i="5"/>
  <c r="Z60" i="5"/>
  <c r="N60" i="5"/>
  <c r="AC60" i="5" s="1"/>
  <c r="W64" i="5"/>
  <c r="Z64" i="5"/>
  <c r="N64" i="5"/>
  <c r="AC64" i="5" s="1"/>
  <c r="W68" i="5"/>
  <c r="Z68" i="5"/>
  <c r="N68" i="5"/>
  <c r="AC68" i="5" s="1"/>
  <c r="W72" i="5"/>
  <c r="Z72" i="5"/>
  <c r="N72" i="5"/>
  <c r="AC72" i="5" s="1"/>
  <c r="O52" i="5"/>
  <c r="AD52" i="5" s="1"/>
  <c r="AA52" i="5"/>
  <c r="O53" i="5"/>
  <c r="AD53" i="5" s="1"/>
  <c r="AA53" i="5"/>
  <c r="O54" i="5"/>
  <c r="AD54" i="5" s="1"/>
  <c r="AA54" i="5"/>
  <c r="O55" i="5"/>
  <c r="AD55" i="5" s="1"/>
  <c r="AA55" i="5"/>
  <c r="O56" i="5"/>
  <c r="AD56" i="5" s="1"/>
  <c r="AA56" i="5"/>
  <c r="O57" i="5"/>
  <c r="AD57" i="5" s="1"/>
  <c r="AA57" i="5"/>
  <c r="O58" i="5"/>
  <c r="AD58" i="5" s="1"/>
  <c r="AA58" i="5"/>
  <c r="O59" i="5"/>
  <c r="AD59" i="5" s="1"/>
  <c r="AA59" i="5"/>
  <c r="O60" i="5"/>
  <c r="AD60" i="5" s="1"/>
  <c r="AA60" i="5"/>
  <c r="O61" i="5"/>
  <c r="AD61" i="5" s="1"/>
  <c r="AA61" i="5"/>
  <c r="O62" i="5"/>
  <c r="AD62" i="5" s="1"/>
  <c r="AA62" i="5"/>
  <c r="O63" i="5"/>
  <c r="AD63" i="5" s="1"/>
  <c r="AA63" i="5"/>
  <c r="O64" i="5"/>
  <c r="AD64" i="5" s="1"/>
  <c r="AA64" i="5"/>
  <c r="O65" i="5"/>
  <c r="AD65" i="5" s="1"/>
  <c r="AA65" i="5"/>
  <c r="O66" i="5"/>
  <c r="AD66" i="5" s="1"/>
  <c r="AA66" i="5"/>
  <c r="O67" i="5"/>
  <c r="AD67" i="5" s="1"/>
  <c r="AA67" i="5"/>
  <c r="O68" i="5"/>
  <c r="AD68" i="5" s="1"/>
  <c r="AA68" i="5"/>
  <c r="O69" i="5"/>
  <c r="AD69" i="5" s="1"/>
  <c r="AA69" i="5"/>
  <c r="O70" i="5"/>
  <c r="AD70" i="5" s="1"/>
  <c r="AA70" i="5"/>
  <c r="O71" i="5"/>
  <c r="AD71" i="5" s="1"/>
  <c r="AA71" i="5"/>
  <c r="O72" i="5"/>
  <c r="AD72" i="5" s="1"/>
  <c r="AA72" i="5"/>
  <c r="AF72" i="4" l="1"/>
  <c r="Y72" i="4"/>
  <c r="U72" i="4"/>
  <c r="M72" i="4"/>
  <c r="AB72" i="4" s="1"/>
  <c r="L72" i="4"/>
  <c r="K72" i="4"/>
  <c r="J72" i="4"/>
  <c r="I72" i="4"/>
  <c r="H72" i="4"/>
  <c r="G72" i="4"/>
  <c r="F72" i="4"/>
  <c r="X72" i="4" s="1"/>
  <c r="E72" i="4"/>
  <c r="D72" i="4"/>
  <c r="V72" i="4" s="1"/>
  <c r="C72" i="4"/>
  <c r="B72" i="4"/>
  <c r="T72" i="4" s="1"/>
  <c r="A72" i="4"/>
  <c r="AE72" i="4" s="1"/>
  <c r="AF71" i="4"/>
  <c r="Y71" i="4"/>
  <c r="U71" i="4"/>
  <c r="M71" i="4"/>
  <c r="AB71" i="4" s="1"/>
  <c r="L71" i="4"/>
  <c r="K71" i="4"/>
  <c r="J71" i="4"/>
  <c r="I71" i="4"/>
  <c r="H71" i="4"/>
  <c r="G71" i="4"/>
  <c r="F71" i="4"/>
  <c r="X71" i="4" s="1"/>
  <c r="E71" i="4"/>
  <c r="D71" i="4"/>
  <c r="V71" i="4" s="1"/>
  <c r="C71" i="4"/>
  <c r="B71" i="4"/>
  <c r="T71" i="4" s="1"/>
  <c r="A71" i="4"/>
  <c r="AE71" i="4" s="1"/>
  <c r="AF70" i="4"/>
  <c r="Y70" i="4"/>
  <c r="U70" i="4"/>
  <c r="M70" i="4"/>
  <c r="AB70" i="4" s="1"/>
  <c r="L70" i="4"/>
  <c r="K70" i="4"/>
  <c r="J70" i="4"/>
  <c r="I70" i="4"/>
  <c r="H70" i="4"/>
  <c r="G70" i="4"/>
  <c r="F70" i="4"/>
  <c r="X70" i="4" s="1"/>
  <c r="E70" i="4"/>
  <c r="D70" i="4"/>
  <c r="V70" i="4" s="1"/>
  <c r="C70" i="4"/>
  <c r="B70" i="4"/>
  <c r="T70" i="4" s="1"/>
  <c r="A70" i="4"/>
  <c r="AE70" i="4" s="1"/>
  <c r="AF69" i="4"/>
  <c r="Y69" i="4"/>
  <c r="U69" i="4"/>
  <c r="M69" i="4"/>
  <c r="AB69" i="4" s="1"/>
  <c r="L69" i="4"/>
  <c r="K69" i="4"/>
  <c r="J69" i="4"/>
  <c r="I69" i="4"/>
  <c r="H69" i="4"/>
  <c r="G69" i="4"/>
  <c r="F69" i="4"/>
  <c r="X69" i="4" s="1"/>
  <c r="E69" i="4"/>
  <c r="D69" i="4"/>
  <c r="V69" i="4" s="1"/>
  <c r="C69" i="4"/>
  <c r="B69" i="4"/>
  <c r="T69" i="4" s="1"/>
  <c r="A69" i="4"/>
  <c r="AE69" i="4" s="1"/>
  <c r="AF68" i="4"/>
  <c r="Y68" i="4"/>
  <c r="U68" i="4"/>
  <c r="M68" i="4"/>
  <c r="AB68" i="4" s="1"/>
  <c r="L68" i="4"/>
  <c r="K68" i="4"/>
  <c r="J68" i="4"/>
  <c r="I68" i="4"/>
  <c r="H68" i="4"/>
  <c r="G68" i="4"/>
  <c r="F68" i="4"/>
  <c r="X68" i="4" s="1"/>
  <c r="E68" i="4"/>
  <c r="D68" i="4"/>
  <c r="V68" i="4" s="1"/>
  <c r="C68" i="4"/>
  <c r="B68" i="4"/>
  <c r="T68" i="4" s="1"/>
  <c r="A68" i="4"/>
  <c r="AE68" i="4" s="1"/>
  <c r="AF67" i="4"/>
  <c r="Y67" i="4"/>
  <c r="U67" i="4"/>
  <c r="M67" i="4"/>
  <c r="AB67" i="4" s="1"/>
  <c r="L67" i="4"/>
  <c r="K67" i="4"/>
  <c r="J67" i="4"/>
  <c r="I67" i="4"/>
  <c r="H67" i="4"/>
  <c r="G67" i="4"/>
  <c r="F67" i="4"/>
  <c r="X67" i="4" s="1"/>
  <c r="E67" i="4"/>
  <c r="D67" i="4"/>
  <c r="V67" i="4" s="1"/>
  <c r="C67" i="4"/>
  <c r="B67" i="4"/>
  <c r="T67" i="4" s="1"/>
  <c r="A67" i="4"/>
  <c r="AE67" i="4" s="1"/>
  <c r="AF66" i="4"/>
  <c r="Y66" i="4"/>
  <c r="U66" i="4"/>
  <c r="M66" i="4"/>
  <c r="AB66" i="4" s="1"/>
  <c r="L66" i="4"/>
  <c r="K66" i="4"/>
  <c r="J66" i="4"/>
  <c r="I66" i="4"/>
  <c r="H66" i="4"/>
  <c r="G66" i="4"/>
  <c r="F66" i="4"/>
  <c r="X66" i="4" s="1"/>
  <c r="E66" i="4"/>
  <c r="D66" i="4"/>
  <c r="V66" i="4" s="1"/>
  <c r="C66" i="4"/>
  <c r="B66" i="4"/>
  <c r="T66" i="4" s="1"/>
  <c r="A66" i="4"/>
  <c r="AE66" i="4" s="1"/>
  <c r="AF65" i="4"/>
  <c r="Y65" i="4"/>
  <c r="U65" i="4"/>
  <c r="M65" i="4"/>
  <c r="AB65" i="4" s="1"/>
  <c r="L65" i="4"/>
  <c r="K65" i="4"/>
  <c r="J65" i="4"/>
  <c r="I65" i="4"/>
  <c r="H65" i="4"/>
  <c r="G65" i="4"/>
  <c r="F65" i="4"/>
  <c r="X65" i="4" s="1"/>
  <c r="E65" i="4"/>
  <c r="D65" i="4"/>
  <c r="V65" i="4" s="1"/>
  <c r="C65" i="4"/>
  <c r="B65" i="4"/>
  <c r="T65" i="4" s="1"/>
  <c r="A65" i="4"/>
  <c r="AE65" i="4" s="1"/>
  <c r="AF64" i="4"/>
  <c r="Y64" i="4"/>
  <c r="U64" i="4"/>
  <c r="M64" i="4"/>
  <c r="AB64" i="4" s="1"/>
  <c r="L64" i="4"/>
  <c r="K64" i="4"/>
  <c r="J64" i="4"/>
  <c r="I64" i="4"/>
  <c r="H64" i="4"/>
  <c r="G64" i="4"/>
  <c r="F64" i="4"/>
  <c r="X64" i="4" s="1"/>
  <c r="E64" i="4"/>
  <c r="D64" i="4"/>
  <c r="V64" i="4" s="1"/>
  <c r="C64" i="4"/>
  <c r="B64" i="4"/>
  <c r="T64" i="4" s="1"/>
  <c r="A64" i="4"/>
  <c r="AE64" i="4" s="1"/>
  <c r="AF63" i="4"/>
  <c r="Y63" i="4"/>
  <c r="U63" i="4"/>
  <c r="M63" i="4"/>
  <c r="AB63" i="4" s="1"/>
  <c r="L63" i="4"/>
  <c r="K63" i="4"/>
  <c r="J63" i="4"/>
  <c r="I63" i="4"/>
  <c r="H63" i="4"/>
  <c r="G63" i="4"/>
  <c r="F63" i="4"/>
  <c r="X63" i="4" s="1"/>
  <c r="E63" i="4"/>
  <c r="D63" i="4"/>
  <c r="V63" i="4" s="1"/>
  <c r="C63" i="4"/>
  <c r="B63" i="4"/>
  <c r="T63" i="4" s="1"/>
  <c r="A63" i="4"/>
  <c r="AE63" i="4" s="1"/>
  <c r="AF62" i="4"/>
  <c r="Y62" i="4"/>
  <c r="X62" i="4"/>
  <c r="U62" i="4"/>
  <c r="T62" i="4"/>
  <c r="M62" i="4"/>
  <c r="AB62" i="4" s="1"/>
  <c r="L62" i="4"/>
  <c r="K62" i="4"/>
  <c r="J62" i="4"/>
  <c r="I62" i="4"/>
  <c r="H62" i="4"/>
  <c r="G62" i="4"/>
  <c r="F62" i="4"/>
  <c r="AA62" i="4" s="1"/>
  <c r="E62" i="4"/>
  <c r="D62" i="4"/>
  <c r="V62" i="4" s="1"/>
  <c r="C62" i="4"/>
  <c r="B62" i="4"/>
  <c r="A62" i="4"/>
  <c r="AE62" i="4" s="1"/>
  <c r="AF61" i="4"/>
  <c r="Y61" i="4"/>
  <c r="X61" i="4"/>
  <c r="U61" i="4"/>
  <c r="T61" i="4"/>
  <c r="M61" i="4"/>
  <c r="AB61" i="4" s="1"/>
  <c r="L61" i="4"/>
  <c r="K61" i="4"/>
  <c r="J61" i="4"/>
  <c r="I61" i="4"/>
  <c r="H61" i="4"/>
  <c r="G61" i="4"/>
  <c r="F61" i="4"/>
  <c r="AA61" i="4" s="1"/>
  <c r="E61" i="4"/>
  <c r="D61" i="4"/>
  <c r="V61" i="4" s="1"/>
  <c r="C61" i="4"/>
  <c r="B61" i="4"/>
  <c r="A61" i="4"/>
  <c r="AE61" i="4" s="1"/>
  <c r="AF60" i="4"/>
  <c r="Y60" i="4"/>
  <c r="X60" i="4"/>
  <c r="U60" i="4"/>
  <c r="T60" i="4"/>
  <c r="M60" i="4"/>
  <c r="AB60" i="4" s="1"/>
  <c r="L60" i="4"/>
  <c r="K60" i="4"/>
  <c r="J60" i="4"/>
  <c r="I60" i="4"/>
  <c r="H60" i="4"/>
  <c r="G60" i="4"/>
  <c r="F60" i="4"/>
  <c r="AA60" i="4" s="1"/>
  <c r="E60" i="4"/>
  <c r="D60" i="4"/>
  <c r="V60" i="4" s="1"/>
  <c r="C60" i="4"/>
  <c r="B60" i="4"/>
  <c r="A60" i="4"/>
  <c r="AE60" i="4" s="1"/>
  <c r="AF59" i="4"/>
  <c r="Y59" i="4"/>
  <c r="X59" i="4"/>
  <c r="U59" i="4"/>
  <c r="T59" i="4"/>
  <c r="M59" i="4"/>
  <c r="AB59" i="4" s="1"/>
  <c r="L59" i="4"/>
  <c r="K59" i="4"/>
  <c r="J59" i="4"/>
  <c r="I59" i="4"/>
  <c r="H59" i="4"/>
  <c r="G59" i="4"/>
  <c r="F59" i="4"/>
  <c r="AA59" i="4" s="1"/>
  <c r="E59" i="4"/>
  <c r="D59" i="4"/>
  <c r="V59" i="4" s="1"/>
  <c r="C59" i="4"/>
  <c r="B59" i="4"/>
  <c r="A59" i="4"/>
  <c r="AE59" i="4" s="1"/>
  <c r="AF58" i="4"/>
  <c r="Y58" i="4"/>
  <c r="X58" i="4"/>
  <c r="U58" i="4"/>
  <c r="T58" i="4"/>
  <c r="M58" i="4"/>
  <c r="AB58" i="4" s="1"/>
  <c r="L58" i="4"/>
  <c r="K58" i="4"/>
  <c r="J58" i="4"/>
  <c r="I58" i="4"/>
  <c r="H58" i="4"/>
  <c r="G58" i="4"/>
  <c r="F58" i="4"/>
  <c r="AA58" i="4" s="1"/>
  <c r="E58" i="4"/>
  <c r="D58" i="4"/>
  <c r="V58" i="4" s="1"/>
  <c r="C58" i="4"/>
  <c r="B58" i="4"/>
  <c r="A58" i="4"/>
  <c r="AE58" i="4" s="1"/>
  <c r="AF57" i="4"/>
  <c r="Y57" i="4"/>
  <c r="X57" i="4"/>
  <c r="U57" i="4"/>
  <c r="T57" i="4"/>
  <c r="M57" i="4"/>
  <c r="AB57" i="4" s="1"/>
  <c r="L57" i="4"/>
  <c r="K57" i="4"/>
  <c r="J57" i="4"/>
  <c r="I57" i="4"/>
  <c r="H57" i="4"/>
  <c r="G57" i="4"/>
  <c r="F57" i="4"/>
  <c r="AA57" i="4" s="1"/>
  <c r="E57" i="4"/>
  <c r="D57" i="4"/>
  <c r="V57" i="4" s="1"/>
  <c r="C57" i="4"/>
  <c r="B57" i="4"/>
  <c r="A57" i="4"/>
  <c r="AE57" i="4" s="1"/>
  <c r="AF56" i="4"/>
  <c r="X56" i="4"/>
  <c r="U56" i="4"/>
  <c r="T56" i="4"/>
  <c r="L56" i="4"/>
  <c r="K56" i="4"/>
  <c r="J56" i="4"/>
  <c r="I56" i="4"/>
  <c r="H56" i="4"/>
  <c r="G56" i="4"/>
  <c r="F56" i="4"/>
  <c r="AA56" i="4" s="1"/>
  <c r="E56" i="4"/>
  <c r="D56" i="4"/>
  <c r="C56" i="4"/>
  <c r="B56" i="4"/>
  <c r="A56" i="4"/>
  <c r="AE56" i="4" s="1"/>
  <c r="AF55" i="4"/>
  <c r="X55" i="4"/>
  <c r="U55" i="4"/>
  <c r="T55" i="4"/>
  <c r="L55" i="4"/>
  <c r="K55" i="4"/>
  <c r="J55" i="4"/>
  <c r="I55" i="4"/>
  <c r="H55" i="4"/>
  <c r="G55" i="4"/>
  <c r="F55" i="4"/>
  <c r="AA55" i="4" s="1"/>
  <c r="E55" i="4"/>
  <c r="D55" i="4"/>
  <c r="C55" i="4"/>
  <c r="B55" i="4"/>
  <c r="A55" i="4"/>
  <c r="AE55" i="4" s="1"/>
  <c r="AF54" i="4"/>
  <c r="X54" i="4"/>
  <c r="U54" i="4"/>
  <c r="T54" i="4"/>
  <c r="L54" i="4"/>
  <c r="K54" i="4"/>
  <c r="J54" i="4"/>
  <c r="I54" i="4"/>
  <c r="H54" i="4"/>
  <c r="G54" i="4"/>
  <c r="F54" i="4"/>
  <c r="AA54" i="4" s="1"/>
  <c r="E54" i="4"/>
  <c r="D54" i="4"/>
  <c r="C54" i="4"/>
  <c r="B54" i="4"/>
  <c r="A54" i="4"/>
  <c r="AE54" i="4" s="1"/>
  <c r="AF53" i="4"/>
  <c r="X53" i="4"/>
  <c r="U53" i="4"/>
  <c r="T53" i="4"/>
  <c r="L53" i="4"/>
  <c r="K53" i="4"/>
  <c r="J53" i="4"/>
  <c r="I53" i="4"/>
  <c r="H53" i="4"/>
  <c r="G53" i="4"/>
  <c r="F53" i="4"/>
  <c r="AA53" i="4" s="1"/>
  <c r="E53" i="4"/>
  <c r="D53" i="4"/>
  <c r="C53" i="4"/>
  <c r="B53" i="4"/>
  <c r="A53" i="4"/>
  <c r="AE53" i="4" s="1"/>
  <c r="AF52" i="4"/>
  <c r="X52" i="4"/>
  <c r="U52" i="4"/>
  <c r="T52" i="4"/>
  <c r="L52" i="4"/>
  <c r="K52" i="4"/>
  <c r="J52" i="4"/>
  <c r="I52" i="4"/>
  <c r="H52" i="4"/>
  <c r="G52" i="4"/>
  <c r="F52" i="4"/>
  <c r="AA52" i="4" s="1"/>
  <c r="E52" i="4"/>
  <c r="D52" i="4"/>
  <c r="C52" i="4"/>
  <c r="B52" i="4"/>
  <c r="A52" i="4"/>
  <c r="AE52" i="4" s="1"/>
  <c r="AF51" i="4"/>
  <c r="Z51" i="4"/>
  <c r="W51" i="4"/>
  <c r="V51" i="4"/>
  <c r="N51" i="4"/>
  <c r="AC51" i="4" s="1"/>
  <c r="L51" i="4"/>
  <c r="K51" i="4"/>
  <c r="J51" i="4"/>
  <c r="I51" i="4"/>
  <c r="H51" i="4"/>
  <c r="G51" i="4"/>
  <c r="F51" i="4"/>
  <c r="E51" i="4"/>
  <c r="D51" i="4"/>
  <c r="Y51" i="4" s="1"/>
  <c r="C51" i="4"/>
  <c r="U51" i="4" s="1"/>
  <c r="B51" i="4"/>
  <c r="T51" i="4" s="1"/>
  <c r="A51" i="4"/>
  <c r="AE51" i="4" s="1"/>
  <c r="AF50" i="4"/>
  <c r="AE50" i="4"/>
  <c r="Z50" i="4"/>
  <c r="W50" i="4"/>
  <c r="V50" i="4"/>
  <c r="N50" i="4"/>
  <c r="AC50" i="4" s="1"/>
  <c r="L50" i="4"/>
  <c r="K50" i="4"/>
  <c r="J50" i="4"/>
  <c r="I50" i="4"/>
  <c r="H50" i="4"/>
  <c r="G50" i="4"/>
  <c r="F50" i="4"/>
  <c r="E50" i="4"/>
  <c r="D50" i="4"/>
  <c r="Y50" i="4" s="1"/>
  <c r="C50" i="4"/>
  <c r="U50" i="4" s="1"/>
  <c r="B50" i="4"/>
  <c r="T50" i="4" s="1"/>
  <c r="A50" i="4"/>
  <c r="AF49" i="4"/>
  <c r="AE49" i="4"/>
  <c r="Z49" i="4"/>
  <c r="W49" i="4"/>
  <c r="V49" i="4"/>
  <c r="N49" i="4"/>
  <c r="AC49" i="4" s="1"/>
  <c r="L49" i="4"/>
  <c r="K49" i="4"/>
  <c r="J49" i="4"/>
  <c r="I49" i="4"/>
  <c r="H49" i="4"/>
  <c r="G49" i="4"/>
  <c r="F49" i="4"/>
  <c r="E49" i="4"/>
  <c r="D49" i="4"/>
  <c r="Y49" i="4" s="1"/>
  <c r="C49" i="4"/>
  <c r="U49" i="4" s="1"/>
  <c r="B49" i="4"/>
  <c r="T49" i="4" s="1"/>
  <c r="A49" i="4"/>
  <c r="AF48" i="4"/>
  <c r="AE48" i="4"/>
  <c r="Z48" i="4"/>
  <c r="W48" i="4"/>
  <c r="V48" i="4"/>
  <c r="N48" i="4"/>
  <c r="AC48" i="4" s="1"/>
  <c r="L48" i="4"/>
  <c r="K48" i="4"/>
  <c r="J48" i="4"/>
  <c r="I48" i="4"/>
  <c r="H48" i="4"/>
  <c r="G48" i="4"/>
  <c r="F48" i="4"/>
  <c r="E48" i="4"/>
  <c r="D48" i="4"/>
  <c r="Y48" i="4" s="1"/>
  <c r="C48" i="4"/>
  <c r="U48" i="4" s="1"/>
  <c r="B48" i="4"/>
  <c r="T48" i="4" s="1"/>
  <c r="A48" i="4"/>
  <c r="AF47" i="4"/>
  <c r="AE47" i="4"/>
  <c r="Z47" i="4"/>
  <c r="W47" i="4"/>
  <c r="V47" i="4"/>
  <c r="N47" i="4"/>
  <c r="AC47" i="4" s="1"/>
  <c r="L47" i="4"/>
  <c r="K47" i="4"/>
  <c r="J47" i="4"/>
  <c r="I47" i="4"/>
  <c r="H47" i="4"/>
  <c r="G47" i="4"/>
  <c r="F47" i="4"/>
  <c r="E47" i="4"/>
  <c r="D47" i="4"/>
  <c r="Y47" i="4" s="1"/>
  <c r="C47" i="4"/>
  <c r="U47" i="4" s="1"/>
  <c r="B47" i="4"/>
  <c r="T47" i="4" s="1"/>
  <c r="A47" i="4"/>
  <c r="AF46" i="4"/>
  <c r="AE46" i="4"/>
  <c r="Z46" i="4"/>
  <c r="W46" i="4"/>
  <c r="V46" i="4"/>
  <c r="N46" i="4"/>
  <c r="AC46" i="4" s="1"/>
  <c r="L46" i="4"/>
  <c r="K46" i="4"/>
  <c r="J46" i="4"/>
  <c r="I46" i="4"/>
  <c r="H46" i="4"/>
  <c r="G46" i="4"/>
  <c r="F46" i="4"/>
  <c r="E46" i="4"/>
  <c r="D46" i="4"/>
  <c r="Y46" i="4" s="1"/>
  <c r="C46" i="4"/>
  <c r="U46" i="4" s="1"/>
  <c r="B46" i="4"/>
  <c r="T46" i="4" s="1"/>
  <c r="A46" i="4"/>
  <c r="AF45" i="4"/>
  <c r="AE45" i="4"/>
  <c r="Z45" i="4"/>
  <c r="W45" i="4"/>
  <c r="V45" i="4"/>
  <c r="N45" i="4"/>
  <c r="AC45" i="4" s="1"/>
  <c r="L45" i="4"/>
  <c r="K45" i="4"/>
  <c r="J45" i="4"/>
  <c r="I45" i="4"/>
  <c r="H45" i="4"/>
  <c r="G45" i="4"/>
  <c r="F45" i="4"/>
  <c r="E45" i="4"/>
  <c r="D45" i="4"/>
  <c r="Y45" i="4" s="1"/>
  <c r="C45" i="4"/>
  <c r="U45" i="4" s="1"/>
  <c r="B45" i="4"/>
  <c r="T45" i="4" s="1"/>
  <c r="A45" i="4"/>
  <c r="AF44" i="4"/>
  <c r="AE44" i="4"/>
  <c r="Z44" i="4"/>
  <c r="W44" i="4"/>
  <c r="V44" i="4"/>
  <c r="N44" i="4"/>
  <c r="AC44" i="4" s="1"/>
  <c r="L44" i="4"/>
  <c r="K44" i="4"/>
  <c r="J44" i="4"/>
  <c r="I44" i="4"/>
  <c r="H44" i="4"/>
  <c r="G44" i="4"/>
  <c r="F44" i="4"/>
  <c r="E44" i="4"/>
  <c r="D44" i="4"/>
  <c r="Y44" i="4" s="1"/>
  <c r="C44" i="4"/>
  <c r="U44" i="4" s="1"/>
  <c r="B44" i="4"/>
  <c r="T44" i="4" s="1"/>
  <c r="A44" i="4"/>
  <c r="AF43" i="4"/>
  <c r="AE43" i="4"/>
  <c r="Z43" i="4"/>
  <c r="W43" i="4"/>
  <c r="V43" i="4"/>
  <c r="N43" i="4"/>
  <c r="AC43" i="4" s="1"/>
  <c r="L43" i="4"/>
  <c r="K43" i="4"/>
  <c r="J43" i="4"/>
  <c r="I43" i="4"/>
  <c r="H43" i="4"/>
  <c r="G43" i="4"/>
  <c r="F43" i="4"/>
  <c r="E43" i="4"/>
  <c r="D43" i="4"/>
  <c r="Y43" i="4" s="1"/>
  <c r="C43" i="4"/>
  <c r="U43" i="4" s="1"/>
  <c r="B43" i="4"/>
  <c r="T43" i="4" s="1"/>
  <c r="A43" i="4"/>
  <c r="AF42" i="4"/>
  <c r="AE42" i="4"/>
  <c r="Z42" i="4"/>
  <c r="W42" i="4"/>
  <c r="V42" i="4"/>
  <c r="N42" i="4"/>
  <c r="AC42" i="4" s="1"/>
  <c r="L42" i="4"/>
  <c r="K42" i="4"/>
  <c r="J42" i="4"/>
  <c r="I42" i="4"/>
  <c r="H42" i="4"/>
  <c r="G42" i="4"/>
  <c r="F42" i="4"/>
  <c r="E42" i="4"/>
  <c r="D42" i="4"/>
  <c r="Y42" i="4" s="1"/>
  <c r="C42" i="4"/>
  <c r="U42" i="4" s="1"/>
  <c r="B42" i="4"/>
  <c r="T42" i="4" s="1"/>
  <c r="A42" i="4"/>
  <c r="AF41" i="4"/>
  <c r="AE41" i="4"/>
  <c r="Z41" i="4"/>
  <c r="W41" i="4"/>
  <c r="V41" i="4"/>
  <c r="N41" i="4"/>
  <c r="AC41" i="4" s="1"/>
  <c r="L41" i="4"/>
  <c r="K41" i="4"/>
  <c r="J41" i="4"/>
  <c r="I41" i="4"/>
  <c r="H41" i="4"/>
  <c r="G41" i="4"/>
  <c r="F41" i="4"/>
  <c r="E41" i="4"/>
  <c r="D41" i="4"/>
  <c r="Y41" i="4" s="1"/>
  <c r="C41" i="4"/>
  <c r="U41" i="4" s="1"/>
  <c r="B41" i="4"/>
  <c r="T41" i="4" s="1"/>
  <c r="A41" i="4"/>
  <c r="AF40" i="4"/>
  <c r="AE40" i="4"/>
  <c r="Z40" i="4"/>
  <c r="W40" i="4"/>
  <c r="V40" i="4"/>
  <c r="N40" i="4"/>
  <c r="AC40" i="4" s="1"/>
  <c r="L40" i="4"/>
  <c r="K40" i="4"/>
  <c r="J40" i="4"/>
  <c r="I40" i="4"/>
  <c r="H40" i="4"/>
  <c r="G40" i="4"/>
  <c r="F40" i="4"/>
  <c r="E40" i="4"/>
  <c r="D40" i="4"/>
  <c r="Y40" i="4" s="1"/>
  <c r="C40" i="4"/>
  <c r="U40" i="4" s="1"/>
  <c r="B40" i="4"/>
  <c r="T40" i="4" s="1"/>
  <c r="A40" i="4"/>
  <c r="AF39" i="4"/>
  <c r="AE39" i="4"/>
  <c r="Z39" i="4"/>
  <c r="W39" i="4"/>
  <c r="V39" i="4"/>
  <c r="N39" i="4"/>
  <c r="AC39" i="4" s="1"/>
  <c r="L39" i="4"/>
  <c r="K39" i="4"/>
  <c r="J39" i="4"/>
  <c r="I39" i="4"/>
  <c r="H39" i="4"/>
  <c r="G39" i="4"/>
  <c r="F39" i="4"/>
  <c r="E39" i="4"/>
  <c r="D39" i="4"/>
  <c r="Y39" i="4" s="1"/>
  <c r="C39" i="4"/>
  <c r="U39" i="4" s="1"/>
  <c r="B39" i="4"/>
  <c r="T39" i="4" s="1"/>
  <c r="A39" i="4"/>
  <c r="AF38" i="4"/>
  <c r="AE38" i="4"/>
  <c r="Z38" i="4"/>
  <c r="W38" i="4"/>
  <c r="V38" i="4"/>
  <c r="N38" i="4"/>
  <c r="AC38" i="4" s="1"/>
  <c r="L38" i="4"/>
  <c r="K38" i="4"/>
  <c r="J38" i="4"/>
  <c r="I38" i="4"/>
  <c r="H38" i="4"/>
  <c r="G38" i="4"/>
  <c r="F38" i="4"/>
  <c r="E38" i="4"/>
  <c r="D38" i="4"/>
  <c r="Y38" i="4" s="1"/>
  <c r="C38" i="4"/>
  <c r="U38" i="4" s="1"/>
  <c r="B38" i="4"/>
  <c r="T38" i="4" s="1"/>
  <c r="A38" i="4"/>
  <c r="AF37" i="4"/>
  <c r="AE37" i="4"/>
  <c r="Z37" i="4"/>
  <c r="W37" i="4"/>
  <c r="V37" i="4"/>
  <c r="N37" i="4"/>
  <c r="AC37" i="4" s="1"/>
  <c r="L37" i="4"/>
  <c r="K37" i="4"/>
  <c r="J37" i="4"/>
  <c r="I37" i="4"/>
  <c r="H37" i="4"/>
  <c r="G37" i="4"/>
  <c r="F37" i="4"/>
  <c r="X37" i="4" s="1"/>
  <c r="E37" i="4"/>
  <c r="D37" i="4"/>
  <c r="Y37" i="4" s="1"/>
  <c r="C37" i="4"/>
  <c r="U37" i="4" s="1"/>
  <c r="B37" i="4"/>
  <c r="T37" i="4" s="1"/>
  <c r="A37" i="4"/>
  <c r="AF36" i="4"/>
  <c r="AE36" i="4"/>
  <c r="Z36" i="4"/>
  <c r="W36" i="4"/>
  <c r="V36" i="4"/>
  <c r="N36" i="4"/>
  <c r="AC36" i="4" s="1"/>
  <c r="L36" i="4"/>
  <c r="K36" i="4"/>
  <c r="J36" i="4"/>
  <c r="I36" i="4"/>
  <c r="H36" i="4"/>
  <c r="G36" i="4"/>
  <c r="F36" i="4"/>
  <c r="X36" i="4" s="1"/>
  <c r="E36" i="4"/>
  <c r="D36" i="4"/>
  <c r="Y36" i="4" s="1"/>
  <c r="C36" i="4"/>
  <c r="U36" i="4" s="1"/>
  <c r="B36" i="4"/>
  <c r="T36" i="4" s="1"/>
  <c r="A36" i="4"/>
  <c r="AF35" i="4"/>
  <c r="AE35" i="4"/>
  <c r="Z35" i="4"/>
  <c r="W35" i="4"/>
  <c r="V35" i="4"/>
  <c r="N35" i="4"/>
  <c r="AC35" i="4" s="1"/>
  <c r="L35" i="4"/>
  <c r="K35" i="4"/>
  <c r="J35" i="4"/>
  <c r="I35" i="4"/>
  <c r="H35" i="4"/>
  <c r="G35" i="4"/>
  <c r="F35" i="4"/>
  <c r="X35" i="4" s="1"/>
  <c r="E35" i="4"/>
  <c r="D35" i="4"/>
  <c r="Y35" i="4" s="1"/>
  <c r="C35" i="4"/>
  <c r="U35" i="4" s="1"/>
  <c r="B35" i="4"/>
  <c r="T35" i="4" s="1"/>
  <c r="A35" i="4"/>
  <c r="AF34" i="4"/>
  <c r="AE34" i="4"/>
  <c r="AA34" i="4"/>
  <c r="Z34" i="4"/>
  <c r="W34" i="4"/>
  <c r="V34" i="4"/>
  <c r="T34" i="4"/>
  <c r="N34" i="4"/>
  <c r="AC34" i="4" s="1"/>
  <c r="L34" i="4"/>
  <c r="K34" i="4"/>
  <c r="J34" i="4"/>
  <c r="I34" i="4"/>
  <c r="H34" i="4"/>
  <c r="G34" i="4"/>
  <c r="F34" i="4"/>
  <c r="X34" i="4" s="1"/>
  <c r="E34" i="4"/>
  <c r="D34" i="4"/>
  <c r="C34" i="4"/>
  <c r="U34" i="4" s="1"/>
  <c r="B34" i="4"/>
  <c r="A34" i="4"/>
  <c r="AF33" i="4"/>
  <c r="AE33" i="4"/>
  <c r="AA33" i="4"/>
  <c r="Z33" i="4"/>
  <c r="T33" i="4"/>
  <c r="L33" i="4"/>
  <c r="K33" i="4"/>
  <c r="J33" i="4"/>
  <c r="I33" i="4"/>
  <c r="H33" i="4"/>
  <c r="G33" i="4"/>
  <c r="F33" i="4"/>
  <c r="X33" i="4" s="1"/>
  <c r="E33" i="4"/>
  <c r="W33" i="4" s="1"/>
  <c r="D33" i="4"/>
  <c r="C33" i="4"/>
  <c r="U33" i="4" s="1"/>
  <c r="B33" i="4"/>
  <c r="A33" i="4"/>
  <c r="AF32" i="4"/>
  <c r="AE32" i="4"/>
  <c r="AA32" i="4"/>
  <c r="X32" i="4"/>
  <c r="W32" i="4"/>
  <c r="T32" i="4"/>
  <c r="O32" i="4"/>
  <c r="AD32" i="4" s="1"/>
  <c r="L32" i="4"/>
  <c r="K32" i="4"/>
  <c r="J32" i="4"/>
  <c r="I32" i="4"/>
  <c r="H32" i="4"/>
  <c r="G32" i="4"/>
  <c r="F32" i="4"/>
  <c r="E32" i="4"/>
  <c r="Z32" i="4" s="1"/>
  <c r="D32" i="4"/>
  <c r="C32" i="4"/>
  <c r="U32" i="4" s="1"/>
  <c r="B32" i="4"/>
  <c r="A32" i="4"/>
  <c r="AF31" i="4"/>
  <c r="AE31" i="4"/>
  <c r="AA31" i="4"/>
  <c r="X31" i="4"/>
  <c r="W31" i="4"/>
  <c r="T31" i="4"/>
  <c r="O31" i="4"/>
  <c r="AD31" i="4" s="1"/>
  <c r="L31" i="4"/>
  <c r="K31" i="4"/>
  <c r="J31" i="4"/>
  <c r="I31" i="4"/>
  <c r="H31" i="4"/>
  <c r="G31" i="4"/>
  <c r="F31" i="4"/>
  <c r="E31" i="4"/>
  <c r="Z31" i="4" s="1"/>
  <c r="D31" i="4"/>
  <c r="C31" i="4"/>
  <c r="U31" i="4" s="1"/>
  <c r="B31" i="4"/>
  <c r="A31" i="4"/>
  <c r="AF30" i="4"/>
  <c r="AE30" i="4"/>
  <c r="AA30" i="4"/>
  <c r="X30" i="4"/>
  <c r="W30" i="4"/>
  <c r="T30" i="4"/>
  <c r="O30" i="4"/>
  <c r="AD30" i="4" s="1"/>
  <c r="L30" i="4"/>
  <c r="K30" i="4"/>
  <c r="J30" i="4"/>
  <c r="I30" i="4"/>
  <c r="H30" i="4"/>
  <c r="G30" i="4"/>
  <c r="F30" i="4"/>
  <c r="E30" i="4"/>
  <c r="Z30" i="4" s="1"/>
  <c r="D30" i="4"/>
  <c r="C30" i="4"/>
  <c r="U30" i="4" s="1"/>
  <c r="B30" i="4"/>
  <c r="A30" i="4"/>
  <c r="AF29" i="4"/>
  <c r="AE29" i="4"/>
  <c r="AA29" i="4"/>
  <c r="X29" i="4"/>
  <c r="W29" i="4"/>
  <c r="T29" i="4"/>
  <c r="O29" i="4"/>
  <c r="AD29" i="4" s="1"/>
  <c r="L29" i="4"/>
  <c r="K29" i="4"/>
  <c r="J29" i="4"/>
  <c r="I29" i="4"/>
  <c r="H29" i="4"/>
  <c r="G29" i="4"/>
  <c r="F29" i="4"/>
  <c r="E29" i="4"/>
  <c r="Z29" i="4" s="1"/>
  <c r="D29" i="4"/>
  <c r="C29" i="4"/>
  <c r="U29" i="4" s="1"/>
  <c r="B29" i="4"/>
  <c r="A29" i="4"/>
  <c r="AF28" i="4"/>
  <c r="AE28" i="4"/>
  <c r="AA28" i="4"/>
  <c r="X28" i="4"/>
  <c r="W28" i="4"/>
  <c r="T28" i="4"/>
  <c r="O28" i="4"/>
  <c r="AD28" i="4" s="1"/>
  <c r="L28" i="4"/>
  <c r="K28" i="4"/>
  <c r="J28" i="4"/>
  <c r="I28" i="4"/>
  <c r="H28" i="4"/>
  <c r="G28" i="4"/>
  <c r="F28" i="4"/>
  <c r="E28" i="4"/>
  <c r="Z28" i="4" s="1"/>
  <c r="D28" i="4"/>
  <c r="C28" i="4"/>
  <c r="U28" i="4" s="1"/>
  <c r="B28" i="4"/>
  <c r="A28" i="4"/>
  <c r="AF27" i="4"/>
  <c r="AE27" i="4"/>
  <c r="AA27" i="4"/>
  <c r="X27" i="4"/>
  <c r="W27" i="4"/>
  <c r="T27" i="4"/>
  <c r="O27" i="4"/>
  <c r="AD27" i="4" s="1"/>
  <c r="L27" i="4"/>
  <c r="K27" i="4"/>
  <c r="J27" i="4"/>
  <c r="I27" i="4"/>
  <c r="H27" i="4"/>
  <c r="G27" i="4"/>
  <c r="F27" i="4"/>
  <c r="E27" i="4"/>
  <c r="Z27" i="4" s="1"/>
  <c r="D27" i="4"/>
  <c r="C27" i="4"/>
  <c r="U27" i="4" s="1"/>
  <c r="B27" i="4"/>
  <c r="A27" i="4"/>
  <c r="AF26" i="4"/>
  <c r="AE26" i="4"/>
  <c r="AA26" i="4"/>
  <c r="X26" i="4"/>
  <c r="W26" i="4"/>
  <c r="T26" i="4"/>
  <c r="O26" i="4"/>
  <c r="AD26" i="4" s="1"/>
  <c r="L26" i="4"/>
  <c r="K26" i="4"/>
  <c r="J26" i="4"/>
  <c r="I26" i="4"/>
  <c r="H26" i="4"/>
  <c r="G26" i="4"/>
  <c r="F26" i="4"/>
  <c r="E26" i="4"/>
  <c r="Z26" i="4" s="1"/>
  <c r="D26" i="4"/>
  <c r="C26" i="4"/>
  <c r="U26" i="4" s="1"/>
  <c r="B26" i="4"/>
  <c r="A26" i="4"/>
  <c r="AF25" i="4"/>
  <c r="AE25" i="4"/>
  <c r="T25" i="4"/>
  <c r="L25" i="4"/>
  <c r="AA25" i="4" s="1"/>
  <c r="K25" i="4"/>
  <c r="W25" i="4" s="1"/>
  <c r="J25" i="4"/>
  <c r="I25" i="4"/>
  <c r="H25" i="4"/>
  <c r="G25" i="4"/>
  <c r="F25" i="4"/>
  <c r="E25" i="4"/>
  <c r="D25" i="4"/>
  <c r="C25" i="4"/>
  <c r="U25" i="4" s="1"/>
  <c r="B25" i="4"/>
  <c r="A25" i="4"/>
  <c r="AF24" i="4"/>
  <c r="AE24" i="4"/>
  <c r="T24" i="4"/>
  <c r="L24" i="4"/>
  <c r="AA24" i="4" s="1"/>
  <c r="K24" i="4"/>
  <c r="W24" i="4" s="1"/>
  <c r="J24" i="4"/>
  <c r="I24" i="4"/>
  <c r="H24" i="4"/>
  <c r="G24" i="4"/>
  <c r="F24" i="4"/>
  <c r="E24" i="4"/>
  <c r="D24" i="4"/>
  <c r="C24" i="4"/>
  <c r="U24" i="4" s="1"/>
  <c r="B24" i="4"/>
  <c r="A24" i="4"/>
  <c r="AF23" i="4"/>
  <c r="AE23" i="4"/>
  <c r="T23" i="4"/>
  <c r="L23" i="4"/>
  <c r="AA23" i="4" s="1"/>
  <c r="K23" i="4"/>
  <c r="W23" i="4" s="1"/>
  <c r="J23" i="4"/>
  <c r="I23" i="4"/>
  <c r="H23" i="4"/>
  <c r="G23" i="4"/>
  <c r="F23" i="4"/>
  <c r="E23" i="4"/>
  <c r="D23" i="4"/>
  <c r="C23" i="4"/>
  <c r="U23" i="4" s="1"/>
  <c r="B23" i="4"/>
  <c r="A23" i="4"/>
  <c r="AF22" i="4"/>
  <c r="AE22" i="4"/>
  <c r="T22" i="4"/>
  <c r="L22" i="4"/>
  <c r="AA22" i="4" s="1"/>
  <c r="K22" i="4"/>
  <c r="W22" i="4" s="1"/>
  <c r="J22" i="4"/>
  <c r="I22" i="4"/>
  <c r="H22" i="4"/>
  <c r="G22" i="4"/>
  <c r="F22" i="4"/>
  <c r="E22" i="4"/>
  <c r="D22" i="4"/>
  <c r="C22" i="4"/>
  <c r="U22" i="4" s="1"/>
  <c r="B22" i="4"/>
  <c r="A22" i="4"/>
  <c r="AF21" i="4"/>
  <c r="AE21" i="4"/>
  <c r="W21" i="4"/>
  <c r="T21" i="4"/>
  <c r="L21" i="4"/>
  <c r="AA21" i="4" s="1"/>
  <c r="K21" i="4"/>
  <c r="J21" i="4"/>
  <c r="I21" i="4"/>
  <c r="H21" i="4"/>
  <c r="G21" i="4"/>
  <c r="F21" i="4"/>
  <c r="E21" i="4"/>
  <c r="D21" i="4"/>
  <c r="C21" i="4"/>
  <c r="U21" i="4" s="1"/>
  <c r="B21" i="4"/>
  <c r="A21" i="4"/>
  <c r="AF20" i="4"/>
  <c r="AE20" i="4"/>
  <c r="T20" i="4"/>
  <c r="L20" i="4"/>
  <c r="AA20" i="4" s="1"/>
  <c r="K20" i="4"/>
  <c r="W20" i="4" s="1"/>
  <c r="J20" i="4"/>
  <c r="I20" i="4"/>
  <c r="H20" i="4"/>
  <c r="G20" i="4"/>
  <c r="F20" i="4"/>
  <c r="E20" i="4"/>
  <c r="D20" i="4"/>
  <c r="C20" i="4"/>
  <c r="U20" i="4" s="1"/>
  <c r="B20" i="4"/>
  <c r="A20" i="4"/>
  <c r="AF19" i="4"/>
  <c r="AE19" i="4"/>
  <c r="T19" i="4"/>
  <c r="L19" i="4"/>
  <c r="AA19" i="4" s="1"/>
  <c r="K19" i="4"/>
  <c r="W19" i="4" s="1"/>
  <c r="J19" i="4"/>
  <c r="I19" i="4"/>
  <c r="H19" i="4"/>
  <c r="G19" i="4"/>
  <c r="F19" i="4"/>
  <c r="E19" i="4"/>
  <c r="D19" i="4"/>
  <c r="C19" i="4"/>
  <c r="U19" i="4" s="1"/>
  <c r="B19" i="4"/>
  <c r="A19" i="4"/>
  <c r="AF18" i="4"/>
  <c r="AE18" i="4"/>
  <c r="T18" i="4"/>
  <c r="L18" i="4"/>
  <c r="AA18" i="4" s="1"/>
  <c r="K18" i="4"/>
  <c r="W18" i="4" s="1"/>
  <c r="J18" i="4"/>
  <c r="I18" i="4"/>
  <c r="H18" i="4"/>
  <c r="G18" i="4"/>
  <c r="F18" i="4"/>
  <c r="E18" i="4"/>
  <c r="D18" i="4"/>
  <c r="C18" i="4"/>
  <c r="U18" i="4" s="1"/>
  <c r="B18" i="4"/>
  <c r="A18" i="4"/>
  <c r="AF17" i="4"/>
  <c r="AE17" i="4"/>
  <c r="T17" i="4"/>
  <c r="L17" i="4"/>
  <c r="AA17" i="4" s="1"/>
  <c r="K17" i="4"/>
  <c r="W17" i="4" s="1"/>
  <c r="J17" i="4"/>
  <c r="I17" i="4"/>
  <c r="H17" i="4"/>
  <c r="G17" i="4"/>
  <c r="F17" i="4"/>
  <c r="E17" i="4"/>
  <c r="D17" i="4"/>
  <c r="C17" i="4"/>
  <c r="U17" i="4" s="1"/>
  <c r="B17" i="4"/>
  <c r="A17" i="4"/>
  <c r="AF16" i="4"/>
  <c r="AE16" i="4"/>
  <c r="T16" i="4"/>
  <c r="L16" i="4"/>
  <c r="AA16" i="4" s="1"/>
  <c r="K16" i="4"/>
  <c r="W16" i="4" s="1"/>
  <c r="J16" i="4"/>
  <c r="I16" i="4"/>
  <c r="H16" i="4"/>
  <c r="G16" i="4"/>
  <c r="F16" i="4"/>
  <c r="E16" i="4"/>
  <c r="D16" i="4"/>
  <c r="C16" i="4"/>
  <c r="U16" i="4" s="1"/>
  <c r="B16" i="4"/>
  <c r="A16" i="4"/>
  <c r="AF15" i="4"/>
  <c r="AE15" i="4"/>
  <c r="L15" i="4"/>
  <c r="K15" i="4"/>
  <c r="J15" i="4"/>
  <c r="I15" i="4"/>
  <c r="X15" i="4" s="1"/>
  <c r="H15" i="4"/>
  <c r="W15" i="4" s="1"/>
  <c r="G15" i="4"/>
  <c r="F15" i="4"/>
  <c r="AA15" i="4" s="1"/>
  <c r="E15" i="4"/>
  <c r="D15" i="4"/>
  <c r="M15" i="4" s="1"/>
  <c r="AB15" i="4" s="1"/>
  <c r="C15" i="4"/>
  <c r="U15" i="4" s="1"/>
  <c r="B15" i="4"/>
  <c r="T15" i="4" s="1"/>
  <c r="A15" i="4"/>
  <c r="AF14" i="4"/>
  <c r="U14" i="4"/>
  <c r="T14" i="4"/>
  <c r="L14" i="4"/>
  <c r="X14" i="4" s="1"/>
  <c r="K14" i="4"/>
  <c r="J14" i="4"/>
  <c r="I14" i="4"/>
  <c r="H14" i="4"/>
  <c r="G14" i="4"/>
  <c r="F14" i="4"/>
  <c r="AA14" i="4" s="1"/>
  <c r="E14" i="4"/>
  <c r="W14" i="4" s="1"/>
  <c r="D14" i="4"/>
  <c r="V14" i="4" s="1"/>
  <c r="C14" i="4"/>
  <c r="B14" i="4"/>
  <c r="A14" i="4"/>
  <c r="AE14" i="4" s="1"/>
  <c r="AF13" i="4"/>
  <c r="U13" i="4"/>
  <c r="T13" i="4"/>
  <c r="L13" i="4"/>
  <c r="X13" i="4" s="1"/>
  <c r="K13" i="4"/>
  <c r="J13" i="4"/>
  <c r="I13" i="4"/>
  <c r="H13" i="4"/>
  <c r="G13" i="4"/>
  <c r="F13" i="4"/>
  <c r="AA13" i="4" s="1"/>
  <c r="E13" i="4"/>
  <c r="W13" i="4" s="1"/>
  <c r="D13" i="4"/>
  <c r="V13" i="4" s="1"/>
  <c r="C13" i="4"/>
  <c r="B13" i="4"/>
  <c r="A13" i="4"/>
  <c r="AE13" i="4" s="1"/>
  <c r="AF12" i="4"/>
  <c r="U12" i="4"/>
  <c r="T12" i="4"/>
  <c r="L12" i="4"/>
  <c r="X12" i="4" s="1"/>
  <c r="K12" i="4"/>
  <c r="J12" i="4"/>
  <c r="I12" i="4"/>
  <c r="H12" i="4"/>
  <c r="G12" i="4"/>
  <c r="F12" i="4"/>
  <c r="AA12" i="4" s="1"/>
  <c r="E12" i="4"/>
  <c r="W12" i="4" s="1"/>
  <c r="D12" i="4"/>
  <c r="V12" i="4" s="1"/>
  <c r="C12" i="4"/>
  <c r="B12" i="4"/>
  <c r="A12" i="4"/>
  <c r="AE12" i="4" s="1"/>
  <c r="AF11" i="4"/>
  <c r="U11" i="4"/>
  <c r="T11" i="4"/>
  <c r="L11" i="4"/>
  <c r="X11" i="4" s="1"/>
  <c r="K11" i="4"/>
  <c r="J11" i="4"/>
  <c r="I11" i="4"/>
  <c r="H11" i="4"/>
  <c r="G11" i="4"/>
  <c r="F11" i="4"/>
  <c r="AA11" i="4" s="1"/>
  <c r="E11" i="4"/>
  <c r="W11" i="4" s="1"/>
  <c r="D11" i="4"/>
  <c r="V11" i="4" s="1"/>
  <c r="C11" i="4"/>
  <c r="B11" i="4"/>
  <c r="A11" i="4"/>
  <c r="AE11" i="4" s="1"/>
  <c r="AF10" i="4"/>
  <c r="U10" i="4"/>
  <c r="T10" i="4"/>
  <c r="L10" i="4"/>
  <c r="X10" i="4" s="1"/>
  <c r="K10" i="4"/>
  <c r="J10" i="4"/>
  <c r="I10" i="4"/>
  <c r="H10" i="4"/>
  <c r="G10" i="4"/>
  <c r="F10" i="4"/>
  <c r="AA10" i="4" s="1"/>
  <c r="E10" i="4"/>
  <c r="W10" i="4" s="1"/>
  <c r="D10" i="4"/>
  <c r="V10" i="4" s="1"/>
  <c r="C10" i="4"/>
  <c r="B10" i="4"/>
  <c r="A10" i="4"/>
  <c r="AE10" i="4" s="1"/>
  <c r="AF9" i="4"/>
  <c r="U9" i="4"/>
  <c r="T9" i="4"/>
  <c r="L9" i="4"/>
  <c r="X9" i="4" s="1"/>
  <c r="K9" i="4"/>
  <c r="J9" i="4"/>
  <c r="I9" i="4"/>
  <c r="H9" i="4"/>
  <c r="G9" i="4"/>
  <c r="F9" i="4"/>
  <c r="AA9" i="4" s="1"/>
  <c r="E9" i="4"/>
  <c r="W9" i="4" s="1"/>
  <c r="D9" i="4"/>
  <c r="V9" i="4" s="1"/>
  <c r="C9" i="4"/>
  <c r="B9" i="4"/>
  <c r="A9" i="4"/>
  <c r="AE9" i="4" s="1"/>
  <c r="AF8" i="4"/>
  <c r="U8" i="4"/>
  <c r="T8" i="4"/>
  <c r="L8" i="4"/>
  <c r="X8" i="4" s="1"/>
  <c r="K8" i="4"/>
  <c r="J8" i="4"/>
  <c r="I8" i="4"/>
  <c r="H8" i="4"/>
  <c r="G8" i="4"/>
  <c r="F8" i="4"/>
  <c r="AA8" i="4" s="1"/>
  <c r="E8" i="4"/>
  <c r="W8" i="4" s="1"/>
  <c r="D8" i="4"/>
  <c r="V8" i="4" s="1"/>
  <c r="C8" i="4"/>
  <c r="B8" i="4"/>
  <c r="A8" i="4"/>
  <c r="AE8" i="4" s="1"/>
  <c r="AF7" i="4"/>
  <c r="U7" i="4"/>
  <c r="T7" i="4"/>
  <c r="L7" i="4"/>
  <c r="X7" i="4" s="1"/>
  <c r="K7" i="4"/>
  <c r="J7" i="4"/>
  <c r="I7" i="4"/>
  <c r="H7" i="4"/>
  <c r="G7" i="4"/>
  <c r="F7" i="4"/>
  <c r="AA7" i="4" s="1"/>
  <c r="E7" i="4"/>
  <c r="W7" i="4" s="1"/>
  <c r="D7" i="4"/>
  <c r="M7" i="4" s="1"/>
  <c r="AB7" i="4" s="1"/>
  <c r="C7" i="4"/>
  <c r="B7" i="4"/>
  <c r="A7" i="4"/>
  <c r="AE7" i="4" s="1"/>
  <c r="AF6" i="4"/>
  <c r="U6" i="4"/>
  <c r="T6" i="4"/>
  <c r="L6" i="4"/>
  <c r="X6" i="4" s="1"/>
  <c r="K6" i="4"/>
  <c r="J6" i="4"/>
  <c r="I6" i="4"/>
  <c r="H6" i="4"/>
  <c r="G6" i="4"/>
  <c r="F6" i="4"/>
  <c r="AA6" i="4" s="1"/>
  <c r="E6" i="4"/>
  <c r="W6" i="4" s="1"/>
  <c r="D6" i="4"/>
  <c r="V6" i="4" s="1"/>
  <c r="C6" i="4"/>
  <c r="B6" i="4"/>
  <c r="A6" i="4"/>
  <c r="AE6" i="4" s="1"/>
  <c r="AF5" i="4"/>
  <c r="U5" i="4"/>
  <c r="T5" i="4"/>
  <c r="L5" i="4"/>
  <c r="X5" i="4" s="1"/>
  <c r="K5" i="4"/>
  <c r="J5" i="4"/>
  <c r="I5" i="4"/>
  <c r="H5" i="4"/>
  <c r="G5" i="4"/>
  <c r="F5" i="4"/>
  <c r="AA5" i="4" s="1"/>
  <c r="E5" i="4"/>
  <c r="W5" i="4" s="1"/>
  <c r="D5" i="4"/>
  <c r="V5" i="4" s="1"/>
  <c r="C5" i="4"/>
  <c r="B5" i="4"/>
  <c r="A5" i="4"/>
  <c r="AE5" i="4" s="1"/>
  <c r="AF4" i="4"/>
  <c r="U4" i="4"/>
  <c r="T4" i="4"/>
  <c r="L4" i="4"/>
  <c r="X4" i="4" s="1"/>
  <c r="K4" i="4"/>
  <c r="J4" i="4"/>
  <c r="I4" i="4"/>
  <c r="H4" i="4"/>
  <c r="G4" i="4"/>
  <c r="F4" i="4"/>
  <c r="AA4" i="4" s="1"/>
  <c r="E4" i="4"/>
  <c r="W4" i="4" s="1"/>
  <c r="D4" i="4"/>
  <c r="V4" i="4" s="1"/>
  <c r="C4" i="4"/>
  <c r="B4" i="4"/>
  <c r="A4" i="4"/>
  <c r="AE4" i="4" s="1"/>
  <c r="AF3" i="4"/>
  <c r="U3" i="4"/>
  <c r="T3" i="4"/>
  <c r="L3" i="4"/>
  <c r="X3" i="4" s="1"/>
  <c r="K3" i="4"/>
  <c r="J3" i="4"/>
  <c r="I3" i="4"/>
  <c r="H3" i="4"/>
  <c r="G3" i="4"/>
  <c r="F3" i="4"/>
  <c r="AA3" i="4" s="1"/>
  <c r="E3" i="4"/>
  <c r="W3" i="4" s="1"/>
  <c r="D3" i="4"/>
  <c r="Y3" i="4" s="1"/>
  <c r="C3" i="4"/>
  <c r="B3" i="4"/>
  <c r="A3" i="4"/>
  <c r="AE3" i="4" s="1"/>
  <c r="S2" i="4"/>
  <c r="N2" i="4"/>
  <c r="M2" i="4"/>
  <c r="L2" i="4"/>
  <c r="O2" i="4" s="1"/>
  <c r="K2" i="4"/>
  <c r="J2" i="4"/>
  <c r="I2" i="4"/>
  <c r="H2" i="4"/>
  <c r="G2" i="4"/>
  <c r="F2" i="4"/>
  <c r="E2" i="4"/>
  <c r="D2" i="4"/>
  <c r="L1" i="4"/>
  <c r="K1" i="4"/>
  <c r="J1" i="4"/>
  <c r="I1" i="4"/>
  <c r="H1" i="4"/>
  <c r="G1" i="4"/>
  <c r="F1" i="4"/>
  <c r="E1" i="4"/>
  <c r="D1" i="4"/>
  <c r="A1" i="4"/>
  <c r="V31" i="4" l="1"/>
  <c r="Y31" i="4"/>
  <c r="M31" i="4"/>
  <c r="AB31" i="4" s="1"/>
  <c r="V32" i="4"/>
  <c r="Y32" i="4"/>
  <c r="M32" i="4"/>
  <c r="AB32" i="4" s="1"/>
  <c r="M6" i="4"/>
  <c r="AB6" i="4" s="1"/>
  <c r="Y6" i="4"/>
  <c r="Y7" i="4"/>
  <c r="M8" i="4"/>
  <c r="AB8" i="4" s="1"/>
  <c r="Y8" i="4"/>
  <c r="M9" i="4"/>
  <c r="AB9" i="4" s="1"/>
  <c r="Y9" i="4"/>
  <c r="M10" i="4"/>
  <c r="AB10" i="4" s="1"/>
  <c r="Y10" i="4"/>
  <c r="M11" i="4"/>
  <c r="AB11" i="4" s="1"/>
  <c r="Y11" i="4"/>
  <c r="M12" i="4"/>
  <c r="AB12" i="4" s="1"/>
  <c r="Y12" i="4"/>
  <c r="M13" i="4"/>
  <c r="AB13" i="4" s="1"/>
  <c r="Y13" i="4"/>
  <c r="M14" i="4"/>
  <c r="AB14" i="4" s="1"/>
  <c r="Y14" i="4"/>
  <c r="Z15" i="4"/>
  <c r="N15" i="4"/>
  <c r="AC15" i="4" s="1"/>
  <c r="V16" i="4"/>
  <c r="Y16" i="4"/>
  <c r="M16" i="4"/>
  <c r="AB16" i="4" s="1"/>
  <c r="X16" i="4"/>
  <c r="V17" i="4"/>
  <c r="Y17" i="4"/>
  <c r="M17" i="4"/>
  <c r="AB17" i="4" s="1"/>
  <c r="X17" i="4"/>
  <c r="V18" i="4"/>
  <c r="Y18" i="4"/>
  <c r="M18" i="4"/>
  <c r="AB18" i="4" s="1"/>
  <c r="X18" i="4"/>
  <c r="V19" i="4"/>
  <c r="Y19" i="4"/>
  <c r="M19" i="4"/>
  <c r="AB19" i="4" s="1"/>
  <c r="X19" i="4"/>
  <c r="V20" i="4"/>
  <c r="Y20" i="4"/>
  <c r="M20" i="4"/>
  <c r="AB20" i="4" s="1"/>
  <c r="X20" i="4"/>
  <c r="V21" i="4"/>
  <c r="Y21" i="4"/>
  <c r="M21" i="4"/>
  <c r="AB21" i="4" s="1"/>
  <c r="X21" i="4"/>
  <c r="V22" i="4"/>
  <c r="Y22" i="4"/>
  <c r="M22" i="4"/>
  <c r="AB22" i="4" s="1"/>
  <c r="X22" i="4"/>
  <c r="V23" i="4"/>
  <c r="Y23" i="4"/>
  <c r="M23" i="4"/>
  <c r="AB23" i="4" s="1"/>
  <c r="X23" i="4"/>
  <c r="V24" i="4"/>
  <c r="Y24" i="4"/>
  <c r="M24" i="4"/>
  <c r="AB24" i="4" s="1"/>
  <c r="X24" i="4"/>
  <c r="V25" i="4"/>
  <c r="Y25" i="4"/>
  <c r="M25" i="4"/>
  <c r="AB25" i="4" s="1"/>
  <c r="X25" i="4"/>
  <c r="O37" i="4"/>
  <c r="AD37" i="4" s="1"/>
  <c r="AA37" i="4"/>
  <c r="X43" i="4"/>
  <c r="AA43" i="4"/>
  <c r="O43" i="4"/>
  <c r="AD43" i="4" s="1"/>
  <c r="V26" i="4"/>
  <c r="Y26" i="4"/>
  <c r="M26" i="4"/>
  <c r="AB26" i="4" s="1"/>
  <c r="V27" i="4"/>
  <c r="Y27" i="4"/>
  <c r="M27" i="4"/>
  <c r="AB27" i="4" s="1"/>
  <c r="V28" i="4"/>
  <c r="Y28" i="4"/>
  <c r="M28" i="4"/>
  <c r="AB28" i="4" s="1"/>
  <c r="V29" i="4"/>
  <c r="Y29" i="4"/>
  <c r="M29" i="4"/>
  <c r="AB29" i="4" s="1"/>
  <c r="Y33" i="4"/>
  <c r="M33" i="4"/>
  <c r="AB33" i="4" s="1"/>
  <c r="M4" i="4"/>
  <c r="AB4" i="4" s="1"/>
  <c r="Y4" i="4"/>
  <c r="M5" i="4"/>
  <c r="AB5" i="4" s="1"/>
  <c r="Y5" i="4"/>
  <c r="N3" i="4"/>
  <c r="AC3" i="4" s="1"/>
  <c r="V3" i="4"/>
  <c r="Z3" i="4"/>
  <c r="N4" i="4"/>
  <c r="AC4" i="4" s="1"/>
  <c r="Z4" i="4"/>
  <c r="N5" i="4"/>
  <c r="AC5" i="4" s="1"/>
  <c r="Z5" i="4"/>
  <c r="N6" i="4"/>
  <c r="AC6" i="4" s="1"/>
  <c r="Z6" i="4"/>
  <c r="N7" i="4"/>
  <c r="AC7" i="4" s="1"/>
  <c r="V7" i="4"/>
  <c r="Z7" i="4"/>
  <c r="N8" i="4"/>
  <c r="AC8" i="4" s="1"/>
  <c r="Z8" i="4"/>
  <c r="N9" i="4"/>
  <c r="AC9" i="4" s="1"/>
  <c r="Z9" i="4"/>
  <c r="N10" i="4"/>
  <c r="AC10" i="4" s="1"/>
  <c r="Z10" i="4"/>
  <c r="N11" i="4"/>
  <c r="AC11" i="4" s="1"/>
  <c r="Z11" i="4"/>
  <c r="N12" i="4"/>
  <c r="AC12" i="4" s="1"/>
  <c r="Z12" i="4"/>
  <c r="N13" i="4"/>
  <c r="AC13" i="4" s="1"/>
  <c r="Z13" i="4"/>
  <c r="N14" i="4"/>
  <c r="AC14" i="4" s="1"/>
  <c r="Z14" i="4"/>
  <c r="O15" i="4"/>
  <c r="AD15" i="4" s="1"/>
  <c r="Z16" i="4"/>
  <c r="O16" i="4"/>
  <c r="AD16" i="4" s="1"/>
  <c r="Z17" i="4"/>
  <c r="O17" i="4"/>
  <c r="AD17" i="4" s="1"/>
  <c r="Z18" i="4"/>
  <c r="O18" i="4"/>
  <c r="AD18" i="4" s="1"/>
  <c r="Z19" i="4"/>
  <c r="O19" i="4"/>
  <c r="AD19" i="4" s="1"/>
  <c r="Z20" i="4"/>
  <c r="O20" i="4"/>
  <c r="AD20" i="4" s="1"/>
  <c r="Z21" i="4"/>
  <c r="O21" i="4"/>
  <c r="AD21" i="4" s="1"/>
  <c r="Z22" i="4"/>
  <c r="O22" i="4"/>
  <c r="AD22" i="4" s="1"/>
  <c r="Z23" i="4"/>
  <c r="O23" i="4"/>
  <c r="AD23" i="4" s="1"/>
  <c r="Z24" i="4"/>
  <c r="O24" i="4"/>
  <c r="AD24" i="4" s="1"/>
  <c r="Z25" i="4"/>
  <c r="O25" i="4"/>
  <c r="AD25" i="4" s="1"/>
  <c r="V33" i="4"/>
  <c r="Y34" i="4"/>
  <c r="M34" i="4"/>
  <c r="AB34" i="4" s="1"/>
  <c r="X47" i="4"/>
  <c r="AA47" i="4"/>
  <c r="O47" i="4"/>
  <c r="AD47" i="4" s="1"/>
  <c r="V15" i="4"/>
  <c r="Y15" i="4"/>
  <c r="V30" i="4"/>
  <c r="Y30" i="4"/>
  <c r="M30" i="4"/>
  <c r="AB30" i="4" s="1"/>
  <c r="X39" i="4"/>
  <c r="AA39" i="4"/>
  <c r="O39" i="4"/>
  <c r="AD39" i="4" s="1"/>
  <c r="M3" i="4"/>
  <c r="AB3" i="4" s="1"/>
  <c r="O3" i="4"/>
  <c r="AD3" i="4" s="1"/>
  <c r="O4" i="4"/>
  <c r="AD4" i="4" s="1"/>
  <c r="O5" i="4"/>
  <c r="AD5" i="4" s="1"/>
  <c r="O6" i="4"/>
  <c r="AD6" i="4" s="1"/>
  <c r="O7" i="4"/>
  <c r="AD7" i="4" s="1"/>
  <c r="O8" i="4"/>
  <c r="AD8" i="4" s="1"/>
  <c r="O9" i="4"/>
  <c r="AD9" i="4" s="1"/>
  <c r="O10" i="4"/>
  <c r="AD10" i="4" s="1"/>
  <c r="O11" i="4"/>
  <c r="AD11" i="4" s="1"/>
  <c r="O12" i="4"/>
  <c r="AD12" i="4" s="1"/>
  <c r="O13" i="4"/>
  <c r="AD13" i="4" s="1"/>
  <c r="O14" i="4"/>
  <c r="AD14" i="4" s="1"/>
  <c r="X51" i="4"/>
  <c r="AA51" i="4"/>
  <c r="O51" i="4"/>
  <c r="AD51" i="4" s="1"/>
  <c r="W57" i="4"/>
  <c r="Z57" i="4"/>
  <c r="N57" i="4"/>
  <c r="AC57" i="4" s="1"/>
  <c r="N33" i="4"/>
  <c r="AC33" i="4" s="1"/>
  <c r="X38" i="4"/>
  <c r="AA38" i="4"/>
  <c r="O38" i="4"/>
  <c r="AD38" i="4" s="1"/>
  <c r="X42" i="4"/>
  <c r="AA42" i="4"/>
  <c r="O42" i="4"/>
  <c r="AD42" i="4" s="1"/>
  <c r="X46" i="4"/>
  <c r="AA46" i="4"/>
  <c r="O46" i="4"/>
  <c r="AD46" i="4" s="1"/>
  <c r="X50" i="4"/>
  <c r="AA50" i="4"/>
  <c r="O50" i="4"/>
  <c r="AD50" i="4" s="1"/>
  <c r="W61" i="4"/>
  <c r="Z61" i="4"/>
  <c r="N61" i="4"/>
  <c r="AC61" i="4" s="1"/>
  <c r="N16" i="4"/>
  <c r="AC16" i="4" s="1"/>
  <c r="N17" i="4"/>
  <c r="AC17" i="4" s="1"/>
  <c r="N18" i="4"/>
  <c r="AC18" i="4" s="1"/>
  <c r="N19" i="4"/>
  <c r="AC19" i="4" s="1"/>
  <c r="N20" i="4"/>
  <c r="AC20" i="4" s="1"/>
  <c r="N21" i="4"/>
  <c r="AC21" i="4" s="1"/>
  <c r="N22" i="4"/>
  <c r="AC22" i="4" s="1"/>
  <c r="N23" i="4"/>
  <c r="AC23" i="4" s="1"/>
  <c r="N24" i="4"/>
  <c r="AC24" i="4" s="1"/>
  <c r="N25" i="4"/>
  <c r="AC25" i="4" s="1"/>
  <c r="N26" i="4"/>
  <c r="AC26" i="4" s="1"/>
  <c r="N27" i="4"/>
  <c r="AC27" i="4" s="1"/>
  <c r="N28" i="4"/>
  <c r="AC28" i="4" s="1"/>
  <c r="N29" i="4"/>
  <c r="AC29" i="4" s="1"/>
  <c r="N30" i="4"/>
  <c r="AC30" i="4" s="1"/>
  <c r="N31" i="4"/>
  <c r="AC31" i="4" s="1"/>
  <c r="N32" i="4"/>
  <c r="AC32" i="4" s="1"/>
  <c r="O33" i="4"/>
  <c r="AD33" i="4" s="1"/>
  <c r="O34" i="4"/>
  <c r="AD34" i="4" s="1"/>
  <c r="O35" i="4"/>
  <c r="AD35" i="4" s="1"/>
  <c r="AA35" i="4"/>
  <c r="X41" i="4"/>
  <c r="AA41" i="4"/>
  <c r="O41" i="4"/>
  <c r="AD41" i="4" s="1"/>
  <c r="X45" i="4"/>
  <c r="AA45" i="4"/>
  <c r="O45" i="4"/>
  <c r="AD45" i="4" s="1"/>
  <c r="X49" i="4"/>
  <c r="AA49" i="4"/>
  <c r="O49" i="4"/>
  <c r="AD49" i="4" s="1"/>
  <c r="W65" i="4"/>
  <c r="Z65" i="4"/>
  <c r="N65" i="4"/>
  <c r="AC65" i="4" s="1"/>
  <c r="O36" i="4"/>
  <c r="AD36" i="4" s="1"/>
  <c r="AA36" i="4"/>
  <c r="X40" i="4"/>
  <c r="AA40" i="4"/>
  <c r="O40" i="4"/>
  <c r="AD40" i="4" s="1"/>
  <c r="X44" i="4"/>
  <c r="AA44" i="4"/>
  <c r="O44" i="4"/>
  <c r="AD44" i="4" s="1"/>
  <c r="X48" i="4"/>
  <c r="AA48" i="4"/>
  <c r="O48" i="4"/>
  <c r="AD48" i="4" s="1"/>
  <c r="V52" i="4"/>
  <c r="Y52" i="4"/>
  <c r="M52" i="4"/>
  <c r="AB52" i="4" s="1"/>
  <c r="V53" i="4"/>
  <c r="Y53" i="4"/>
  <c r="M53" i="4"/>
  <c r="AB53" i="4" s="1"/>
  <c r="V54" i="4"/>
  <c r="Y54" i="4"/>
  <c r="M54" i="4"/>
  <c r="AB54" i="4" s="1"/>
  <c r="V55" i="4"/>
  <c r="Y55" i="4"/>
  <c r="M55" i="4"/>
  <c r="AB55" i="4" s="1"/>
  <c r="V56" i="4"/>
  <c r="Y56" i="4"/>
  <c r="M56" i="4"/>
  <c r="AB56" i="4" s="1"/>
  <c r="W69" i="4"/>
  <c r="Z69" i="4"/>
  <c r="N69" i="4"/>
  <c r="AC69" i="4" s="1"/>
  <c r="W52" i="4"/>
  <c r="Z52" i="4"/>
  <c r="N52" i="4"/>
  <c r="AC52" i="4" s="1"/>
  <c r="W53" i="4"/>
  <c r="Z53" i="4"/>
  <c r="N53" i="4"/>
  <c r="AC53" i="4" s="1"/>
  <c r="W54" i="4"/>
  <c r="Z54" i="4"/>
  <c r="N54" i="4"/>
  <c r="AC54" i="4" s="1"/>
  <c r="W55" i="4"/>
  <c r="Z55" i="4"/>
  <c r="N55" i="4"/>
  <c r="AC55" i="4" s="1"/>
  <c r="W56" i="4"/>
  <c r="Z56" i="4"/>
  <c r="N56" i="4"/>
  <c r="AC56" i="4" s="1"/>
  <c r="W60" i="4"/>
  <c r="Z60" i="4"/>
  <c r="N60" i="4"/>
  <c r="AC60" i="4" s="1"/>
  <c r="W66" i="4"/>
  <c r="Z66" i="4"/>
  <c r="N66" i="4"/>
  <c r="AC66" i="4" s="1"/>
  <c r="W70" i="4"/>
  <c r="Z70" i="4"/>
  <c r="N70" i="4"/>
  <c r="AC70" i="4" s="1"/>
  <c r="W59" i="4"/>
  <c r="Z59" i="4"/>
  <c r="N59" i="4"/>
  <c r="AC59" i="4" s="1"/>
  <c r="W63" i="4"/>
  <c r="Z63" i="4"/>
  <c r="N63" i="4"/>
  <c r="AC63" i="4" s="1"/>
  <c r="W67" i="4"/>
  <c r="Z67" i="4"/>
  <c r="N67" i="4"/>
  <c r="AC67" i="4" s="1"/>
  <c r="W71" i="4"/>
  <c r="Z71" i="4"/>
  <c r="N71" i="4"/>
  <c r="AC71" i="4" s="1"/>
  <c r="M35" i="4"/>
  <c r="AB35" i="4" s="1"/>
  <c r="M36" i="4"/>
  <c r="AB36" i="4" s="1"/>
  <c r="M37" i="4"/>
  <c r="AB37" i="4" s="1"/>
  <c r="M38" i="4"/>
  <c r="AB38" i="4" s="1"/>
  <c r="M39" i="4"/>
  <c r="AB39" i="4" s="1"/>
  <c r="M40" i="4"/>
  <c r="AB40" i="4" s="1"/>
  <c r="M41" i="4"/>
  <c r="AB41" i="4" s="1"/>
  <c r="M42" i="4"/>
  <c r="AB42" i="4" s="1"/>
  <c r="M43" i="4"/>
  <c r="AB43" i="4" s="1"/>
  <c r="M44" i="4"/>
  <c r="AB44" i="4" s="1"/>
  <c r="M45" i="4"/>
  <c r="AB45" i="4" s="1"/>
  <c r="M46" i="4"/>
  <c r="AB46" i="4" s="1"/>
  <c r="M47" i="4"/>
  <c r="AB47" i="4" s="1"/>
  <c r="M48" i="4"/>
  <c r="AB48" i="4" s="1"/>
  <c r="M49" i="4"/>
  <c r="AB49" i="4" s="1"/>
  <c r="M50" i="4"/>
  <c r="AB50" i="4" s="1"/>
  <c r="M51" i="4"/>
  <c r="AB51" i="4" s="1"/>
  <c r="W58" i="4"/>
  <c r="Z58" i="4"/>
  <c r="N58" i="4"/>
  <c r="AC58" i="4" s="1"/>
  <c r="W62" i="4"/>
  <c r="Z62" i="4"/>
  <c r="N62" i="4"/>
  <c r="AC62" i="4" s="1"/>
  <c r="W64" i="4"/>
  <c r="Z64" i="4"/>
  <c r="N64" i="4"/>
  <c r="AC64" i="4" s="1"/>
  <c r="W68" i="4"/>
  <c r="Z68" i="4"/>
  <c r="N68" i="4"/>
  <c r="AC68" i="4" s="1"/>
  <c r="W72" i="4"/>
  <c r="Z72" i="4"/>
  <c r="N72" i="4"/>
  <c r="AC72" i="4" s="1"/>
  <c r="O52" i="4"/>
  <c r="AD52" i="4" s="1"/>
  <c r="O53" i="4"/>
  <c r="AD53" i="4" s="1"/>
  <c r="O54" i="4"/>
  <c r="AD54" i="4" s="1"/>
  <c r="O55" i="4"/>
  <c r="AD55" i="4" s="1"/>
  <c r="O56" i="4"/>
  <c r="AD56" i="4" s="1"/>
  <c r="O57" i="4"/>
  <c r="AD57" i="4" s="1"/>
  <c r="O58" i="4"/>
  <c r="AD58" i="4" s="1"/>
  <c r="O59" i="4"/>
  <c r="AD59" i="4" s="1"/>
  <c r="O60" i="4"/>
  <c r="AD60" i="4" s="1"/>
  <c r="O61" i="4"/>
  <c r="AD61" i="4" s="1"/>
  <c r="O62" i="4"/>
  <c r="AD62" i="4" s="1"/>
  <c r="O63" i="4"/>
  <c r="AD63" i="4" s="1"/>
  <c r="AA63" i="4"/>
  <c r="O64" i="4"/>
  <c r="AD64" i="4" s="1"/>
  <c r="AA64" i="4"/>
  <c r="O65" i="4"/>
  <c r="AD65" i="4" s="1"/>
  <c r="AA65" i="4"/>
  <c r="O66" i="4"/>
  <c r="AD66" i="4" s="1"/>
  <c r="AA66" i="4"/>
  <c r="O67" i="4"/>
  <c r="AD67" i="4" s="1"/>
  <c r="AA67" i="4"/>
  <c r="O68" i="4"/>
  <c r="AD68" i="4" s="1"/>
  <c r="AA68" i="4"/>
  <c r="O69" i="4"/>
  <c r="AD69" i="4" s="1"/>
  <c r="AA69" i="4"/>
  <c r="O70" i="4"/>
  <c r="AD70" i="4" s="1"/>
  <c r="AA70" i="4"/>
  <c r="O71" i="4"/>
  <c r="AD71" i="4" s="1"/>
  <c r="AA71" i="4"/>
  <c r="O72" i="4"/>
  <c r="AD72" i="4" s="1"/>
  <c r="AA72" i="4"/>
  <c r="AF72" i="3" l="1"/>
  <c r="Y72" i="3"/>
  <c r="U72" i="3"/>
  <c r="M72" i="3"/>
  <c r="AB72" i="3" s="1"/>
  <c r="L72" i="3"/>
  <c r="K72" i="3"/>
  <c r="J72" i="3"/>
  <c r="I72" i="3"/>
  <c r="H72" i="3"/>
  <c r="G72" i="3"/>
  <c r="F72" i="3"/>
  <c r="X72" i="3" s="1"/>
  <c r="E72" i="3"/>
  <c r="D72" i="3"/>
  <c r="V72" i="3" s="1"/>
  <c r="C72" i="3"/>
  <c r="B72" i="3"/>
  <c r="T72" i="3" s="1"/>
  <c r="A72" i="3"/>
  <c r="AE72" i="3" s="1"/>
  <c r="AF71" i="3"/>
  <c r="Y71" i="3"/>
  <c r="U71" i="3"/>
  <c r="M71" i="3"/>
  <c r="AB71" i="3" s="1"/>
  <c r="L71" i="3"/>
  <c r="K71" i="3"/>
  <c r="J71" i="3"/>
  <c r="I71" i="3"/>
  <c r="H71" i="3"/>
  <c r="G71" i="3"/>
  <c r="F71" i="3"/>
  <c r="X71" i="3" s="1"/>
  <c r="E71" i="3"/>
  <c r="D71" i="3"/>
  <c r="V71" i="3" s="1"/>
  <c r="C71" i="3"/>
  <c r="B71" i="3"/>
  <c r="T71" i="3" s="1"/>
  <c r="A71" i="3"/>
  <c r="AE71" i="3" s="1"/>
  <c r="AF70" i="3"/>
  <c r="Y70" i="3"/>
  <c r="U70" i="3"/>
  <c r="M70" i="3"/>
  <c r="AB70" i="3" s="1"/>
  <c r="L70" i="3"/>
  <c r="K70" i="3"/>
  <c r="J70" i="3"/>
  <c r="I70" i="3"/>
  <c r="H70" i="3"/>
  <c r="G70" i="3"/>
  <c r="F70" i="3"/>
  <c r="X70" i="3" s="1"/>
  <c r="E70" i="3"/>
  <c r="D70" i="3"/>
  <c r="V70" i="3" s="1"/>
  <c r="C70" i="3"/>
  <c r="B70" i="3"/>
  <c r="T70" i="3" s="1"/>
  <c r="A70" i="3"/>
  <c r="AE70" i="3" s="1"/>
  <c r="AF69" i="3"/>
  <c r="Y69" i="3"/>
  <c r="U69" i="3"/>
  <c r="M69" i="3"/>
  <c r="AB69" i="3" s="1"/>
  <c r="L69" i="3"/>
  <c r="K69" i="3"/>
  <c r="J69" i="3"/>
  <c r="I69" i="3"/>
  <c r="H69" i="3"/>
  <c r="G69" i="3"/>
  <c r="F69" i="3"/>
  <c r="X69" i="3" s="1"/>
  <c r="E69" i="3"/>
  <c r="D69" i="3"/>
  <c r="V69" i="3" s="1"/>
  <c r="C69" i="3"/>
  <c r="B69" i="3"/>
  <c r="T69" i="3" s="1"/>
  <c r="A69" i="3"/>
  <c r="AE69" i="3" s="1"/>
  <c r="AF68" i="3"/>
  <c r="Y68" i="3"/>
  <c r="U68" i="3"/>
  <c r="M68" i="3"/>
  <c r="AB68" i="3" s="1"/>
  <c r="L68" i="3"/>
  <c r="K68" i="3"/>
  <c r="J68" i="3"/>
  <c r="I68" i="3"/>
  <c r="H68" i="3"/>
  <c r="G68" i="3"/>
  <c r="F68" i="3"/>
  <c r="X68" i="3" s="1"/>
  <c r="E68" i="3"/>
  <c r="D68" i="3"/>
  <c r="V68" i="3" s="1"/>
  <c r="C68" i="3"/>
  <c r="B68" i="3"/>
  <c r="T68" i="3" s="1"/>
  <c r="A68" i="3"/>
  <c r="AE68" i="3" s="1"/>
  <c r="AF67" i="3"/>
  <c r="Y67" i="3"/>
  <c r="U67" i="3"/>
  <c r="M67" i="3"/>
  <c r="AB67" i="3" s="1"/>
  <c r="L67" i="3"/>
  <c r="K67" i="3"/>
  <c r="J67" i="3"/>
  <c r="I67" i="3"/>
  <c r="H67" i="3"/>
  <c r="G67" i="3"/>
  <c r="F67" i="3"/>
  <c r="X67" i="3" s="1"/>
  <c r="E67" i="3"/>
  <c r="D67" i="3"/>
  <c r="V67" i="3" s="1"/>
  <c r="C67" i="3"/>
  <c r="B67" i="3"/>
  <c r="T67" i="3" s="1"/>
  <c r="A67" i="3"/>
  <c r="AE67" i="3" s="1"/>
  <c r="AF66" i="3"/>
  <c r="Y66" i="3"/>
  <c r="U66" i="3"/>
  <c r="M66" i="3"/>
  <c r="AB66" i="3" s="1"/>
  <c r="L66" i="3"/>
  <c r="K66" i="3"/>
  <c r="J66" i="3"/>
  <c r="I66" i="3"/>
  <c r="H66" i="3"/>
  <c r="G66" i="3"/>
  <c r="F66" i="3"/>
  <c r="X66" i="3" s="1"/>
  <c r="E66" i="3"/>
  <c r="D66" i="3"/>
  <c r="V66" i="3" s="1"/>
  <c r="C66" i="3"/>
  <c r="B66" i="3"/>
  <c r="T66" i="3" s="1"/>
  <c r="A66" i="3"/>
  <c r="AE66" i="3" s="1"/>
  <c r="AF65" i="3"/>
  <c r="Y65" i="3"/>
  <c r="U65" i="3"/>
  <c r="M65" i="3"/>
  <c r="AB65" i="3" s="1"/>
  <c r="L65" i="3"/>
  <c r="K65" i="3"/>
  <c r="J65" i="3"/>
  <c r="I65" i="3"/>
  <c r="H65" i="3"/>
  <c r="G65" i="3"/>
  <c r="F65" i="3"/>
  <c r="X65" i="3" s="1"/>
  <c r="E65" i="3"/>
  <c r="D65" i="3"/>
  <c r="V65" i="3" s="1"/>
  <c r="C65" i="3"/>
  <c r="B65" i="3"/>
  <c r="T65" i="3" s="1"/>
  <c r="A65" i="3"/>
  <c r="AE65" i="3" s="1"/>
  <c r="AF64" i="3"/>
  <c r="Y64" i="3"/>
  <c r="U64" i="3"/>
  <c r="M64" i="3"/>
  <c r="AB64" i="3" s="1"/>
  <c r="L64" i="3"/>
  <c r="K64" i="3"/>
  <c r="J64" i="3"/>
  <c r="I64" i="3"/>
  <c r="H64" i="3"/>
  <c r="G64" i="3"/>
  <c r="F64" i="3"/>
  <c r="X64" i="3" s="1"/>
  <c r="E64" i="3"/>
  <c r="D64" i="3"/>
  <c r="V64" i="3" s="1"/>
  <c r="C64" i="3"/>
  <c r="B64" i="3"/>
  <c r="T64" i="3" s="1"/>
  <c r="A64" i="3"/>
  <c r="AE64" i="3" s="1"/>
  <c r="AF63" i="3"/>
  <c r="Y63" i="3"/>
  <c r="X63" i="3"/>
  <c r="U63" i="3"/>
  <c r="T63" i="3"/>
  <c r="M63" i="3"/>
  <c r="AB63" i="3" s="1"/>
  <c r="L63" i="3"/>
  <c r="K63" i="3"/>
  <c r="J63" i="3"/>
  <c r="I63" i="3"/>
  <c r="H63" i="3"/>
  <c r="G63" i="3"/>
  <c r="F63" i="3"/>
  <c r="AA63" i="3" s="1"/>
  <c r="E63" i="3"/>
  <c r="D63" i="3"/>
  <c r="V63" i="3" s="1"/>
  <c r="C63" i="3"/>
  <c r="B63" i="3"/>
  <c r="A63" i="3"/>
  <c r="AE63" i="3" s="1"/>
  <c r="AF62" i="3"/>
  <c r="Y62" i="3"/>
  <c r="X62" i="3"/>
  <c r="U62" i="3"/>
  <c r="T62" i="3"/>
  <c r="M62" i="3"/>
  <c r="AB62" i="3" s="1"/>
  <c r="L62" i="3"/>
  <c r="K62" i="3"/>
  <c r="J62" i="3"/>
  <c r="I62" i="3"/>
  <c r="H62" i="3"/>
  <c r="G62" i="3"/>
  <c r="F62" i="3"/>
  <c r="AA62" i="3" s="1"/>
  <c r="E62" i="3"/>
  <c r="D62" i="3"/>
  <c r="V62" i="3" s="1"/>
  <c r="C62" i="3"/>
  <c r="B62" i="3"/>
  <c r="A62" i="3"/>
  <c r="AE62" i="3" s="1"/>
  <c r="AF61" i="3"/>
  <c r="Y61" i="3"/>
  <c r="X61" i="3"/>
  <c r="U61" i="3"/>
  <c r="T61" i="3"/>
  <c r="M61" i="3"/>
  <c r="AB61" i="3" s="1"/>
  <c r="L61" i="3"/>
  <c r="K61" i="3"/>
  <c r="J61" i="3"/>
  <c r="I61" i="3"/>
  <c r="H61" i="3"/>
  <c r="G61" i="3"/>
  <c r="F61" i="3"/>
  <c r="AA61" i="3" s="1"/>
  <c r="E61" i="3"/>
  <c r="D61" i="3"/>
  <c r="V61" i="3" s="1"/>
  <c r="C61" i="3"/>
  <c r="B61" i="3"/>
  <c r="A61" i="3"/>
  <c r="AE61" i="3" s="1"/>
  <c r="AF60" i="3"/>
  <c r="Y60" i="3"/>
  <c r="X60" i="3"/>
  <c r="U60" i="3"/>
  <c r="T60" i="3"/>
  <c r="M60" i="3"/>
  <c r="AB60" i="3" s="1"/>
  <c r="L60" i="3"/>
  <c r="K60" i="3"/>
  <c r="J60" i="3"/>
  <c r="I60" i="3"/>
  <c r="H60" i="3"/>
  <c r="G60" i="3"/>
  <c r="F60" i="3"/>
  <c r="AA60" i="3" s="1"/>
  <c r="E60" i="3"/>
  <c r="D60" i="3"/>
  <c r="V60" i="3" s="1"/>
  <c r="C60" i="3"/>
  <c r="B60" i="3"/>
  <c r="A60" i="3"/>
  <c r="AE60" i="3" s="1"/>
  <c r="AF59" i="3"/>
  <c r="Y59" i="3"/>
  <c r="X59" i="3"/>
  <c r="U59" i="3"/>
  <c r="T59" i="3"/>
  <c r="M59" i="3"/>
  <c r="AB59" i="3" s="1"/>
  <c r="L59" i="3"/>
  <c r="K59" i="3"/>
  <c r="J59" i="3"/>
  <c r="I59" i="3"/>
  <c r="H59" i="3"/>
  <c r="G59" i="3"/>
  <c r="F59" i="3"/>
  <c r="AA59" i="3" s="1"/>
  <c r="E59" i="3"/>
  <c r="D59" i="3"/>
  <c r="V59" i="3" s="1"/>
  <c r="C59" i="3"/>
  <c r="B59" i="3"/>
  <c r="A59" i="3"/>
  <c r="AE59" i="3" s="1"/>
  <c r="AF58" i="3"/>
  <c r="Y58" i="3"/>
  <c r="X58" i="3"/>
  <c r="U58" i="3"/>
  <c r="T58" i="3"/>
  <c r="M58" i="3"/>
  <c r="AB58" i="3" s="1"/>
  <c r="L58" i="3"/>
  <c r="K58" i="3"/>
  <c r="J58" i="3"/>
  <c r="I58" i="3"/>
  <c r="H58" i="3"/>
  <c r="G58" i="3"/>
  <c r="F58" i="3"/>
  <c r="AA58" i="3" s="1"/>
  <c r="E58" i="3"/>
  <c r="D58" i="3"/>
  <c r="V58" i="3" s="1"/>
  <c r="C58" i="3"/>
  <c r="B58" i="3"/>
  <c r="A58" i="3"/>
  <c r="AE58" i="3" s="1"/>
  <c r="AF57" i="3"/>
  <c r="Y57" i="3"/>
  <c r="X57" i="3"/>
  <c r="U57" i="3"/>
  <c r="T57" i="3"/>
  <c r="M57" i="3"/>
  <c r="AB57" i="3" s="1"/>
  <c r="L57" i="3"/>
  <c r="K57" i="3"/>
  <c r="J57" i="3"/>
  <c r="I57" i="3"/>
  <c r="H57" i="3"/>
  <c r="G57" i="3"/>
  <c r="F57" i="3"/>
  <c r="AA57" i="3" s="1"/>
  <c r="E57" i="3"/>
  <c r="D57" i="3"/>
  <c r="V57" i="3" s="1"/>
  <c r="C57" i="3"/>
  <c r="B57" i="3"/>
  <c r="A57" i="3"/>
  <c r="AE57" i="3" s="1"/>
  <c r="AF56" i="3"/>
  <c r="Y56" i="3"/>
  <c r="X56" i="3"/>
  <c r="U56" i="3"/>
  <c r="T56" i="3"/>
  <c r="M56" i="3"/>
  <c r="AB56" i="3" s="1"/>
  <c r="L56" i="3"/>
  <c r="K56" i="3"/>
  <c r="J56" i="3"/>
  <c r="I56" i="3"/>
  <c r="H56" i="3"/>
  <c r="G56" i="3"/>
  <c r="F56" i="3"/>
  <c r="AA56" i="3" s="1"/>
  <c r="E56" i="3"/>
  <c r="D56" i="3"/>
  <c r="V56" i="3" s="1"/>
  <c r="C56" i="3"/>
  <c r="B56" i="3"/>
  <c r="A56" i="3"/>
  <c r="AE56" i="3" s="1"/>
  <c r="AF55" i="3"/>
  <c r="Y55" i="3"/>
  <c r="X55" i="3"/>
  <c r="U55" i="3"/>
  <c r="T55" i="3"/>
  <c r="M55" i="3"/>
  <c r="AB55" i="3" s="1"/>
  <c r="L55" i="3"/>
  <c r="K55" i="3"/>
  <c r="J55" i="3"/>
  <c r="I55" i="3"/>
  <c r="H55" i="3"/>
  <c r="G55" i="3"/>
  <c r="F55" i="3"/>
  <c r="AA55" i="3" s="1"/>
  <c r="E55" i="3"/>
  <c r="D55" i="3"/>
  <c r="V55" i="3" s="1"/>
  <c r="C55" i="3"/>
  <c r="B55" i="3"/>
  <c r="A55" i="3"/>
  <c r="AE55" i="3" s="1"/>
  <c r="AF54" i="3"/>
  <c r="Y54" i="3"/>
  <c r="U54" i="3"/>
  <c r="M54" i="3"/>
  <c r="AB54" i="3" s="1"/>
  <c r="L54" i="3"/>
  <c r="K54" i="3"/>
  <c r="J54" i="3"/>
  <c r="I54" i="3"/>
  <c r="H54" i="3"/>
  <c r="G54" i="3"/>
  <c r="F54" i="3"/>
  <c r="X54" i="3" s="1"/>
  <c r="E54" i="3"/>
  <c r="D54" i="3"/>
  <c r="V54" i="3" s="1"/>
  <c r="C54" i="3"/>
  <c r="B54" i="3"/>
  <c r="T54" i="3" s="1"/>
  <c r="A54" i="3"/>
  <c r="AE54" i="3" s="1"/>
  <c r="AF53" i="3"/>
  <c r="Y53" i="3"/>
  <c r="V53" i="3"/>
  <c r="U53" i="3"/>
  <c r="M53" i="3"/>
  <c r="AB53" i="3" s="1"/>
  <c r="L53" i="3"/>
  <c r="K53" i="3"/>
  <c r="J53" i="3"/>
  <c r="I53" i="3"/>
  <c r="H53" i="3"/>
  <c r="G53" i="3"/>
  <c r="F53" i="3"/>
  <c r="X53" i="3" s="1"/>
  <c r="E53" i="3"/>
  <c r="D53" i="3"/>
  <c r="C53" i="3"/>
  <c r="B53" i="3"/>
  <c r="T53" i="3" s="1"/>
  <c r="A53" i="3"/>
  <c r="AE53" i="3" s="1"/>
  <c r="AF52" i="3"/>
  <c r="Y52" i="3"/>
  <c r="V52" i="3"/>
  <c r="U52" i="3"/>
  <c r="M52" i="3"/>
  <c r="AB52" i="3" s="1"/>
  <c r="L52" i="3"/>
  <c r="K52" i="3"/>
  <c r="J52" i="3"/>
  <c r="I52" i="3"/>
  <c r="H52" i="3"/>
  <c r="G52" i="3"/>
  <c r="F52" i="3"/>
  <c r="X52" i="3" s="1"/>
  <c r="E52" i="3"/>
  <c r="D52" i="3"/>
  <c r="C52" i="3"/>
  <c r="B52" i="3"/>
  <c r="T52" i="3" s="1"/>
  <c r="A52" i="3"/>
  <c r="AE52" i="3" s="1"/>
  <c r="AF51" i="3"/>
  <c r="Y51" i="3"/>
  <c r="W51" i="3"/>
  <c r="V51" i="3"/>
  <c r="N51" i="3"/>
  <c r="AC51" i="3" s="1"/>
  <c r="M51" i="3"/>
  <c r="AB51" i="3" s="1"/>
  <c r="L51" i="3"/>
  <c r="K51" i="3"/>
  <c r="J51" i="3"/>
  <c r="I51" i="3"/>
  <c r="H51" i="3"/>
  <c r="G51" i="3"/>
  <c r="F51" i="3"/>
  <c r="E51" i="3"/>
  <c r="Z51" i="3" s="1"/>
  <c r="D51" i="3"/>
  <c r="C51" i="3"/>
  <c r="U51" i="3" s="1"/>
  <c r="B51" i="3"/>
  <c r="T51" i="3" s="1"/>
  <c r="A51" i="3"/>
  <c r="AE51" i="3" s="1"/>
  <c r="AF50" i="3"/>
  <c r="Z50" i="3"/>
  <c r="Y50" i="3"/>
  <c r="W50" i="3"/>
  <c r="V50" i="3"/>
  <c r="O50" i="3"/>
  <c r="AD50" i="3" s="1"/>
  <c r="N50" i="3"/>
  <c r="AC50" i="3" s="1"/>
  <c r="M50" i="3"/>
  <c r="AB50" i="3" s="1"/>
  <c r="L50" i="3"/>
  <c r="K50" i="3"/>
  <c r="J50" i="3"/>
  <c r="I50" i="3"/>
  <c r="H50" i="3"/>
  <c r="G50" i="3"/>
  <c r="F50" i="3"/>
  <c r="X50" i="3" s="1"/>
  <c r="E50" i="3"/>
  <c r="D50" i="3"/>
  <c r="C50" i="3"/>
  <c r="U50" i="3" s="1"/>
  <c r="B50" i="3"/>
  <c r="T50" i="3" s="1"/>
  <c r="A50" i="3"/>
  <c r="AE50" i="3" s="1"/>
  <c r="AF49" i="3"/>
  <c r="AE49" i="3"/>
  <c r="Z49" i="3"/>
  <c r="Y49" i="3"/>
  <c r="V49" i="3"/>
  <c r="U49" i="3"/>
  <c r="O49" i="3"/>
  <c r="AD49" i="3" s="1"/>
  <c r="M49" i="3"/>
  <c r="AB49" i="3" s="1"/>
  <c r="L49" i="3"/>
  <c r="K49" i="3"/>
  <c r="J49" i="3"/>
  <c r="I49" i="3"/>
  <c r="H49" i="3"/>
  <c r="G49" i="3"/>
  <c r="F49" i="3"/>
  <c r="X49" i="3" s="1"/>
  <c r="E49" i="3"/>
  <c r="W49" i="3" s="1"/>
  <c r="D49" i="3"/>
  <c r="C49" i="3"/>
  <c r="B49" i="3"/>
  <c r="T49" i="3" s="1"/>
  <c r="A49" i="3"/>
  <c r="AF48" i="3"/>
  <c r="AA48" i="3"/>
  <c r="Y48" i="3"/>
  <c r="V48" i="3"/>
  <c r="U48" i="3"/>
  <c r="M48" i="3"/>
  <c r="AB48" i="3" s="1"/>
  <c r="L48" i="3"/>
  <c r="K48" i="3"/>
  <c r="J48" i="3"/>
  <c r="I48" i="3"/>
  <c r="H48" i="3"/>
  <c r="G48" i="3"/>
  <c r="F48" i="3"/>
  <c r="X48" i="3" s="1"/>
  <c r="E48" i="3"/>
  <c r="D48" i="3"/>
  <c r="C48" i="3"/>
  <c r="B48" i="3"/>
  <c r="T48" i="3" s="1"/>
  <c r="A48" i="3"/>
  <c r="AE48" i="3" s="1"/>
  <c r="AF47" i="3"/>
  <c r="Y47" i="3"/>
  <c r="W47" i="3"/>
  <c r="V47" i="3"/>
  <c r="N47" i="3"/>
  <c r="AC47" i="3" s="1"/>
  <c r="M47" i="3"/>
  <c r="AB47" i="3" s="1"/>
  <c r="L47" i="3"/>
  <c r="K47" i="3"/>
  <c r="J47" i="3"/>
  <c r="I47" i="3"/>
  <c r="H47" i="3"/>
  <c r="G47" i="3"/>
  <c r="F47" i="3"/>
  <c r="E47" i="3"/>
  <c r="Z47" i="3" s="1"/>
  <c r="D47" i="3"/>
  <c r="C47" i="3"/>
  <c r="U47" i="3" s="1"/>
  <c r="B47" i="3"/>
  <c r="T47" i="3" s="1"/>
  <c r="A47" i="3"/>
  <c r="AE47" i="3" s="1"/>
  <c r="AF46" i="3"/>
  <c r="Z46" i="3"/>
  <c r="Y46" i="3"/>
  <c r="W46" i="3"/>
  <c r="V46" i="3"/>
  <c r="O46" i="3"/>
  <c r="AD46" i="3" s="1"/>
  <c r="N46" i="3"/>
  <c r="AC46" i="3" s="1"/>
  <c r="M46" i="3"/>
  <c r="AB46" i="3" s="1"/>
  <c r="L46" i="3"/>
  <c r="K46" i="3"/>
  <c r="J46" i="3"/>
  <c r="I46" i="3"/>
  <c r="H46" i="3"/>
  <c r="G46" i="3"/>
  <c r="F46" i="3"/>
  <c r="X46" i="3" s="1"/>
  <c r="E46" i="3"/>
  <c r="D46" i="3"/>
  <c r="C46" i="3"/>
  <c r="U46" i="3" s="1"/>
  <c r="B46" i="3"/>
  <c r="T46" i="3" s="1"/>
  <c r="A46" i="3"/>
  <c r="AE46" i="3" s="1"/>
  <c r="AF45" i="3"/>
  <c r="AE45" i="3"/>
  <c r="Z45" i="3"/>
  <c r="U45" i="3"/>
  <c r="O45" i="3"/>
  <c r="AD45" i="3" s="1"/>
  <c r="L45" i="3"/>
  <c r="K45" i="3"/>
  <c r="J45" i="3"/>
  <c r="I45" i="3"/>
  <c r="H45" i="3"/>
  <c r="G45" i="3"/>
  <c r="F45" i="3"/>
  <c r="X45" i="3" s="1"/>
  <c r="E45" i="3"/>
  <c r="W45" i="3" s="1"/>
  <c r="D45" i="3"/>
  <c r="C45" i="3"/>
  <c r="B45" i="3"/>
  <c r="T45" i="3" s="1"/>
  <c r="A45" i="3"/>
  <c r="AF44" i="3"/>
  <c r="AE44" i="3"/>
  <c r="AA44" i="3"/>
  <c r="X44" i="3"/>
  <c r="W44" i="3"/>
  <c r="T44" i="3"/>
  <c r="O44" i="3"/>
  <c r="AD44" i="3" s="1"/>
  <c r="L44" i="3"/>
  <c r="K44" i="3"/>
  <c r="J44" i="3"/>
  <c r="I44" i="3"/>
  <c r="H44" i="3"/>
  <c r="G44" i="3"/>
  <c r="F44" i="3"/>
  <c r="E44" i="3"/>
  <c r="Z44" i="3" s="1"/>
  <c r="D44" i="3"/>
  <c r="C44" i="3"/>
  <c r="U44" i="3" s="1"/>
  <c r="B44" i="3"/>
  <c r="A44" i="3"/>
  <c r="AF43" i="3"/>
  <c r="AE43" i="3"/>
  <c r="AA43" i="3"/>
  <c r="X43" i="3"/>
  <c r="W43" i="3"/>
  <c r="T43" i="3"/>
  <c r="O43" i="3"/>
  <c r="AD43" i="3" s="1"/>
  <c r="L43" i="3"/>
  <c r="K43" i="3"/>
  <c r="J43" i="3"/>
  <c r="I43" i="3"/>
  <c r="H43" i="3"/>
  <c r="G43" i="3"/>
  <c r="F43" i="3"/>
  <c r="E43" i="3"/>
  <c r="Z43" i="3" s="1"/>
  <c r="D43" i="3"/>
  <c r="C43" i="3"/>
  <c r="U43" i="3" s="1"/>
  <c r="B43" i="3"/>
  <c r="A43" i="3"/>
  <c r="AF42" i="3"/>
  <c r="AE42" i="3"/>
  <c r="AA42" i="3"/>
  <c r="X42" i="3"/>
  <c r="W42" i="3"/>
  <c r="T42" i="3"/>
  <c r="O42" i="3"/>
  <c r="AD42" i="3" s="1"/>
  <c r="L42" i="3"/>
  <c r="K42" i="3"/>
  <c r="J42" i="3"/>
  <c r="I42" i="3"/>
  <c r="H42" i="3"/>
  <c r="G42" i="3"/>
  <c r="F42" i="3"/>
  <c r="E42" i="3"/>
  <c r="Z42" i="3" s="1"/>
  <c r="D42" i="3"/>
  <c r="C42" i="3"/>
  <c r="U42" i="3" s="1"/>
  <c r="B42" i="3"/>
  <c r="A42" i="3"/>
  <c r="AF41" i="3"/>
  <c r="AE41" i="3"/>
  <c r="AA41" i="3"/>
  <c r="X41" i="3"/>
  <c r="W41" i="3"/>
  <c r="T41" i="3"/>
  <c r="O41" i="3"/>
  <c r="AD41" i="3" s="1"/>
  <c r="L41" i="3"/>
  <c r="K41" i="3"/>
  <c r="J41" i="3"/>
  <c r="I41" i="3"/>
  <c r="H41" i="3"/>
  <c r="G41" i="3"/>
  <c r="F41" i="3"/>
  <c r="E41" i="3"/>
  <c r="Z41" i="3" s="1"/>
  <c r="D41" i="3"/>
  <c r="C41" i="3"/>
  <c r="U41" i="3" s="1"/>
  <c r="B41" i="3"/>
  <c r="A41" i="3"/>
  <c r="AF40" i="3"/>
  <c r="AE40" i="3"/>
  <c r="AA40" i="3"/>
  <c r="X40" i="3"/>
  <c r="W40" i="3"/>
  <c r="T40" i="3"/>
  <c r="O40" i="3"/>
  <c r="AD40" i="3" s="1"/>
  <c r="L40" i="3"/>
  <c r="K40" i="3"/>
  <c r="J40" i="3"/>
  <c r="I40" i="3"/>
  <c r="H40" i="3"/>
  <c r="G40" i="3"/>
  <c r="F40" i="3"/>
  <c r="E40" i="3"/>
  <c r="Z40" i="3" s="1"/>
  <c r="D40" i="3"/>
  <c r="C40" i="3"/>
  <c r="U40" i="3" s="1"/>
  <c r="B40" i="3"/>
  <c r="A40" i="3"/>
  <c r="AF39" i="3"/>
  <c r="AE39" i="3"/>
  <c r="AA39" i="3"/>
  <c r="X39" i="3"/>
  <c r="W39" i="3"/>
  <c r="T39" i="3"/>
  <c r="O39" i="3"/>
  <c r="AD39" i="3" s="1"/>
  <c r="L39" i="3"/>
  <c r="K39" i="3"/>
  <c r="J39" i="3"/>
  <c r="I39" i="3"/>
  <c r="H39" i="3"/>
  <c r="G39" i="3"/>
  <c r="F39" i="3"/>
  <c r="E39" i="3"/>
  <c r="Z39" i="3" s="1"/>
  <c r="D39" i="3"/>
  <c r="C39" i="3"/>
  <c r="U39" i="3" s="1"/>
  <c r="B39" i="3"/>
  <c r="A39" i="3"/>
  <c r="AF38" i="3"/>
  <c r="AE38" i="3"/>
  <c r="AA38" i="3"/>
  <c r="X38" i="3"/>
  <c r="W38" i="3"/>
  <c r="T38" i="3"/>
  <c r="O38" i="3"/>
  <c r="AD38" i="3" s="1"/>
  <c r="L38" i="3"/>
  <c r="K38" i="3"/>
  <c r="J38" i="3"/>
  <c r="I38" i="3"/>
  <c r="H38" i="3"/>
  <c r="G38" i="3"/>
  <c r="F38" i="3"/>
  <c r="E38" i="3"/>
  <c r="Z38" i="3" s="1"/>
  <c r="D38" i="3"/>
  <c r="C38" i="3"/>
  <c r="U38" i="3" s="1"/>
  <c r="B38" i="3"/>
  <c r="A38" i="3"/>
  <c r="AF37" i="3"/>
  <c r="AE37" i="3"/>
  <c r="AA37" i="3"/>
  <c r="X37" i="3"/>
  <c r="W37" i="3"/>
  <c r="T37" i="3"/>
  <c r="O37" i="3"/>
  <c r="AD37" i="3" s="1"/>
  <c r="L37" i="3"/>
  <c r="K37" i="3"/>
  <c r="J37" i="3"/>
  <c r="I37" i="3"/>
  <c r="H37" i="3"/>
  <c r="G37" i="3"/>
  <c r="F37" i="3"/>
  <c r="E37" i="3"/>
  <c r="Z37" i="3" s="1"/>
  <c r="D37" i="3"/>
  <c r="C37" i="3"/>
  <c r="U37" i="3" s="1"/>
  <c r="B37" i="3"/>
  <c r="A37" i="3"/>
  <c r="AF36" i="3"/>
  <c r="AE36" i="3"/>
  <c r="AA36" i="3"/>
  <c r="X36" i="3"/>
  <c r="W36" i="3"/>
  <c r="T36" i="3"/>
  <c r="O36" i="3"/>
  <c r="AD36" i="3" s="1"/>
  <c r="L36" i="3"/>
  <c r="K36" i="3"/>
  <c r="J36" i="3"/>
  <c r="I36" i="3"/>
  <c r="H36" i="3"/>
  <c r="G36" i="3"/>
  <c r="F36" i="3"/>
  <c r="E36" i="3"/>
  <c r="Z36" i="3" s="1"/>
  <c r="D36" i="3"/>
  <c r="C36" i="3"/>
  <c r="U36" i="3" s="1"/>
  <c r="B36" i="3"/>
  <c r="A36" i="3"/>
  <c r="AF35" i="3"/>
  <c r="AE35" i="3"/>
  <c r="AA35" i="3"/>
  <c r="X35" i="3"/>
  <c r="W35" i="3"/>
  <c r="T35" i="3"/>
  <c r="O35" i="3"/>
  <c r="AD35" i="3" s="1"/>
  <c r="L35" i="3"/>
  <c r="K35" i="3"/>
  <c r="J35" i="3"/>
  <c r="I35" i="3"/>
  <c r="H35" i="3"/>
  <c r="G35" i="3"/>
  <c r="F35" i="3"/>
  <c r="E35" i="3"/>
  <c r="Z35" i="3" s="1"/>
  <c r="D35" i="3"/>
  <c r="C35" i="3"/>
  <c r="U35" i="3" s="1"/>
  <c r="B35" i="3"/>
  <c r="A35" i="3"/>
  <c r="AF34" i="3"/>
  <c r="AE34" i="3"/>
  <c r="AA34" i="3"/>
  <c r="X34" i="3"/>
  <c r="W34" i="3"/>
  <c r="T34" i="3"/>
  <c r="O34" i="3"/>
  <c r="AD34" i="3" s="1"/>
  <c r="L34" i="3"/>
  <c r="K34" i="3"/>
  <c r="J34" i="3"/>
  <c r="I34" i="3"/>
  <c r="H34" i="3"/>
  <c r="G34" i="3"/>
  <c r="F34" i="3"/>
  <c r="E34" i="3"/>
  <c r="Z34" i="3" s="1"/>
  <c r="D34" i="3"/>
  <c r="C34" i="3"/>
  <c r="U34" i="3" s="1"/>
  <c r="B34" i="3"/>
  <c r="A34" i="3"/>
  <c r="AF33" i="3"/>
  <c r="AE33" i="3"/>
  <c r="AA33" i="3"/>
  <c r="X33" i="3"/>
  <c r="W33" i="3"/>
  <c r="T33" i="3"/>
  <c r="O33" i="3"/>
  <c r="AD33" i="3" s="1"/>
  <c r="L33" i="3"/>
  <c r="K33" i="3"/>
  <c r="J33" i="3"/>
  <c r="I33" i="3"/>
  <c r="H33" i="3"/>
  <c r="G33" i="3"/>
  <c r="F33" i="3"/>
  <c r="E33" i="3"/>
  <c r="Z33" i="3" s="1"/>
  <c r="D33" i="3"/>
  <c r="C33" i="3"/>
  <c r="U33" i="3" s="1"/>
  <c r="B33" i="3"/>
  <c r="A33" i="3"/>
  <c r="AF32" i="3"/>
  <c r="AE32" i="3"/>
  <c r="AA32" i="3"/>
  <c r="X32" i="3"/>
  <c r="W32" i="3"/>
  <c r="T32" i="3"/>
  <c r="O32" i="3"/>
  <c r="AD32" i="3" s="1"/>
  <c r="L32" i="3"/>
  <c r="K32" i="3"/>
  <c r="J32" i="3"/>
  <c r="I32" i="3"/>
  <c r="H32" i="3"/>
  <c r="G32" i="3"/>
  <c r="F32" i="3"/>
  <c r="E32" i="3"/>
  <c r="Z32" i="3" s="1"/>
  <c r="D32" i="3"/>
  <c r="C32" i="3"/>
  <c r="U32" i="3" s="1"/>
  <c r="B32" i="3"/>
  <c r="A32" i="3"/>
  <c r="AF31" i="3"/>
  <c r="AE31" i="3"/>
  <c r="AA31" i="3"/>
  <c r="X31" i="3"/>
  <c r="W31" i="3"/>
  <c r="T31" i="3"/>
  <c r="O31" i="3"/>
  <c r="AD31" i="3" s="1"/>
  <c r="L31" i="3"/>
  <c r="K31" i="3"/>
  <c r="J31" i="3"/>
  <c r="I31" i="3"/>
  <c r="H31" i="3"/>
  <c r="G31" i="3"/>
  <c r="F31" i="3"/>
  <c r="E31" i="3"/>
  <c r="Z31" i="3" s="1"/>
  <c r="D31" i="3"/>
  <c r="C31" i="3"/>
  <c r="U31" i="3" s="1"/>
  <c r="B31" i="3"/>
  <c r="A31" i="3"/>
  <c r="AF30" i="3"/>
  <c r="AE30" i="3"/>
  <c r="AA30" i="3"/>
  <c r="X30" i="3"/>
  <c r="W30" i="3"/>
  <c r="T30" i="3"/>
  <c r="O30" i="3"/>
  <c r="AD30" i="3" s="1"/>
  <c r="L30" i="3"/>
  <c r="K30" i="3"/>
  <c r="J30" i="3"/>
  <c r="I30" i="3"/>
  <c r="H30" i="3"/>
  <c r="G30" i="3"/>
  <c r="F30" i="3"/>
  <c r="E30" i="3"/>
  <c r="Z30" i="3" s="1"/>
  <c r="D30" i="3"/>
  <c r="C30" i="3"/>
  <c r="U30" i="3" s="1"/>
  <c r="B30" i="3"/>
  <c r="A30" i="3"/>
  <c r="AF29" i="3"/>
  <c r="AE29" i="3"/>
  <c r="X29" i="3"/>
  <c r="W29" i="3"/>
  <c r="O29" i="3"/>
  <c r="AD29" i="3" s="1"/>
  <c r="N29" i="3"/>
  <c r="AC29" i="3" s="1"/>
  <c r="L29" i="3"/>
  <c r="K29" i="3"/>
  <c r="J29" i="3"/>
  <c r="I29" i="3"/>
  <c r="H29" i="3"/>
  <c r="G29" i="3"/>
  <c r="F29" i="3"/>
  <c r="AA29" i="3" s="1"/>
  <c r="E29" i="3"/>
  <c r="Z29" i="3" s="1"/>
  <c r="D29" i="3"/>
  <c r="C29" i="3"/>
  <c r="U29" i="3" s="1"/>
  <c r="B29" i="3"/>
  <c r="T29" i="3" s="1"/>
  <c r="A29" i="3"/>
  <c r="AF28" i="3"/>
  <c r="AE28" i="3"/>
  <c r="AA28" i="3"/>
  <c r="Z28" i="3"/>
  <c r="W28" i="3"/>
  <c r="V28" i="3"/>
  <c r="O28" i="3"/>
  <c r="AD28" i="3" s="1"/>
  <c r="N28" i="3"/>
  <c r="AC28" i="3" s="1"/>
  <c r="L28" i="3"/>
  <c r="K28" i="3"/>
  <c r="J28" i="3"/>
  <c r="I28" i="3"/>
  <c r="H28" i="3"/>
  <c r="G28" i="3"/>
  <c r="F28" i="3"/>
  <c r="X28" i="3" s="1"/>
  <c r="E28" i="3"/>
  <c r="D28" i="3"/>
  <c r="Y28" i="3" s="1"/>
  <c r="C28" i="3"/>
  <c r="U28" i="3" s="1"/>
  <c r="B28" i="3"/>
  <c r="T28" i="3" s="1"/>
  <c r="A28" i="3"/>
  <c r="AF27" i="3"/>
  <c r="AE27" i="3"/>
  <c r="AA27" i="3"/>
  <c r="Z27" i="3"/>
  <c r="W27" i="3"/>
  <c r="V27" i="3"/>
  <c r="O27" i="3"/>
  <c r="AD27" i="3" s="1"/>
  <c r="N27" i="3"/>
  <c r="AC27" i="3" s="1"/>
  <c r="L27" i="3"/>
  <c r="K27" i="3"/>
  <c r="J27" i="3"/>
  <c r="I27" i="3"/>
  <c r="H27" i="3"/>
  <c r="G27" i="3"/>
  <c r="F27" i="3"/>
  <c r="X27" i="3" s="1"/>
  <c r="E27" i="3"/>
  <c r="D27" i="3"/>
  <c r="Y27" i="3" s="1"/>
  <c r="C27" i="3"/>
  <c r="U27" i="3" s="1"/>
  <c r="B27" i="3"/>
  <c r="T27" i="3" s="1"/>
  <c r="A27" i="3"/>
  <c r="AF26" i="3"/>
  <c r="AE26" i="3"/>
  <c r="AA26" i="3"/>
  <c r="Z26" i="3"/>
  <c r="W26" i="3"/>
  <c r="V26" i="3"/>
  <c r="O26" i="3"/>
  <c r="AD26" i="3" s="1"/>
  <c r="N26" i="3"/>
  <c r="AC26" i="3" s="1"/>
  <c r="L26" i="3"/>
  <c r="K26" i="3"/>
  <c r="J26" i="3"/>
  <c r="I26" i="3"/>
  <c r="H26" i="3"/>
  <c r="G26" i="3"/>
  <c r="F26" i="3"/>
  <c r="X26" i="3" s="1"/>
  <c r="E26" i="3"/>
  <c r="D26" i="3"/>
  <c r="Y26" i="3" s="1"/>
  <c r="C26" i="3"/>
  <c r="U26" i="3" s="1"/>
  <c r="B26" i="3"/>
  <c r="T26" i="3" s="1"/>
  <c r="A26" i="3"/>
  <c r="AF25" i="3"/>
  <c r="AE25" i="3"/>
  <c r="AA25" i="3"/>
  <c r="O25" i="3"/>
  <c r="AD25" i="3" s="1"/>
  <c r="L25" i="3"/>
  <c r="K25" i="3"/>
  <c r="W25" i="3" s="1"/>
  <c r="J25" i="3"/>
  <c r="I25" i="3"/>
  <c r="H25" i="3"/>
  <c r="G25" i="3"/>
  <c r="V25" i="3" s="1"/>
  <c r="F25" i="3"/>
  <c r="X25" i="3" s="1"/>
  <c r="E25" i="3"/>
  <c r="D25" i="3"/>
  <c r="Y25" i="3" s="1"/>
  <c r="C25" i="3"/>
  <c r="U25" i="3" s="1"/>
  <c r="B25" i="3"/>
  <c r="T25" i="3" s="1"/>
  <c r="A25" i="3"/>
  <c r="AF24" i="3"/>
  <c r="AE24" i="3"/>
  <c r="AA24" i="3"/>
  <c r="O24" i="3"/>
  <c r="AD24" i="3" s="1"/>
  <c r="L24" i="3"/>
  <c r="K24" i="3"/>
  <c r="W24" i="3" s="1"/>
  <c r="J24" i="3"/>
  <c r="I24" i="3"/>
  <c r="H24" i="3"/>
  <c r="G24" i="3"/>
  <c r="V24" i="3" s="1"/>
  <c r="F24" i="3"/>
  <c r="X24" i="3" s="1"/>
  <c r="E24" i="3"/>
  <c r="D24" i="3"/>
  <c r="Y24" i="3" s="1"/>
  <c r="C24" i="3"/>
  <c r="U24" i="3" s="1"/>
  <c r="B24" i="3"/>
  <c r="T24" i="3" s="1"/>
  <c r="A24" i="3"/>
  <c r="AF23" i="3"/>
  <c r="AE23" i="3"/>
  <c r="AA23" i="3"/>
  <c r="W23" i="3"/>
  <c r="O23" i="3"/>
  <c r="AD23" i="3" s="1"/>
  <c r="L23" i="3"/>
  <c r="K23" i="3"/>
  <c r="J23" i="3"/>
  <c r="I23" i="3"/>
  <c r="H23" i="3"/>
  <c r="G23" i="3"/>
  <c r="V23" i="3" s="1"/>
  <c r="F23" i="3"/>
  <c r="X23" i="3" s="1"/>
  <c r="E23" i="3"/>
  <c r="D23" i="3"/>
  <c r="Y23" i="3" s="1"/>
  <c r="C23" i="3"/>
  <c r="U23" i="3" s="1"/>
  <c r="B23" i="3"/>
  <c r="T23" i="3" s="1"/>
  <c r="A23" i="3"/>
  <c r="AF22" i="3"/>
  <c r="AE22" i="3"/>
  <c r="AA22" i="3"/>
  <c r="O22" i="3"/>
  <c r="AD22" i="3" s="1"/>
  <c r="L22" i="3"/>
  <c r="K22" i="3"/>
  <c r="J22" i="3"/>
  <c r="I22" i="3"/>
  <c r="H22" i="3"/>
  <c r="G22" i="3"/>
  <c r="V22" i="3" s="1"/>
  <c r="F22" i="3"/>
  <c r="X22" i="3" s="1"/>
  <c r="E22" i="3"/>
  <c r="D22" i="3"/>
  <c r="C22" i="3"/>
  <c r="U22" i="3" s="1"/>
  <c r="B22" i="3"/>
  <c r="T22" i="3" s="1"/>
  <c r="A22" i="3"/>
  <c r="AF21" i="3"/>
  <c r="AE21" i="3"/>
  <c r="AA21" i="3"/>
  <c r="O21" i="3"/>
  <c r="AD21" i="3" s="1"/>
  <c r="L21" i="3"/>
  <c r="K21" i="3"/>
  <c r="W21" i="3" s="1"/>
  <c r="J21" i="3"/>
  <c r="I21" i="3"/>
  <c r="H21" i="3"/>
  <c r="G21" i="3"/>
  <c r="V21" i="3" s="1"/>
  <c r="F21" i="3"/>
  <c r="X21" i="3" s="1"/>
  <c r="E21" i="3"/>
  <c r="D21" i="3"/>
  <c r="Y21" i="3" s="1"/>
  <c r="C21" i="3"/>
  <c r="U21" i="3" s="1"/>
  <c r="B21" i="3"/>
  <c r="T21" i="3" s="1"/>
  <c r="A21" i="3"/>
  <c r="AF20" i="3"/>
  <c r="AE20" i="3"/>
  <c r="AA20" i="3"/>
  <c r="O20" i="3"/>
  <c r="AD20" i="3" s="1"/>
  <c r="L20" i="3"/>
  <c r="K20" i="3"/>
  <c r="W20" i="3" s="1"/>
  <c r="J20" i="3"/>
  <c r="I20" i="3"/>
  <c r="H20" i="3"/>
  <c r="G20" i="3"/>
  <c r="V20" i="3" s="1"/>
  <c r="F20" i="3"/>
  <c r="X20" i="3" s="1"/>
  <c r="E20" i="3"/>
  <c r="D20" i="3"/>
  <c r="Y20" i="3" s="1"/>
  <c r="C20" i="3"/>
  <c r="U20" i="3" s="1"/>
  <c r="B20" i="3"/>
  <c r="T20" i="3" s="1"/>
  <c r="A20" i="3"/>
  <c r="AF19" i="3"/>
  <c r="AE19" i="3"/>
  <c r="AA19" i="3"/>
  <c r="W19" i="3"/>
  <c r="O19" i="3"/>
  <c r="AD19" i="3" s="1"/>
  <c r="L19" i="3"/>
  <c r="K19" i="3"/>
  <c r="J19" i="3"/>
  <c r="I19" i="3"/>
  <c r="H19" i="3"/>
  <c r="G19" i="3"/>
  <c r="V19" i="3" s="1"/>
  <c r="F19" i="3"/>
  <c r="X19" i="3" s="1"/>
  <c r="E19" i="3"/>
  <c r="D19" i="3"/>
  <c r="Y19" i="3" s="1"/>
  <c r="C19" i="3"/>
  <c r="U19" i="3" s="1"/>
  <c r="B19" i="3"/>
  <c r="T19" i="3" s="1"/>
  <c r="A19" i="3"/>
  <c r="AF18" i="3"/>
  <c r="AE18" i="3"/>
  <c r="AA18" i="3"/>
  <c r="O18" i="3"/>
  <c r="AD18" i="3" s="1"/>
  <c r="L18" i="3"/>
  <c r="K18" i="3"/>
  <c r="J18" i="3"/>
  <c r="I18" i="3"/>
  <c r="H18" i="3"/>
  <c r="G18" i="3"/>
  <c r="V18" i="3" s="1"/>
  <c r="F18" i="3"/>
  <c r="X18" i="3" s="1"/>
  <c r="E18" i="3"/>
  <c r="D18" i="3"/>
  <c r="C18" i="3"/>
  <c r="U18" i="3" s="1"/>
  <c r="B18" i="3"/>
  <c r="T18" i="3" s="1"/>
  <c r="A18" i="3"/>
  <c r="AF17" i="3"/>
  <c r="AE17" i="3"/>
  <c r="AA17" i="3"/>
  <c r="O17" i="3"/>
  <c r="AD17" i="3" s="1"/>
  <c r="L17" i="3"/>
  <c r="K17" i="3"/>
  <c r="W17" i="3" s="1"/>
  <c r="J17" i="3"/>
  <c r="I17" i="3"/>
  <c r="H17" i="3"/>
  <c r="G17" i="3"/>
  <c r="V17" i="3" s="1"/>
  <c r="F17" i="3"/>
  <c r="X17" i="3" s="1"/>
  <c r="E17" i="3"/>
  <c r="D17" i="3"/>
  <c r="Y17" i="3" s="1"/>
  <c r="C17" i="3"/>
  <c r="U17" i="3" s="1"/>
  <c r="B17" i="3"/>
  <c r="T17" i="3" s="1"/>
  <c r="A17" i="3"/>
  <c r="AF16" i="3"/>
  <c r="AE16" i="3"/>
  <c r="AA16" i="3"/>
  <c r="O16" i="3"/>
  <c r="AD16" i="3" s="1"/>
  <c r="L16" i="3"/>
  <c r="K16" i="3"/>
  <c r="W16" i="3" s="1"/>
  <c r="J16" i="3"/>
  <c r="I16" i="3"/>
  <c r="H16" i="3"/>
  <c r="G16" i="3"/>
  <c r="V16" i="3" s="1"/>
  <c r="F16" i="3"/>
  <c r="X16" i="3" s="1"/>
  <c r="E16" i="3"/>
  <c r="D16" i="3"/>
  <c r="Y16" i="3" s="1"/>
  <c r="C16" i="3"/>
  <c r="U16" i="3" s="1"/>
  <c r="B16" i="3"/>
  <c r="T16" i="3" s="1"/>
  <c r="A16" i="3"/>
  <c r="AF15" i="3"/>
  <c r="AE15" i="3"/>
  <c r="AA15" i="3"/>
  <c r="W15" i="3"/>
  <c r="O15" i="3"/>
  <c r="AD15" i="3" s="1"/>
  <c r="L15" i="3"/>
  <c r="K15" i="3"/>
  <c r="J15" i="3"/>
  <c r="I15" i="3"/>
  <c r="H15" i="3"/>
  <c r="G15" i="3"/>
  <c r="V15" i="3" s="1"/>
  <c r="F15" i="3"/>
  <c r="X15" i="3" s="1"/>
  <c r="E15" i="3"/>
  <c r="D15" i="3"/>
  <c r="Y15" i="3" s="1"/>
  <c r="C15" i="3"/>
  <c r="U15" i="3" s="1"/>
  <c r="B15" i="3"/>
  <c r="T15" i="3" s="1"/>
  <c r="A15" i="3"/>
  <c r="AF14" i="3"/>
  <c r="AE14" i="3"/>
  <c r="AA14" i="3"/>
  <c r="O14" i="3"/>
  <c r="AD14" i="3" s="1"/>
  <c r="L14" i="3"/>
  <c r="K14" i="3"/>
  <c r="J14" i="3"/>
  <c r="I14" i="3"/>
  <c r="H14" i="3"/>
  <c r="G14" i="3"/>
  <c r="V14" i="3" s="1"/>
  <c r="F14" i="3"/>
  <c r="X14" i="3" s="1"/>
  <c r="E14" i="3"/>
  <c r="D14" i="3"/>
  <c r="C14" i="3"/>
  <c r="U14" i="3" s="1"/>
  <c r="B14" i="3"/>
  <c r="T14" i="3" s="1"/>
  <c r="A14" i="3"/>
  <c r="AF13" i="3"/>
  <c r="AE13" i="3"/>
  <c r="AA13" i="3"/>
  <c r="O13" i="3"/>
  <c r="AD13" i="3" s="1"/>
  <c r="L13" i="3"/>
  <c r="K13" i="3"/>
  <c r="W13" i="3" s="1"/>
  <c r="J13" i="3"/>
  <c r="I13" i="3"/>
  <c r="H13" i="3"/>
  <c r="G13" i="3"/>
  <c r="V13" i="3" s="1"/>
  <c r="F13" i="3"/>
  <c r="X13" i="3" s="1"/>
  <c r="E13" i="3"/>
  <c r="D13" i="3"/>
  <c r="Y13" i="3" s="1"/>
  <c r="C13" i="3"/>
  <c r="U13" i="3" s="1"/>
  <c r="B13" i="3"/>
  <c r="T13" i="3" s="1"/>
  <c r="A13" i="3"/>
  <c r="AF12" i="3"/>
  <c r="AE12" i="3"/>
  <c r="AA12" i="3"/>
  <c r="O12" i="3"/>
  <c r="AD12" i="3" s="1"/>
  <c r="L12" i="3"/>
  <c r="K12" i="3"/>
  <c r="W12" i="3" s="1"/>
  <c r="J12" i="3"/>
  <c r="I12" i="3"/>
  <c r="H12" i="3"/>
  <c r="G12" i="3"/>
  <c r="V12" i="3" s="1"/>
  <c r="F12" i="3"/>
  <c r="X12" i="3" s="1"/>
  <c r="E12" i="3"/>
  <c r="D12" i="3"/>
  <c r="Y12" i="3" s="1"/>
  <c r="C12" i="3"/>
  <c r="U12" i="3" s="1"/>
  <c r="B12" i="3"/>
  <c r="T12" i="3" s="1"/>
  <c r="A12" i="3"/>
  <c r="AF11" i="3"/>
  <c r="AE11" i="3"/>
  <c r="AA11" i="3"/>
  <c r="W11" i="3"/>
  <c r="O11" i="3"/>
  <c r="AD11" i="3" s="1"/>
  <c r="L11" i="3"/>
  <c r="K11" i="3"/>
  <c r="J11" i="3"/>
  <c r="I11" i="3"/>
  <c r="H11" i="3"/>
  <c r="G11" i="3"/>
  <c r="V11" i="3" s="1"/>
  <c r="F11" i="3"/>
  <c r="X11" i="3" s="1"/>
  <c r="E11" i="3"/>
  <c r="D11" i="3"/>
  <c r="Y11" i="3" s="1"/>
  <c r="C11" i="3"/>
  <c r="U11" i="3" s="1"/>
  <c r="B11" i="3"/>
  <c r="T11" i="3" s="1"/>
  <c r="A11" i="3"/>
  <c r="AF10" i="3"/>
  <c r="AE10" i="3"/>
  <c r="AA10" i="3"/>
  <c r="O10" i="3"/>
  <c r="AD10" i="3" s="1"/>
  <c r="L10" i="3"/>
  <c r="K10" i="3"/>
  <c r="J10" i="3"/>
  <c r="I10" i="3"/>
  <c r="H10" i="3"/>
  <c r="G10" i="3"/>
  <c r="V10" i="3" s="1"/>
  <c r="F10" i="3"/>
  <c r="X10" i="3" s="1"/>
  <c r="E10" i="3"/>
  <c r="D10" i="3"/>
  <c r="C10" i="3"/>
  <c r="U10" i="3" s="1"/>
  <c r="B10" i="3"/>
  <c r="T10" i="3" s="1"/>
  <c r="A10" i="3"/>
  <c r="AF9" i="3"/>
  <c r="AE9" i="3"/>
  <c r="AA9" i="3"/>
  <c r="O9" i="3"/>
  <c r="AD9" i="3" s="1"/>
  <c r="L9" i="3"/>
  <c r="K9" i="3"/>
  <c r="W9" i="3" s="1"/>
  <c r="J9" i="3"/>
  <c r="I9" i="3"/>
  <c r="H9" i="3"/>
  <c r="G9" i="3"/>
  <c r="V9" i="3" s="1"/>
  <c r="F9" i="3"/>
  <c r="X9" i="3" s="1"/>
  <c r="E9" i="3"/>
  <c r="D9" i="3"/>
  <c r="Y9" i="3" s="1"/>
  <c r="C9" i="3"/>
  <c r="U9" i="3" s="1"/>
  <c r="B9" i="3"/>
  <c r="T9" i="3" s="1"/>
  <c r="A9" i="3"/>
  <c r="AF8" i="3"/>
  <c r="AE8" i="3"/>
  <c r="AA8" i="3"/>
  <c r="O8" i="3"/>
  <c r="AD8" i="3" s="1"/>
  <c r="L8" i="3"/>
  <c r="K8" i="3"/>
  <c r="W8" i="3" s="1"/>
  <c r="J8" i="3"/>
  <c r="I8" i="3"/>
  <c r="H8" i="3"/>
  <c r="G8" i="3"/>
  <c r="V8" i="3" s="1"/>
  <c r="F8" i="3"/>
  <c r="X8" i="3" s="1"/>
  <c r="E8" i="3"/>
  <c r="D8" i="3"/>
  <c r="Y8" i="3" s="1"/>
  <c r="C8" i="3"/>
  <c r="U8" i="3" s="1"/>
  <c r="B8" i="3"/>
  <c r="T8" i="3" s="1"/>
  <c r="A8" i="3"/>
  <c r="AF7" i="3"/>
  <c r="AE7" i="3"/>
  <c r="AA7" i="3"/>
  <c r="W7" i="3"/>
  <c r="O7" i="3"/>
  <c r="AD7" i="3" s="1"/>
  <c r="L7" i="3"/>
  <c r="K7" i="3"/>
  <c r="J7" i="3"/>
  <c r="I7" i="3"/>
  <c r="H7" i="3"/>
  <c r="G7" i="3"/>
  <c r="V7" i="3" s="1"/>
  <c r="F7" i="3"/>
  <c r="X7" i="3" s="1"/>
  <c r="E7" i="3"/>
  <c r="D7" i="3"/>
  <c r="Y7" i="3" s="1"/>
  <c r="C7" i="3"/>
  <c r="U7" i="3" s="1"/>
  <c r="B7" i="3"/>
  <c r="T7" i="3" s="1"/>
  <c r="A7" i="3"/>
  <c r="AF6" i="3"/>
  <c r="AE6" i="3"/>
  <c r="AA6" i="3"/>
  <c r="L6" i="3"/>
  <c r="K6" i="3"/>
  <c r="J6" i="3"/>
  <c r="I6" i="3"/>
  <c r="H6" i="3"/>
  <c r="G6" i="3"/>
  <c r="V6" i="3" s="1"/>
  <c r="F6" i="3"/>
  <c r="X6" i="3" s="1"/>
  <c r="E6" i="3"/>
  <c r="D6" i="3"/>
  <c r="C6" i="3"/>
  <c r="U6" i="3" s="1"/>
  <c r="B6" i="3"/>
  <c r="T6" i="3" s="1"/>
  <c r="A6" i="3"/>
  <c r="AF5" i="3"/>
  <c r="AE5" i="3"/>
  <c r="W5" i="3"/>
  <c r="L5" i="3"/>
  <c r="K5" i="3"/>
  <c r="Z5" i="3" s="1"/>
  <c r="J5" i="3"/>
  <c r="I5" i="3"/>
  <c r="H5" i="3"/>
  <c r="G5" i="3"/>
  <c r="V5" i="3" s="1"/>
  <c r="F5" i="3"/>
  <c r="X5" i="3" s="1"/>
  <c r="E5" i="3"/>
  <c r="D5" i="3"/>
  <c r="Y5" i="3" s="1"/>
  <c r="C5" i="3"/>
  <c r="U5" i="3" s="1"/>
  <c r="B5" i="3"/>
  <c r="T5" i="3" s="1"/>
  <c r="A5" i="3"/>
  <c r="AF4" i="3"/>
  <c r="AE4" i="3"/>
  <c r="Z4" i="3"/>
  <c r="W4" i="3"/>
  <c r="N4" i="3"/>
  <c r="AC4" i="3" s="1"/>
  <c r="L4" i="3"/>
  <c r="K4" i="3"/>
  <c r="J4" i="3"/>
  <c r="I4" i="3"/>
  <c r="H4" i="3"/>
  <c r="G4" i="3"/>
  <c r="V4" i="3" s="1"/>
  <c r="F4" i="3"/>
  <c r="X4" i="3" s="1"/>
  <c r="E4" i="3"/>
  <c r="D4" i="3"/>
  <c r="Y4" i="3" s="1"/>
  <c r="C4" i="3"/>
  <c r="U4" i="3" s="1"/>
  <c r="B4" i="3"/>
  <c r="T4" i="3" s="1"/>
  <c r="A4" i="3"/>
  <c r="AF3" i="3"/>
  <c r="AE3" i="3"/>
  <c r="Z3" i="3"/>
  <c r="W3" i="3"/>
  <c r="N3" i="3"/>
  <c r="AC3" i="3" s="1"/>
  <c r="L3" i="3"/>
  <c r="K3" i="3"/>
  <c r="J3" i="3"/>
  <c r="I3" i="3"/>
  <c r="H3" i="3"/>
  <c r="G3" i="3"/>
  <c r="V3" i="3" s="1"/>
  <c r="F3" i="3"/>
  <c r="X3" i="3" s="1"/>
  <c r="E3" i="3"/>
  <c r="D3" i="3"/>
  <c r="C3" i="3"/>
  <c r="U3" i="3" s="1"/>
  <c r="B3" i="3"/>
  <c r="T3" i="3" s="1"/>
  <c r="A3" i="3"/>
  <c r="O2" i="3"/>
  <c r="L2" i="3"/>
  <c r="K2" i="3"/>
  <c r="N2" i="3" s="1"/>
  <c r="J2" i="3"/>
  <c r="M2" i="3" s="1"/>
  <c r="I2" i="3"/>
  <c r="H2" i="3"/>
  <c r="G2" i="3"/>
  <c r="F2" i="3"/>
  <c r="E2" i="3"/>
  <c r="D2" i="3"/>
  <c r="L1" i="3"/>
  <c r="K1" i="3"/>
  <c r="J1" i="3"/>
  <c r="I1" i="3"/>
  <c r="H1" i="3"/>
  <c r="G1" i="3"/>
  <c r="F1" i="3"/>
  <c r="E1" i="3"/>
  <c r="D1" i="3"/>
  <c r="A1" i="3"/>
  <c r="S2" i="3" s="1"/>
  <c r="O3" i="3" l="1"/>
  <c r="AD3" i="3" s="1"/>
  <c r="AA3" i="3"/>
  <c r="Z6" i="3"/>
  <c r="N6" i="3"/>
  <c r="AC6" i="3" s="1"/>
  <c r="Z10" i="3"/>
  <c r="N10" i="3"/>
  <c r="AC10" i="3" s="1"/>
  <c r="O4" i="3"/>
  <c r="AD4" i="3" s="1"/>
  <c r="AA4" i="3"/>
  <c r="N5" i="3"/>
  <c r="AC5" i="3" s="1"/>
  <c r="Y6" i="3"/>
  <c r="Z7" i="3"/>
  <c r="N7" i="3"/>
  <c r="AC7" i="3" s="1"/>
  <c r="Y10" i="3"/>
  <c r="Z11" i="3"/>
  <c r="N11" i="3"/>
  <c r="AC11" i="3" s="1"/>
  <c r="Y14" i="3"/>
  <c r="Z15" i="3"/>
  <c r="N15" i="3"/>
  <c r="AC15" i="3" s="1"/>
  <c r="Y18" i="3"/>
  <c r="Z19" i="3"/>
  <c r="N19" i="3"/>
  <c r="AC19" i="3" s="1"/>
  <c r="Y22" i="3"/>
  <c r="Z23" i="3"/>
  <c r="N23" i="3"/>
  <c r="AC23" i="3" s="1"/>
  <c r="V32" i="3"/>
  <c r="Y32" i="3"/>
  <c r="M32" i="3"/>
  <c r="AB32" i="3" s="1"/>
  <c r="Z14" i="3"/>
  <c r="N14" i="3"/>
  <c r="AC14" i="3" s="1"/>
  <c r="Z18" i="3"/>
  <c r="N18" i="3"/>
  <c r="AC18" i="3" s="1"/>
  <c r="Z22" i="3"/>
  <c r="N22" i="3"/>
  <c r="AC22" i="3" s="1"/>
  <c r="V33" i="3"/>
  <c r="Y33" i="3"/>
  <c r="M33" i="3"/>
  <c r="AB33" i="3" s="1"/>
  <c r="Y3" i="3"/>
  <c r="O5" i="3"/>
  <c r="AD5" i="3" s="1"/>
  <c r="AA5" i="3"/>
  <c r="O6" i="3"/>
  <c r="AD6" i="3" s="1"/>
  <c r="Z8" i="3"/>
  <c r="N8" i="3"/>
  <c r="AC8" i="3" s="1"/>
  <c r="Z12" i="3"/>
  <c r="N12" i="3"/>
  <c r="AC12" i="3" s="1"/>
  <c r="Z16" i="3"/>
  <c r="N16" i="3"/>
  <c r="AC16" i="3" s="1"/>
  <c r="Z20" i="3"/>
  <c r="N20" i="3"/>
  <c r="AC20" i="3" s="1"/>
  <c r="Z24" i="3"/>
  <c r="N24" i="3"/>
  <c r="AC24" i="3" s="1"/>
  <c r="V31" i="3"/>
  <c r="Y31" i="3"/>
  <c r="M31" i="3"/>
  <c r="AB31" i="3" s="1"/>
  <c r="W6" i="3"/>
  <c r="Z9" i="3"/>
  <c r="N9" i="3"/>
  <c r="AC9" i="3" s="1"/>
  <c r="W10" i="3"/>
  <c r="Z13" i="3"/>
  <c r="N13" i="3"/>
  <c r="AC13" i="3" s="1"/>
  <c r="W14" i="3"/>
  <c r="Z17" i="3"/>
  <c r="N17" i="3"/>
  <c r="AC17" i="3" s="1"/>
  <c r="W18" i="3"/>
  <c r="Z21" i="3"/>
  <c r="N21" i="3"/>
  <c r="AC21" i="3" s="1"/>
  <c r="W22" i="3"/>
  <c r="Z25" i="3"/>
  <c r="N25" i="3"/>
  <c r="AC25" i="3" s="1"/>
  <c r="V30" i="3"/>
  <c r="Y30" i="3"/>
  <c r="M30" i="3"/>
  <c r="AB30" i="3" s="1"/>
  <c r="V34" i="3"/>
  <c r="Y34" i="3"/>
  <c r="M34" i="3"/>
  <c r="AB34" i="3" s="1"/>
  <c r="V36" i="3"/>
  <c r="Y36" i="3"/>
  <c r="M36" i="3"/>
  <c r="AB36" i="3" s="1"/>
  <c r="V38" i="3"/>
  <c r="Y38" i="3"/>
  <c r="M38" i="3"/>
  <c r="AB38" i="3" s="1"/>
  <c r="V40" i="3"/>
  <c r="Y40" i="3"/>
  <c r="M40" i="3"/>
  <c r="AB40" i="3" s="1"/>
  <c r="V42" i="3"/>
  <c r="Y42" i="3"/>
  <c r="M42" i="3"/>
  <c r="AB42" i="3" s="1"/>
  <c r="V43" i="3"/>
  <c r="Y43" i="3"/>
  <c r="M43" i="3"/>
  <c r="AB43" i="3" s="1"/>
  <c r="Y45" i="3"/>
  <c r="V45" i="3"/>
  <c r="M45" i="3"/>
  <c r="AB45" i="3" s="1"/>
  <c r="W63" i="3"/>
  <c r="Z63" i="3"/>
  <c r="N63" i="3"/>
  <c r="AC63" i="3" s="1"/>
  <c r="V29" i="3"/>
  <c r="Y29" i="3"/>
  <c r="V35" i="3"/>
  <c r="Y35" i="3"/>
  <c r="M35" i="3"/>
  <c r="AB35" i="3" s="1"/>
  <c r="V37" i="3"/>
  <c r="Y37" i="3"/>
  <c r="M37" i="3"/>
  <c r="AB37" i="3" s="1"/>
  <c r="V39" i="3"/>
  <c r="Y39" i="3"/>
  <c r="M39" i="3"/>
  <c r="AB39" i="3" s="1"/>
  <c r="V41" i="3"/>
  <c r="Y41" i="3"/>
  <c r="M41" i="3"/>
  <c r="AB41" i="3" s="1"/>
  <c r="V44" i="3"/>
  <c r="Y44" i="3"/>
  <c r="M44" i="3"/>
  <c r="AB44" i="3" s="1"/>
  <c r="X47" i="3"/>
  <c r="AA47" i="3"/>
  <c r="O47" i="3"/>
  <c r="AD47" i="3" s="1"/>
  <c r="M3" i="3"/>
  <c r="AB3" i="3" s="1"/>
  <c r="M4" i="3"/>
  <c r="AB4" i="3" s="1"/>
  <c r="M5" i="3"/>
  <c r="AB5" i="3" s="1"/>
  <c r="M6" i="3"/>
  <c r="AB6" i="3" s="1"/>
  <c r="M7" i="3"/>
  <c r="AB7" i="3" s="1"/>
  <c r="M8" i="3"/>
  <c r="AB8" i="3" s="1"/>
  <c r="M9" i="3"/>
  <c r="AB9" i="3" s="1"/>
  <c r="M10" i="3"/>
  <c r="AB10" i="3" s="1"/>
  <c r="M11" i="3"/>
  <c r="AB11" i="3" s="1"/>
  <c r="M12" i="3"/>
  <c r="AB12" i="3" s="1"/>
  <c r="M13" i="3"/>
  <c r="AB13" i="3" s="1"/>
  <c r="M14" i="3"/>
  <c r="AB14" i="3" s="1"/>
  <c r="M15" i="3"/>
  <c r="AB15" i="3" s="1"/>
  <c r="M16" i="3"/>
  <c r="AB16" i="3" s="1"/>
  <c r="M17" i="3"/>
  <c r="AB17" i="3" s="1"/>
  <c r="M18" i="3"/>
  <c r="AB18" i="3" s="1"/>
  <c r="M19" i="3"/>
  <c r="AB19" i="3" s="1"/>
  <c r="M20" i="3"/>
  <c r="AB20" i="3" s="1"/>
  <c r="M21" i="3"/>
  <c r="AB21" i="3" s="1"/>
  <c r="M22" i="3"/>
  <c r="AB22" i="3" s="1"/>
  <c r="M23" i="3"/>
  <c r="AB23" i="3" s="1"/>
  <c r="M24" i="3"/>
  <c r="AB24" i="3" s="1"/>
  <c r="M25" i="3"/>
  <c r="AB25" i="3" s="1"/>
  <c r="M26" i="3"/>
  <c r="AB26" i="3" s="1"/>
  <c r="M27" i="3"/>
  <c r="AB27" i="3" s="1"/>
  <c r="M28" i="3"/>
  <c r="AB28" i="3" s="1"/>
  <c r="M29" i="3"/>
  <c r="AB29" i="3" s="1"/>
  <c r="Z48" i="3"/>
  <c r="W48" i="3"/>
  <c r="N48" i="3"/>
  <c r="AC48" i="3" s="1"/>
  <c r="X51" i="3"/>
  <c r="AA51" i="3"/>
  <c r="O51" i="3"/>
  <c r="AD51" i="3" s="1"/>
  <c r="W55" i="3"/>
  <c r="Z55" i="3"/>
  <c r="N55" i="3"/>
  <c r="AC55" i="3" s="1"/>
  <c r="W65" i="3"/>
  <c r="Z65" i="3"/>
  <c r="N65" i="3"/>
  <c r="AC65" i="3" s="1"/>
  <c r="W59" i="3"/>
  <c r="Z59" i="3"/>
  <c r="N59" i="3"/>
  <c r="AC59" i="3" s="1"/>
  <c r="W69" i="3"/>
  <c r="Z69" i="3"/>
  <c r="N69" i="3"/>
  <c r="AC69" i="3" s="1"/>
  <c r="AA45" i="3"/>
  <c r="AA49" i="3"/>
  <c r="W53" i="3"/>
  <c r="Z53" i="3"/>
  <c r="N53" i="3"/>
  <c r="AC53" i="3" s="1"/>
  <c r="W58" i="3"/>
  <c r="Z58" i="3"/>
  <c r="N58" i="3"/>
  <c r="AC58" i="3" s="1"/>
  <c r="W62" i="3"/>
  <c r="Z62" i="3"/>
  <c r="N62" i="3"/>
  <c r="AC62" i="3" s="1"/>
  <c r="W66" i="3"/>
  <c r="Z66" i="3"/>
  <c r="N66" i="3"/>
  <c r="AC66" i="3" s="1"/>
  <c r="W70" i="3"/>
  <c r="Z70" i="3"/>
  <c r="N70" i="3"/>
  <c r="AC70" i="3" s="1"/>
  <c r="N30" i="3"/>
  <c r="AC30" i="3" s="1"/>
  <c r="N31" i="3"/>
  <c r="AC31" i="3" s="1"/>
  <c r="N32" i="3"/>
  <c r="AC32" i="3" s="1"/>
  <c r="N33" i="3"/>
  <c r="AC33" i="3" s="1"/>
  <c r="N34" i="3"/>
  <c r="AC34" i="3" s="1"/>
  <c r="N35" i="3"/>
  <c r="AC35" i="3" s="1"/>
  <c r="N36" i="3"/>
  <c r="AC36" i="3" s="1"/>
  <c r="N37" i="3"/>
  <c r="AC37" i="3" s="1"/>
  <c r="N38" i="3"/>
  <c r="AC38" i="3" s="1"/>
  <c r="N39" i="3"/>
  <c r="AC39" i="3" s="1"/>
  <c r="N40" i="3"/>
  <c r="AC40" i="3" s="1"/>
  <c r="N41" i="3"/>
  <c r="AC41" i="3" s="1"/>
  <c r="N42" i="3"/>
  <c r="AC42" i="3" s="1"/>
  <c r="N43" i="3"/>
  <c r="AC43" i="3" s="1"/>
  <c r="N44" i="3"/>
  <c r="AC44" i="3" s="1"/>
  <c r="N45" i="3"/>
  <c r="AC45" i="3" s="1"/>
  <c r="AA46" i="3"/>
  <c r="O48" i="3"/>
  <c r="AD48" i="3" s="1"/>
  <c r="N49" i="3"/>
  <c r="AC49" i="3" s="1"/>
  <c r="AA50" i="3"/>
  <c r="W57" i="3"/>
  <c r="Z57" i="3"/>
  <c r="N57" i="3"/>
  <c r="AC57" i="3" s="1"/>
  <c r="W61" i="3"/>
  <c r="Z61" i="3"/>
  <c r="N61" i="3"/>
  <c r="AC61" i="3" s="1"/>
  <c r="W67" i="3"/>
  <c r="Z67" i="3"/>
  <c r="N67" i="3"/>
  <c r="AC67" i="3" s="1"/>
  <c r="W71" i="3"/>
  <c r="Z71" i="3"/>
  <c r="N71" i="3"/>
  <c r="AC71" i="3" s="1"/>
  <c r="W52" i="3"/>
  <c r="Z52" i="3"/>
  <c r="N52" i="3"/>
  <c r="AC52" i="3" s="1"/>
  <c r="W54" i="3"/>
  <c r="Z54" i="3"/>
  <c r="N54" i="3"/>
  <c r="AC54" i="3" s="1"/>
  <c r="W56" i="3"/>
  <c r="Z56" i="3"/>
  <c r="N56" i="3"/>
  <c r="AC56" i="3" s="1"/>
  <c r="W60" i="3"/>
  <c r="Z60" i="3"/>
  <c r="N60" i="3"/>
  <c r="AC60" i="3" s="1"/>
  <c r="W64" i="3"/>
  <c r="Z64" i="3"/>
  <c r="N64" i="3"/>
  <c r="AC64" i="3" s="1"/>
  <c r="W68" i="3"/>
  <c r="Z68" i="3"/>
  <c r="N68" i="3"/>
  <c r="AC68" i="3" s="1"/>
  <c r="W72" i="3"/>
  <c r="Z72" i="3"/>
  <c r="N72" i="3"/>
  <c r="AC72" i="3" s="1"/>
  <c r="O52" i="3"/>
  <c r="AD52" i="3" s="1"/>
  <c r="AA52" i="3"/>
  <c r="O53" i="3"/>
  <c r="AD53" i="3" s="1"/>
  <c r="AA53" i="3"/>
  <c r="O54" i="3"/>
  <c r="AD54" i="3" s="1"/>
  <c r="AA54" i="3"/>
  <c r="O55" i="3"/>
  <c r="AD55" i="3" s="1"/>
  <c r="O56" i="3"/>
  <c r="AD56" i="3" s="1"/>
  <c r="O57" i="3"/>
  <c r="AD57" i="3" s="1"/>
  <c r="O58" i="3"/>
  <c r="AD58" i="3" s="1"/>
  <c r="O59" i="3"/>
  <c r="AD59" i="3" s="1"/>
  <c r="O60" i="3"/>
  <c r="AD60" i="3" s="1"/>
  <c r="O61" i="3"/>
  <c r="AD61" i="3" s="1"/>
  <c r="O62" i="3"/>
  <c r="AD62" i="3" s="1"/>
  <c r="O63" i="3"/>
  <c r="AD63" i="3" s="1"/>
  <c r="O64" i="3"/>
  <c r="AD64" i="3" s="1"/>
  <c r="AA64" i="3"/>
  <c r="O65" i="3"/>
  <c r="AD65" i="3" s="1"/>
  <c r="AA65" i="3"/>
  <c r="O66" i="3"/>
  <c r="AD66" i="3" s="1"/>
  <c r="AA66" i="3"/>
  <c r="O67" i="3"/>
  <c r="AD67" i="3" s="1"/>
  <c r="AA67" i="3"/>
  <c r="O68" i="3"/>
  <c r="AD68" i="3" s="1"/>
  <c r="AA68" i="3"/>
  <c r="O69" i="3"/>
  <c r="AD69" i="3" s="1"/>
  <c r="AA69" i="3"/>
  <c r="O70" i="3"/>
  <c r="AD70" i="3" s="1"/>
  <c r="AA70" i="3"/>
  <c r="O71" i="3"/>
  <c r="AD71" i="3" s="1"/>
  <c r="AA71" i="3"/>
  <c r="O72" i="3"/>
  <c r="AD72" i="3" s="1"/>
  <c r="AA72" i="3"/>
  <c r="AF72" i="2" l="1"/>
  <c r="Y72" i="2"/>
  <c r="X72" i="2"/>
  <c r="U72" i="2"/>
  <c r="T72" i="2"/>
  <c r="M72" i="2"/>
  <c r="AB72" i="2" s="1"/>
  <c r="L72" i="2"/>
  <c r="K72" i="2"/>
  <c r="J72" i="2"/>
  <c r="I72" i="2"/>
  <c r="H72" i="2"/>
  <c r="G72" i="2"/>
  <c r="F72" i="2"/>
  <c r="AA72" i="2" s="1"/>
  <c r="E72" i="2"/>
  <c r="D72" i="2"/>
  <c r="V72" i="2" s="1"/>
  <c r="C72" i="2"/>
  <c r="B72" i="2"/>
  <c r="A72" i="2"/>
  <c r="AE72" i="2" s="1"/>
  <c r="AF71" i="2"/>
  <c r="Y71" i="2"/>
  <c r="X71" i="2"/>
  <c r="U71" i="2"/>
  <c r="T71" i="2"/>
  <c r="M71" i="2"/>
  <c r="AB71" i="2" s="1"/>
  <c r="L71" i="2"/>
  <c r="K71" i="2"/>
  <c r="J71" i="2"/>
  <c r="I71" i="2"/>
  <c r="H71" i="2"/>
  <c r="G71" i="2"/>
  <c r="F71" i="2"/>
  <c r="AA71" i="2" s="1"/>
  <c r="E71" i="2"/>
  <c r="D71" i="2"/>
  <c r="V71" i="2" s="1"/>
  <c r="C71" i="2"/>
  <c r="B71" i="2"/>
  <c r="A71" i="2"/>
  <c r="AE71" i="2" s="1"/>
  <c r="AF70" i="2"/>
  <c r="Y70" i="2"/>
  <c r="X70" i="2"/>
  <c r="U70" i="2"/>
  <c r="T70" i="2"/>
  <c r="M70" i="2"/>
  <c r="AB70" i="2" s="1"/>
  <c r="L70" i="2"/>
  <c r="K70" i="2"/>
  <c r="J70" i="2"/>
  <c r="I70" i="2"/>
  <c r="H70" i="2"/>
  <c r="G70" i="2"/>
  <c r="F70" i="2"/>
  <c r="AA70" i="2" s="1"/>
  <c r="E70" i="2"/>
  <c r="D70" i="2"/>
  <c r="V70" i="2" s="1"/>
  <c r="C70" i="2"/>
  <c r="B70" i="2"/>
  <c r="A70" i="2"/>
  <c r="AE70" i="2" s="1"/>
  <c r="AF69" i="2"/>
  <c r="Y69" i="2"/>
  <c r="X69" i="2"/>
  <c r="U69" i="2"/>
  <c r="T69" i="2"/>
  <c r="M69" i="2"/>
  <c r="AB69" i="2" s="1"/>
  <c r="L69" i="2"/>
  <c r="K69" i="2"/>
  <c r="J69" i="2"/>
  <c r="I69" i="2"/>
  <c r="H69" i="2"/>
  <c r="G69" i="2"/>
  <c r="F69" i="2"/>
  <c r="AA69" i="2" s="1"/>
  <c r="E69" i="2"/>
  <c r="D69" i="2"/>
  <c r="V69" i="2" s="1"/>
  <c r="C69" i="2"/>
  <c r="B69" i="2"/>
  <c r="A69" i="2"/>
  <c r="AE69" i="2" s="1"/>
  <c r="AF68" i="2"/>
  <c r="Y68" i="2"/>
  <c r="X68" i="2"/>
  <c r="U68" i="2"/>
  <c r="T68" i="2"/>
  <c r="M68" i="2"/>
  <c r="AB68" i="2" s="1"/>
  <c r="L68" i="2"/>
  <c r="K68" i="2"/>
  <c r="J68" i="2"/>
  <c r="I68" i="2"/>
  <c r="H68" i="2"/>
  <c r="G68" i="2"/>
  <c r="F68" i="2"/>
  <c r="AA68" i="2" s="1"/>
  <c r="E68" i="2"/>
  <c r="D68" i="2"/>
  <c r="V68" i="2" s="1"/>
  <c r="C68" i="2"/>
  <c r="B68" i="2"/>
  <c r="A68" i="2"/>
  <c r="AE68" i="2" s="1"/>
  <c r="AF67" i="2"/>
  <c r="Y67" i="2"/>
  <c r="X67" i="2"/>
  <c r="U67" i="2"/>
  <c r="T67" i="2"/>
  <c r="M67" i="2"/>
  <c r="AB67" i="2" s="1"/>
  <c r="L67" i="2"/>
  <c r="K67" i="2"/>
  <c r="J67" i="2"/>
  <c r="I67" i="2"/>
  <c r="H67" i="2"/>
  <c r="G67" i="2"/>
  <c r="F67" i="2"/>
  <c r="AA67" i="2" s="1"/>
  <c r="E67" i="2"/>
  <c r="D67" i="2"/>
  <c r="V67" i="2" s="1"/>
  <c r="C67" i="2"/>
  <c r="B67" i="2"/>
  <c r="A67" i="2"/>
  <c r="AE67" i="2" s="1"/>
  <c r="AF66" i="2"/>
  <c r="Y66" i="2"/>
  <c r="X66" i="2"/>
  <c r="U66" i="2"/>
  <c r="T66" i="2"/>
  <c r="M66" i="2"/>
  <c r="AB66" i="2" s="1"/>
  <c r="L66" i="2"/>
  <c r="K66" i="2"/>
  <c r="J66" i="2"/>
  <c r="I66" i="2"/>
  <c r="H66" i="2"/>
  <c r="G66" i="2"/>
  <c r="F66" i="2"/>
  <c r="AA66" i="2" s="1"/>
  <c r="E66" i="2"/>
  <c r="D66" i="2"/>
  <c r="V66" i="2" s="1"/>
  <c r="C66" i="2"/>
  <c r="B66" i="2"/>
  <c r="A66" i="2"/>
  <c r="AE66" i="2" s="1"/>
  <c r="AF65" i="2"/>
  <c r="Y65" i="2"/>
  <c r="X65" i="2"/>
  <c r="U65" i="2"/>
  <c r="T65" i="2"/>
  <c r="M65" i="2"/>
  <c r="AB65" i="2" s="1"/>
  <c r="L65" i="2"/>
  <c r="K65" i="2"/>
  <c r="J65" i="2"/>
  <c r="I65" i="2"/>
  <c r="H65" i="2"/>
  <c r="G65" i="2"/>
  <c r="F65" i="2"/>
  <c r="AA65" i="2" s="1"/>
  <c r="E65" i="2"/>
  <c r="D65" i="2"/>
  <c r="V65" i="2" s="1"/>
  <c r="C65" i="2"/>
  <c r="B65" i="2"/>
  <c r="A65" i="2"/>
  <c r="AE65" i="2" s="1"/>
  <c r="AF64" i="2"/>
  <c r="Y64" i="2"/>
  <c r="X64" i="2"/>
  <c r="U64" i="2"/>
  <c r="T64" i="2"/>
  <c r="M64" i="2"/>
  <c r="AB64" i="2" s="1"/>
  <c r="L64" i="2"/>
  <c r="K64" i="2"/>
  <c r="J64" i="2"/>
  <c r="I64" i="2"/>
  <c r="H64" i="2"/>
  <c r="G64" i="2"/>
  <c r="F64" i="2"/>
  <c r="AA64" i="2" s="1"/>
  <c r="E64" i="2"/>
  <c r="D64" i="2"/>
  <c r="V64" i="2" s="1"/>
  <c r="C64" i="2"/>
  <c r="B64" i="2"/>
  <c r="A64" i="2"/>
  <c r="AE64" i="2" s="1"/>
  <c r="AF63" i="2"/>
  <c r="Y63" i="2"/>
  <c r="X63" i="2"/>
  <c r="U63" i="2"/>
  <c r="T63" i="2"/>
  <c r="M63" i="2"/>
  <c r="AB63" i="2" s="1"/>
  <c r="L63" i="2"/>
  <c r="K63" i="2"/>
  <c r="J63" i="2"/>
  <c r="I63" i="2"/>
  <c r="H63" i="2"/>
  <c r="G63" i="2"/>
  <c r="F63" i="2"/>
  <c r="AA63" i="2" s="1"/>
  <c r="E63" i="2"/>
  <c r="D63" i="2"/>
  <c r="V63" i="2" s="1"/>
  <c r="C63" i="2"/>
  <c r="B63" i="2"/>
  <c r="A63" i="2"/>
  <c r="AE63" i="2" s="1"/>
  <c r="AF62" i="2"/>
  <c r="Y62" i="2"/>
  <c r="X62" i="2"/>
  <c r="U62" i="2"/>
  <c r="T62" i="2"/>
  <c r="M62" i="2"/>
  <c r="AB62" i="2" s="1"/>
  <c r="L62" i="2"/>
  <c r="K62" i="2"/>
  <c r="J62" i="2"/>
  <c r="I62" i="2"/>
  <c r="H62" i="2"/>
  <c r="G62" i="2"/>
  <c r="F62" i="2"/>
  <c r="AA62" i="2" s="1"/>
  <c r="E62" i="2"/>
  <c r="D62" i="2"/>
  <c r="V62" i="2" s="1"/>
  <c r="C62" i="2"/>
  <c r="B62" i="2"/>
  <c r="A62" i="2"/>
  <c r="AE62" i="2" s="1"/>
  <c r="AF61" i="2"/>
  <c r="Y61" i="2"/>
  <c r="X61" i="2"/>
  <c r="U61" i="2"/>
  <c r="T61" i="2"/>
  <c r="M61" i="2"/>
  <c r="AB61" i="2" s="1"/>
  <c r="L61" i="2"/>
  <c r="K61" i="2"/>
  <c r="J61" i="2"/>
  <c r="I61" i="2"/>
  <c r="H61" i="2"/>
  <c r="G61" i="2"/>
  <c r="F61" i="2"/>
  <c r="AA61" i="2" s="1"/>
  <c r="E61" i="2"/>
  <c r="D61" i="2"/>
  <c r="V61" i="2" s="1"/>
  <c r="C61" i="2"/>
  <c r="B61" i="2"/>
  <c r="A61" i="2"/>
  <c r="AE61" i="2" s="1"/>
  <c r="AF60" i="2"/>
  <c r="Y60" i="2"/>
  <c r="X60" i="2"/>
  <c r="U60" i="2"/>
  <c r="T60" i="2"/>
  <c r="M60" i="2"/>
  <c r="AB60" i="2" s="1"/>
  <c r="L60" i="2"/>
  <c r="K60" i="2"/>
  <c r="J60" i="2"/>
  <c r="I60" i="2"/>
  <c r="H60" i="2"/>
  <c r="G60" i="2"/>
  <c r="F60" i="2"/>
  <c r="AA60" i="2" s="1"/>
  <c r="E60" i="2"/>
  <c r="D60" i="2"/>
  <c r="V60" i="2" s="1"/>
  <c r="C60" i="2"/>
  <c r="B60" i="2"/>
  <c r="A60" i="2"/>
  <c r="AE60" i="2" s="1"/>
  <c r="AF59" i="2"/>
  <c r="Y59" i="2"/>
  <c r="X59" i="2"/>
  <c r="U59" i="2"/>
  <c r="T59" i="2"/>
  <c r="M59" i="2"/>
  <c r="AB59" i="2" s="1"/>
  <c r="L59" i="2"/>
  <c r="K59" i="2"/>
  <c r="J59" i="2"/>
  <c r="I59" i="2"/>
  <c r="H59" i="2"/>
  <c r="G59" i="2"/>
  <c r="F59" i="2"/>
  <c r="AA59" i="2" s="1"/>
  <c r="E59" i="2"/>
  <c r="D59" i="2"/>
  <c r="V59" i="2" s="1"/>
  <c r="C59" i="2"/>
  <c r="B59" i="2"/>
  <c r="A59" i="2"/>
  <c r="AE59" i="2" s="1"/>
  <c r="AF58" i="2"/>
  <c r="X58" i="2"/>
  <c r="U58" i="2"/>
  <c r="T58" i="2"/>
  <c r="L58" i="2"/>
  <c r="K58" i="2"/>
  <c r="J58" i="2"/>
  <c r="I58" i="2"/>
  <c r="H58" i="2"/>
  <c r="G58" i="2"/>
  <c r="F58" i="2"/>
  <c r="AA58" i="2" s="1"/>
  <c r="E58" i="2"/>
  <c r="D58" i="2"/>
  <c r="V58" i="2" s="1"/>
  <c r="C58" i="2"/>
  <c r="B58" i="2"/>
  <c r="A58" i="2"/>
  <c r="AE58" i="2" s="1"/>
  <c r="AF57" i="2"/>
  <c r="X57" i="2"/>
  <c r="U57" i="2"/>
  <c r="T57" i="2"/>
  <c r="L57" i="2"/>
  <c r="K57" i="2"/>
  <c r="J57" i="2"/>
  <c r="I57" i="2"/>
  <c r="H57" i="2"/>
  <c r="G57" i="2"/>
  <c r="F57" i="2"/>
  <c r="AA57" i="2" s="1"/>
  <c r="E57" i="2"/>
  <c r="D57" i="2"/>
  <c r="V57" i="2" s="1"/>
  <c r="C57" i="2"/>
  <c r="B57" i="2"/>
  <c r="A57" i="2"/>
  <c r="AE57" i="2" s="1"/>
  <c r="AF56" i="2"/>
  <c r="X56" i="2"/>
  <c r="U56" i="2"/>
  <c r="T56" i="2"/>
  <c r="L56" i="2"/>
  <c r="K56" i="2"/>
  <c r="J56" i="2"/>
  <c r="I56" i="2"/>
  <c r="H56" i="2"/>
  <c r="G56" i="2"/>
  <c r="F56" i="2"/>
  <c r="AA56" i="2" s="1"/>
  <c r="E56" i="2"/>
  <c r="D56" i="2"/>
  <c r="V56" i="2" s="1"/>
  <c r="C56" i="2"/>
  <c r="B56" i="2"/>
  <c r="A56" i="2"/>
  <c r="AE56" i="2" s="1"/>
  <c r="AF55" i="2"/>
  <c r="X55" i="2"/>
  <c r="U55" i="2"/>
  <c r="T55" i="2"/>
  <c r="L55" i="2"/>
  <c r="K55" i="2"/>
  <c r="J55" i="2"/>
  <c r="I55" i="2"/>
  <c r="H55" i="2"/>
  <c r="G55" i="2"/>
  <c r="F55" i="2"/>
  <c r="AA55" i="2" s="1"/>
  <c r="E55" i="2"/>
  <c r="D55" i="2"/>
  <c r="V55" i="2" s="1"/>
  <c r="C55" i="2"/>
  <c r="B55" i="2"/>
  <c r="A55" i="2"/>
  <c r="AE55" i="2" s="1"/>
  <c r="AF54" i="2"/>
  <c r="X54" i="2"/>
  <c r="U54" i="2"/>
  <c r="T54" i="2"/>
  <c r="L54" i="2"/>
  <c r="K54" i="2"/>
  <c r="J54" i="2"/>
  <c r="I54" i="2"/>
  <c r="H54" i="2"/>
  <c r="G54" i="2"/>
  <c r="F54" i="2"/>
  <c r="AA54" i="2" s="1"/>
  <c r="E54" i="2"/>
  <c r="D54" i="2"/>
  <c r="V54" i="2" s="1"/>
  <c r="C54" i="2"/>
  <c r="B54" i="2"/>
  <c r="A54" i="2"/>
  <c r="AE54" i="2" s="1"/>
  <c r="AF53" i="2"/>
  <c r="X53" i="2"/>
  <c r="U53" i="2"/>
  <c r="T53" i="2"/>
  <c r="L53" i="2"/>
  <c r="K53" i="2"/>
  <c r="J53" i="2"/>
  <c r="I53" i="2"/>
  <c r="H53" i="2"/>
  <c r="G53" i="2"/>
  <c r="F53" i="2"/>
  <c r="AA53" i="2" s="1"/>
  <c r="E53" i="2"/>
  <c r="D53" i="2"/>
  <c r="V53" i="2" s="1"/>
  <c r="C53" i="2"/>
  <c r="B53" i="2"/>
  <c r="A53" i="2"/>
  <c r="AE53" i="2" s="1"/>
  <c r="AF52" i="2"/>
  <c r="X52" i="2"/>
  <c r="U52" i="2"/>
  <c r="T52" i="2"/>
  <c r="L52" i="2"/>
  <c r="K52" i="2"/>
  <c r="J52" i="2"/>
  <c r="I52" i="2"/>
  <c r="H52" i="2"/>
  <c r="G52" i="2"/>
  <c r="F52" i="2"/>
  <c r="AA52" i="2" s="1"/>
  <c r="E52" i="2"/>
  <c r="D52" i="2"/>
  <c r="V52" i="2" s="1"/>
  <c r="C52" i="2"/>
  <c r="B52" i="2"/>
  <c r="A52" i="2"/>
  <c r="AE52" i="2" s="1"/>
  <c r="AF51" i="2"/>
  <c r="Y51" i="2"/>
  <c r="V51" i="2"/>
  <c r="U51" i="2"/>
  <c r="M51" i="2"/>
  <c r="AB51" i="2" s="1"/>
  <c r="L51" i="2"/>
  <c r="K51" i="2"/>
  <c r="J51" i="2"/>
  <c r="I51" i="2"/>
  <c r="H51" i="2"/>
  <c r="G51" i="2"/>
  <c r="F51" i="2"/>
  <c r="X51" i="2" s="1"/>
  <c r="E51" i="2"/>
  <c r="D51" i="2"/>
  <c r="C51" i="2"/>
  <c r="B51" i="2"/>
  <c r="T51" i="2" s="1"/>
  <c r="A51" i="2"/>
  <c r="AE51" i="2" s="1"/>
  <c r="AF50" i="2"/>
  <c r="Y50" i="2"/>
  <c r="V50" i="2"/>
  <c r="U50" i="2"/>
  <c r="M50" i="2"/>
  <c r="AB50" i="2" s="1"/>
  <c r="L50" i="2"/>
  <c r="K50" i="2"/>
  <c r="J50" i="2"/>
  <c r="I50" i="2"/>
  <c r="H50" i="2"/>
  <c r="G50" i="2"/>
  <c r="F50" i="2"/>
  <c r="X50" i="2" s="1"/>
  <c r="E50" i="2"/>
  <c r="D50" i="2"/>
  <c r="C50" i="2"/>
  <c r="B50" i="2"/>
  <c r="T50" i="2" s="1"/>
  <c r="A50" i="2"/>
  <c r="AE50" i="2" s="1"/>
  <c r="AF49" i="2"/>
  <c r="Y49" i="2"/>
  <c r="V49" i="2"/>
  <c r="U49" i="2"/>
  <c r="M49" i="2"/>
  <c r="AB49" i="2" s="1"/>
  <c r="L49" i="2"/>
  <c r="K49" i="2"/>
  <c r="J49" i="2"/>
  <c r="I49" i="2"/>
  <c r="H49" i="2"/>
  <c r="G49" i="2"/>
  <c r="F49" i="2"/>
  <c r="X49" i="2" s="1"/>
  <c r="E49" i="2"/>
  <c r="D49" i="2"/>
  <c r="C49" i="2"/>
  <c r="B49" i="2"/>
  <c r="T49" i="2" s="1"/>
  <c r="A49" i="2"/>
  <c r="AE49" i="2" s="1"/>
  <c r="AF48" i="2"/>
  <c r="Y48" i="2"/>
  <c r="V48" i="2"/>
  <c r="U48" i="2"/>
  <c r="M48" i="2"/>
  <c r="AB48" i="2" s="1"/>
  <c r="L48" i="2"/>
  <c r="K48" i="2"/>
  <c r="J48" i="2"/>
  <c r="I48" i="2"/>
  <c r="H48" i="2"/>
  <c r="G48" i="2"/>
  <c r="F48" i="2"/>
  <c r="X48" i="2" s="1"/>
  <c r="E48" i="2"/>
  <c r="D48" i="2"/>
  <c r="C48" i="2"/>
  <c r="B48" i="2"/>
  <c r="T48" i="2" s="1"/>
  <c r="A48" i="2"/>
  <c r="AE48" i="2" s="1"/>
  <c r="AF47" i="2"/>
  <c r="Y47" i="2"/>
  <c r="V47" i="2"/>
  <c r="U47" i="2"/>
  <c r="M47" i="2"/>
  <c r="AB47" i="2" s="1"/>
  <c r="L47" i="2"/>
  <c r="K47" i="2"/>
  <c r="J47" i="2"/>
  <c r="I47" i="2"/>
  <c r="H47" i="2"/>
  <c r="G47" i="2"/>
  <c r="F47" i="2"/>
  <c r="X47" i="2" s="1"/>
  <c r="E47" i="2"/>
  <c r="D47" i="2"/>
  <c r="C47" i="2"/>
  <c r="B47" i="2"/>
  <c r="T47" i="2" s="1"/>
  <c r="A47" i="2"/>
  <c r="AE47" i="2" s="1"/>
  <c r="AF46" i="2"/>
  <c r="Y46" i="2"/>
  <c r="V46" i="2"/>
  <c r="U46" i="2"/>
  <c r="M46" i="2"/>
  <c r="AB46" i="2" s="1"/>
  <c r="L46" i="2"/>
  <c r="K46" i="2"/>
  <c r="J46" i="2"/>
  <c r="I46" i="2"/>
  <c r="H46" i="2"/>
  <c r="G46" i="2"/>
  <c r="F46" i="2"/>
  <c r="X46" i="2" s="1"/>
  <c r="E46" i="2"/>
  <c r="D46" i="2"/>
  <c r="C46" i="2"/>
  <c r="B46" i="2"/>
  <c r="T46" i="2" s="1"/>
  <c r="A46" i="2"/>
  <c r="AE46" i="2" s="1"/>
  <c r="AF45" i="2"/>
  <c r="Y45" i="2"/>
  <c r="V45" i="2"/>
  <c r="U45" i="2"/>
  <c r="M45" i="2"/>
  <c r="AB45" i="2" s="1"/>
  <c r="L45" i="2"/>
  <c r="K45" i="2"/>
  <c r="J45" i="2"/>
  <c r="I45" i="2"/>
  <c r="H45" i="2"/>
  <c r="G45" i="2"/>
  <c r="F45" i="2"/>
  <c r="X45" i="2" s="1"/>
  <c r="E45" i="2"/>
  <c r="D45" i="2"/>
  <c r="C45" i="2"/>
  <c r="B45" i="2"/>
  <c r="T45" i="2" s="1"/>
  <c r="A45" i="2"/>
  <c r="AE45" i="2" s="1"/>
  <c r="AF44" i="2"/>
  <c r="Y44" i="2"/>
  <c r="V44" i="2"/>
  <c r="U44" i="2"/>
  <c r="M44" i="2"/>
  <c r="AB44" i="2" s="1"/>
  <c r="L44" i="2"/>
  <c r="K44" i="2"/>
  <c r="J44" i="2"/>
  <c r="I44" i="2"/>
  <c r="H44" i="2"/>
  <c r="G44" i="2"/>
  <c r="F44" i="2"/>
  <c r="X44" i="2" s="1"/>
  <c r="E44" i="2"/>
  <c r="D44" i="2"/>
  <c r="C44" i="2"/>
  <c r="B44" i="2"/>
  <c r="T44" i="2" s="1"/>
  <c r="A44" i="2"/>
  <c r="AE44" i="2" s="1"/>
  <c r="AF43" i="2"/>
  <c r="Y43" i="2"/>
  <c r="V43" i="2"/>
  <c r="U43" i="2"/>
  <c r="M43" i="2"/>
  <c r="AB43" i="2" s="1"/>
  <c r="L43" i="2"/>
  <c r="K43" i="2"/>
  <c r="J43" i="2"/>
  <c r="I43" i="2"/>
  <c r="H43" i="2"/>
  <c r="G43" i="2"/>
  <c r="F43" i="2"/>
  <c r="X43" i="2" s="1"/>
  <c r="E43" i="2"/>
  <c r="D43" i="2"/>
  <c r="C43" i="2"/>
  <c r="B43" i="2"/>
  <c r="T43" i="2" s="1"/>
  <c r="A43" i="2"/>
  <c r="AE43" i="2" s="1"/>
  <c r="AF42" i="2"/>
  <c r="Y42" i="2"/>
  <c r="V42" i="2"/>
  <c r="U42" i="2"/>
  <c r="M42" i="2"/>
  <c r="AB42" i="2" s="1"/>
  <c r="L42" i="2"/>
  <c r="K42" i="2"/>
  <c r="J42" i="2"/>
  <c r="I42" i="2"/>
  <c r="H42" i="2"/>
  <c r="G42" i="2"/>
  <c r="F42" i="2"/>
  <c r="X42" i="2" s="1"/>
  <c r="E42" i="2"/>
  <c r="D42" i="2"/>
  <c r="C42" i="2"/>
  <c r="B42" i="2"/>
  <c r="T42" i="2" s="1"/>
  <c r="A42" i="2"/>
  <c r="AE42" i="2" s="1"/>
  <c r="AF41" i="2"/>
  <c r="Y41" i="2"/>
  <c r="V41" i="2"/>
  <c r="U41" i="2"/>
  <c r="M41" i="2"/>
  <c r="AB41" i="2" s="1"/>
  <c r="L41" i="2"/>
  <c r="K41" i="2"/>
  <c r="J41" i="2"/>
  <c r="I41" i="2"/>
  <c r="H41" i="2"/>
  <c r="G41" i="2"/>
  <c r="F41" i="2"/>
  <c r="X41" i="2" s="1"/>
  <c r="E41" i="2"/>
  <c r="D41" i="2"/>
  <c r="C41" i="2"/>
  <c r="B41" i="2"/>
  <c r="T41" i="2" s="1"/>
  <c r="A41" i="2"/>
  <c r="AE41" i="2" s="1"/>
  <c r="AF40" i="2"/>
  <c r="Y40" i="2"/>
  <c r="V40" i="2"/>
  <c r="U40" i="2"/>
  <c r="M40" i="2"/>
  <c r="AB40" i="2" s="1"/>
  <c r="L40" i="2"/>
  <c r="K40" i="2"/>
  <c r="J40" i="2"/>
  <c r="I40" i="2"/>
  <c r="H40" i="2"/>
  <c r="G40" i="2"/>
  <c r="F40" i="2"/>
  <c r="X40" i="2" s="1"/>
  <c r="E40" i="2"/>
  <c r="D40" i="2"/>
  <c r="C40" i="2"/>
  <c r="B40" i="2"/>
  <c r="T40" i="2" s="1"/>
  <c r="A40" i="2"/>
  <c r="AE40" i="2" s="1"/>
  <c r="AF39" i="2"/>
  <c r="Y39" i="2"/>
  <c r="V39" i="2"/>
  <c r="U39" i="2"/>
  <c r="M39" i="2"/>
  <c r="AB39" i="2" s="1"/>
  <c r="L39" i="2"/>
  <c r="K39" i="2"/>
  <c r="J39" i="2"/>
  <c r="I39" i="2"/>
  <c r="H39" i="2"/>
  <c r="G39" i="2"/>
  <c r="F39" i="2"/>
  <c r="X39" i="2" s="1"/>
  <c r="E39" i="2"/>
  <c r="D39" i="2"/>
  <c r="C39" i="2"/>
  <c r="B39" i="2"/>
  <c r="T39" i="2" s="1"/>
  <c r="A39" i="2"/>
  <c r="AE39" i="2" s="1"/>
  <c r="AF38" i="2"/>
  <c r="Y38" i="2"/>
  <c r="V38" i="2"/>
  <c r="U38" i="2"/>
  <c r="M38" i="2"/>
  <c r="AB38" i="2" s="1"/>
  <c r="L38" i="2"/>
  <c r="K38" i="2"/>
  <c r="J38" i="2"/>
  <c r="I38" i="2"/>
  <c r="H38" i="2"/>
  <c r="G38" i="2"/>
  <c r="F38" i="2"/>
  <c r="X38" i="2" s="1"/>
  <c r="E38" i="2"/>
  <c r="D38" i="2"/>
  <c r="C38" i="2"/>
  <c r="B38" i="2"/>
  <c r="T38" i="2" s="1"/>
  <c r="A38" i="2"/>
  <c r="AE38" i="2" s="1"/>
  <c r="AF37" i="2"/>
  <c r="Y37" i="2"/>
  <c r="V37" i="2"/>
  <c r="U37" i="2"/>
  <c r="M37" i="2"/>
  <c r="AB37" i="2" s="1"/>
  <c r="L37" i="2"/>
  <c r="K37" i="2"/>
  <c r="J37" i="2"/>
  <c r="I37" i="2"/>
  <c r="H37" i="2"/>
  <c r="G37" i="2"/>
  <c r="F37" i="2"/>
  <c r="E37" i="2"/>
  <c r="W37" i="2" s="1"/>
  <c r="D37" i="2"/>
  <c r="C37" i="2"/>
  <c r="B37" i="2"/>
  <c r="T37" i="2" s="1"/>
  <c r="A37" i="2"/>
  <c r="AE37" i="2" s="1"/>
  <c r="AF36" i="2"/>
  <c r="Z36" i="2"/>
  <c r="Y36" i="2"/>
  <c r="V36" i="2"/>
  <c r="N36" i="2"/>
  <c r="AC36" i="2" s="1"/>
  <c r="M36" i="2"/>
  <c r="AB36" i="2" s="1"/>
  <c r="L36" i="2"/>
  <c r="K36" i="2"/>
  <c r="J36" i="2"/>
  <c r="I36" i="2"/>
  <c r="H36" i="2"/>
  <c r="G36" i="2"/>
  <c r="F36" i="2"/>
  <c r="E36" i="2"/>
  <c r="W36" i="2" s="1"/>
  <c r="D36" i="2"/>
  <c r="C36" i="2"/>
  <c r="U36" i="2" s="1"/>
  <c r="B36" i="2"/>
  <c r="T36" i="2" s="1"/>
  <c r="A36" i="2"/>
  <c r="AE36" i="2" s="1"/>
  <c r="AF35" i="2"/>
  <c r="Z35" i="2"/>
  <c r="X35" i="2"/>
  <c r="T35" i="2"/>
  <c r="N35" i="2"/>
  <c r="AC35" i="2" s="1"/>
  <c r="L35" i="2"/>
  <c r="K35" i="2"/>
  <c r="J35" i="2"/>
  <c r="I35" i="2"/>
  <c r="H35" i="2"/>
  <c r="G35" i="2"/>
  <c r="F35" i="2"/>
  <c r="AA35" i="2" s="1"/>
  <c r="E35" i="2"/>
  <c r="W35" i="2" s="1"/>
  <c r="D35" i="2"/>
  <c r="C35" i="2"/>
  <c r="U35" i="2" s="1"/>
  <c r="B35" i="2"/>
  <c r="A35" i="2"/>
  <c r="AE35" i="2" s="1"/>
  <c r="AF34" i="2"/>
  <c r="Z34" i="2"/>
  <c r="X34" i="2"/>
  <c r="T34" i="2"/>
  <c r="N34" i="2"/>
  <c r="AC34" i="2" s="1"/>
  <c r="L34" i="2"/>
  <c r="K34" i="2"/>
  <c r="J34" i="2"/>
  <c r="I34" i="2"/>
  <c r="H34" i="2"/>
  <c r="G34" i="2"/>
  <c r="F34" i="2"/>
  <c r="AA34" i="2" s="1"/>
  <c r="E34" i="2"/>
  <c r="W34" i="2" s="1"/>
  <c r="D34" i="2"/>
  <c r="C34" i="2"/>
  <c r="U34" i="2" s="1"/>
  <c r="B34" i="2"/>
  <c r="A34" i="2"/>
  <c r="AE34" i="2" s="1"/>
  <c r="AF33" i="2"/>
  <c r="Z33" i="2"/>
  <c r="X33" i="2"/>
  <c r="T33" i="2"/>
  <c r="N33" i="2"/>
  <c r="AC33" i="2" s="1"/>
  <c r="L33" i="2"/>
  <c r="K33" i="2"/>
  <c r="J33" i="2"/>
  <c r="I33" i="2"/>
  <c r="H33" i="2"/>
  <c r="G33" i="2"/>
  <c r="F33" i="2"/>
  <c r="AA33" i="2" s="1"/>
  <c r="E33" i="2"/>
  <c r="W33" i="2" s="1"/>
  <c r="D33" i="2"/>
  <c r="C33" i="2"/>
  <c r="U33" i="2" s="1"/>
  <c r="B33" i="2"/>
  <c r="A33" i="2"/>
  <c r="AE33" i="2" s="1"/>
  <c r="AF32" i="2"/>
  <c r="Z32" i="2"/>
  <c r="X32" i="2"/>
  <c r="T32" i="2"/>
  <c r="N32" i="2"/>
  <c r="AC32" i="2" s="1"/>
  <c r="L32" i="2"/>
  <c r="K32" i="2"/>
  <c r="J32" i="2"/>
  <c r="I32" i="2"/>
  <c r="H32" i="2"/>
  <c r="G32" i="2"/>
  <c r="F32" i="2"/>
  <c r="AA32" i="2" s="1"/>
  <c r="E32" i="2"/>
  <c r="W32" i="2" s="1"/>
  <c r="D32" i="2"/>
  <c r="C32" i="2"/>
  <c r="U32" i="2" s="1"/>
  <c r="B32" i="2"/>
  <c r="A32" i="2"/>
  <c r="AE32" i="2" s="1"/>
  <c r="AF31" i="2"/>
  <c r="Z31" i="2"/>
  <c r="X31" i="2"/>
  <c r="T31" i="2"/>
  <c r="N31" i="2"/>
  <c r="AC31" i="2" s="1"/>
  <c r="L31" i="2"/>
  <c r="K31" i="2"/>
  <c r="J31" i="2"/>
  <c r="I31" i="2"/>
  <c r="H31" i="2"/>
  <c r="G31" i="2"/>
  <c r="F31" i="2"/>
  <c r="AA31" i="2" s="1"/>
  <c r="E31" i="2"/>
  <c r="W31" i="2" s="1"/>
  <c r="D31" i="2"/>
  <c r="C31" i="2"/>
  <c r="U31" i="2" s="1"/>
  <c r="B31" i="2"/>
  <c r="A31" i="2"/>
  <c r="AE31" i="2" s="1"/>
  <c r="AF30" i="2"/>
  <c r="Z30" i="2"/>
  <c r="X30" i="2"/>
  <c r="T30" i="2"/>
  <c r="N30" i="2"/>
  <c r="AC30" i="2" s="1"/>
  <c r="L30" i="2"/>
  <c r="K30" i="2"/>
  <c r="J30" i="2"/>
  <c r="I30" i="2"/>
  <c r="H30" i="2"/>
  <c r="G30" i="2"/>
  <c r="F30" i="2"/>
  <c r="AA30" i="2" s="1"/>
  <c r="E30" i="2"/>
  <c r="W30" i="2" s="1"/>
  <c r="D30" i="2"/>
  <c r="C30" i="2"/>
  <c r="U30" i="2" s="1"/>
  <c r="B30" i="2"/>
  <c r="A30" i="2"/>
  <c r="AE30" i="2" s="1"/>
  <c r="AF29" i="2"/>
  <c r="Z29" i="2"/>
  <c r="X29" i="2"/>
  <c r="T29" i="2"/>
  <c r="N29" i="2"/>
  <c r="AC29" i="2" s="1"/>
  <c r="L29" i="2"/>
  <c r="K29" i="2"/>
  <c r="J29" i="2"/>
  <c r="I29" i="2"/>
  <c r="H29" i="2"/>
  <c r="G29" i="2"/>
  <c r="F29" i="2"/>
  <c r="AA29" i="2" s="1"/>
  <c r="E29" i="2"/>
  <c r="W29" i="2" s="1"/>
  <c r="D29" i="2"/>
  <c r="C29" i="2"/>
  <c r="U29" i="2" s="1"/>
  <c r="B29" i="2"/>
  <c r="A29" i="2"/>
  <c r="AE29" i="2" s="1"/>
  <c r="AF28" i="2"/>
  <c r="Z28" i="2"/>
  <c r="X28" i="2"/>
  <c r="T28" i="2"/>
  <c r="N28" i="2"/>
  <c r="AC28" i="2" s="1"/>
  <c r="L28" i="2"/>
  <c r="K28" i="2"/>
  <c r="J28" i="2"/>
  <c r="I28" i="2"/>
  <c r="H28" i="2"/>
  <c r="G28" i="2"/>
  <c r="F28" i="2"/>
  <c r="AA28" i="2" s="1"/>
  <c r="E28" i="2"/>
  <c r="W28" i="2" s="1"/>
  <c r="D28" i="2"/>
  <c r="C28" i="2"/>
  <c r="U28" i="2" s="1"/>
  <c r="B28" i="2"/>
  <c r="A28" i="2"/>
  <c r="AE28" i="2" s="1"/>
  <c r="AF27" i="2"/>
  <c r="Z27" i="2"/>
  <c r="X27" i="2"/>
  <c r="T27" i="2"/>
  <c r="N27" i="2"/>
  <c r="AC27" i="2" s="1"/>
  <c r="L27" i="2"/>
  <c r="K27" i="2"/>
  <c r="J27" i="2"/>
  <c r="I27" i="2"/>
  <c r="H27" i="2"/>
  <c r="G27" i="2"/>
  <c r="F27" i="2"/>
  <c r="AA27" i="2" s="1"/>
  <c r="E27" i="2"/>
  <c r="W27" i="2" s="1"/>
  <c r="D27" i="2"/>
  <c r="C27" i="2"/>
  <c r="U27" i="2" s="1"/>
  <c r="B27" i="2"/>
  <c r="A27" i="2"/>
  <c r="AE27" i="2" s="1"/>
  <c r="AF26" i="2"/>
  <c r="Z26" i="2"/>
  <c r="X26" i="2"/>
  <c r="T26" i="2"/>
  <c r="N26" i="2"/>
  <c r="AC26" i="2" s="1"/>
  <c r="L26" i="2"/>
  <c r="K26" i="2"/>
  <c r="J26" i="2"/>
  <c r="I26" i="2"/>
  <c r="H26" i="2"/>
  <c r="G26" i="2"/>
  <c r="F26" i="2"/>
  <c r="AA26" i="2" s="1"/>
  <c r="E26" i="2"/>
  <c r="W26" i="2" s="1"/>
  <c r="D26" i="2"/>
  <c r="C26" i="2"/>
  <c r="U26" i="2" s="1"/>
  <c r="B26" i="2"/>
  <c r="A26" i="2"/>
  <c r="AE26" i="2" s="1"/>
  <c r="AF25" i="2"/>
  <c r="X25" i="2"/>
  <c r="T25" i="2"/>
  <c r="L25" i="2"/>
  <c r="K25" i="2"/>
  <c r="J25" i="2"/>
  <c r="I25" i="2"/>
  <c r="H25" i="2"/>
  <c r="G25" i="2"/>
  <c r="F25" i="2"/>
  <c r="AA25" i="2" s="1"/>
  <c r="E25" i="2"/>
  <c r="W25" i="2" s="1"/>
  <c r="D25" i="2"/>
  <c r="C25" i="2"/>
  <c r="U25" i="2" s="1"/>
  <c r="B25" i="2"/>
  <c r="A25" i="2"/>
  <c r="AE25" i="2" s="1"/>
  <c r="AF24" i="2"/>
  <c r="X24" i="2"/>
  <c r="T24" i="2"/>
  <c r="L24" i="2"/>
  <c r="K24" i="2"/>
  <c r="J24" i="2"/>
  <c r="I24" i="2"/>
  <c r="H24" i="2"/>
  <c r="G24" i="2"/>
  <c r="F24" i="2"/>
  <c r="AA24" i="2" s="1"/>
  <c r="E24" i="2"/>
  <c r="W24" i="2" s="1"/>
  <c r="D24" i="2"/>
  <c r="C24" i="2"/>
  <c r="U24" i="2" s="1"/>
  <c r="B24" i="2"/>
  <c r="A24" i="2"/>
  <c r="AE24" i="2" s="1"/>
  <c r="AF23" i="2"/>
  <c r="X23" i="2"/>
  <c r="T23" i="2"/>
  <c r="L23" i="2"/>
  <c r="K23" i="2"/>
  <c r="J23" i="2"/>
  <c r="I23" i="2"/>
  <c r="H23" i="2"/>
  <c r="G23" i="2"/>
  <c r="F23" i="2"/>
  <c r="AA23" i="2" s="1"/>
  <c r="E23" i="2"/>
  <c r="W23" i="2" s="1"/>
  <c r="D23" i="2"/>
  <c r="C23" i="2"/>
  <c r="U23" i="2" s="1"/>
  <c r="B23" i="2"/>
  <c r="A23" i="2"/>
  <c r="AE23" i="2" s="1"/>
  <c r="AF22" i="2"/>
  <c r="Z22" i="2"/>
  <c r="N22" i="2"/>
  <c r="AC22" i="2" s="1"/>
  <c r="L22" i="2"/>
  <c r="K22" i="2"/>
  <c r="J22" i="2"/>
  <c r="I22" i="2"/>
  <c r="H22" i="2"/>
  <c r="G22" i="2"/>
  <c r="F22" i="2"/>
  <c r="E22" i="2"/>
  <c r="W22" i="2" s="1"/>
  <c r="D22" i="2"/>
  <c r="V22" i="2" s="1"/>
  <c r="C22" i="2"/>
  <c r="U22" i="2" s="1"/>
  <c r="B22" i="2"/>
  <c r="T22" i="2" s="1"/>
  <c r="A22" i="2"/>
  <c r="AE22" i="2" s="1"/>
  <c r="AF21" i="2"/>
  <c r="Z21" i="2"/>
  <c r="N21" i="2"/>
  <c r="AC21" i="2" s="1"/>
  <c r="L21" i="2"/>
  <c r="K21" i="2"/>
  <c r="J21" i="2"/>
  <c r="I21" i="2"/>
  <c r="H21" i="2"/>
  <c r="G21" i="2"/>
  <c r="F21" i="2"/>
  <c r="E21" i="2"/>
  <c r="W21" i="2" s="1"/>
  <c r="D21" i="2"/>
  <c r="V21" i="2" s="1"/>
  <c r="C21" i="2"/>
  <c r="U21" i="2" s="1"/>
  <c r="B21" i="2"/>
  <c r="T21" i="2" s="1"/>
  <c r="A21" i="2"/>
  <c r="AE21" i="2" s="1"/>
  <c r="AF20" i="2"/>
  <c r="Z20" i="2"/>
  <c r="N20" i="2"/>
  <c r="AC20" i="2" s="1"/>
  <c r="L20" i="2"/>
  <c r="K20" i="2"/>
  <c r="J20" i="2"/>
  <c r="I20" i="2"/>
  <c r="H20" i="2"/>
  <c r="G20" i="2"/>
  <c r="F20" i="2"/>
  <c r="E20" i="2"/>
  <c r="W20" i="2" s="1"/>
  <c r="D20" i="2"/>
  <c r="V20" i="2" s="1"/>
  <c r="C20" i="2"/>
  <c r="U20" i="2" s="1"/>
  <c r="B20" i="2"/>
  <c r="T20" i="2" s="1"/>
  <c r="A20" i="2"/>
  <c r="AE20" i="2" s="1"/>
  <c r="AF19" i="2"/>
  <c r="Z19" i="2"/>
  <c r="N19" i="2"/>
  <c r="AC19" i="2" s="1"/>
  <c r="L19" i="2"/>
  <c r="K19" i="2"/>
  <c r="J19" i="2"/>
  <c r="I19" i="2"/>
  <c r="H19" i="2"/>
  <c r="G19" i="2"/>
  <c r="F19" i="2"/>
  <c r="E19" i="2"/>
  <c r="W19" i="2" s="1"/>
  <c r="D19" i="2"/>
  <c r="V19" i="2" s="1"/>
  <c r="C19" i="2"/>
  <c r="U19" i="2" s="1"/>
  <c r="B19" i="2"/>
  <c r="T19" i="2" s="1"/>
  <c r="A19" i="2"/>
  <c r="AE19" i="2" s="1"/>
  <c r="AF18" i="2"/>
  <c r="Z18" i="2"/>
  <c r="N18" i="2"/>
  <c r="AC18" i="2" s="1"/>
  <c r="L18" i="2"/>
  <c r="K18" i="2"/>
  <c r="J18" i="2"/>
  <c r="I18" i="2"/>
  <c r="H18" i="2"/>
  <c r="G18" i="2"/>
  <c r="F18" i="2"/>
  <c r="E18" i="2"/>
  <c r="W18" i="2" s="1"/>
  <c r="D18" i="2"/>
  <c r="V18" i="2" s="1"/>
  <c r="C18" i="2"/>
  <c r="U18" i="2" s="1"/>
  <c r="B18" i="2"/>
  <c r="T18" i="2" s="1"/>
  <c r="A18" i="2"/>
  <c r="AE18" i="2" s="1"/>
  <c r="AF17" i="2"/>
  <c r="Z17" i="2"/>
  <c r="U17" i="2"/>
  <c r="T17" i="2"/>
  <c r="L17" i="2"/>
  <c r="K17" i="2"/>
  <c r="J17" i="2"/>
  <c r="I17" i="2"/>
  <c r="H17" i="2"/>
  <c r="N17" i="2" s="1"/>
  <c r="AC17" i="2" s="1"/>
  <c r="G17" i="2"/>
  <c r="F17" i="2"/>
  <c r="E17" i="2"/>
  <c r="D17" i="2"/>
  <c r="Y17" i="2" s="1"/>
  <c r="C17" i="2"/>
  <c r="B17" i="2"/>
  <c r="A17" i="2"/>
  <c r="AE17" i="2" s="1"/>
  <c r="AF16" i="2"/>
  <c r="Y16" i="2"/>
  <c r="U16" i="2"/>
  <c r="M16" i="2"/>
  <c r="AB16" i="2" s="1"/>
  <c r="L16" i="2"/>
  <c r="K16" i="2"/>
  <c r="J16" i="2"/>
  <c r="V16" i="2" s="1"/>
  <c r="I16" i="2"/>
  <c r="H16" i="2"/>
  <c r="G16" i="2"/>
  <c r="F16" i="2"/>
  <c r="E16" i="2"/>
  <c r="W16" i="2" s="1"/>
  <c r="D16" i="2"/>
  <c r="C16" i="2"/>
  <c r="B16" i="2"/>
  <c r="T16" i="2" s="1"/>
  <c r="A16" i="2"/>
  <c r="AE16" i="2" s="1"/>
  <c r="AF15" i="2"/>
  <c r="Y15" i="2"/>
  <c r="U15" i="2"/>
  <c r="M15" i="2"/>
  <c r="AB15" i="2" s="1"/>
  <c r="L15" i="2"/>
  <c r="K15" i="2"/>
  <c r="J15" i="2"/>
  <c r="V15" i="2" s="1"/>
  <c r="I15" i="2"/>
  <c r="H15" i="2"/>
  <c r="G15" i="2"/>
  <c r="F15" i="2"/>
  <c r="X15" i="2" s="1"/>
  <c r="E15" i="2"/>
  <c r="W15" i="2" s="1"/>
  <c r="D15" i="2"/>
  <c r="C15" i="2"/>
  <c r="B15" i="2"/>
  <c r="T15" i="2" s="1"/>
  <c r="A15" i="2"/>
  <c r="AE15" i="2" s="1"/>
  <c r="AF14" i="2"/>
  <c r="Y14" i="2"/>
  <c r="U14" i="2"/>
  <c r="M14" i="2"/>
  <c r="AB14" i="2" s="1"/>
  <c r="L14" i="2"/>
  <c r="K14" i="2"/>
  <c r="J14" i="2"/>
  <c r="V14" i="2" s="1"/>
  <c r="I14" i="2"/>
  <c r="H14" i="2"/>
  <c r="G14" i="2"/>
  <c r="F14" i="2"/>
  <c r="X14" i="2" s="1"/>
  <c r="E14" i="2"/>
  <c r="W14" i="2" s="1"/>
  <c r="D14" i="2"/>
  <c r="C14" i="2"/>
  <c r="B14" i="2"/>
  <c r="T14" i="2" s="1"/>
  <c r="A14" i="2"/>
  <c r="AE14" i="2" s="1"/>
  <c r="AF13" i="2"/>
  <c r="Y13" i="2"/>
  <c r="U13" i="2"/>
  <c r="M13" i="2"/>
  <c r="AB13" i="2" s="1"/>
  <c r="L13" i="2"/>
  <c r="K13" i="2"/>
  <c r="J13" i="2"/>
  <c r="V13" i="2" s="1"/>
  <c r="I13" i="2"/>
  <c r="H13" i="2"/>
  <c r="G13" i="2"/>
  <c r="F13" i="2"/>
  <c r="X13" i="2" s="1"/>
  <c r="E13" i="2"/>
  <c r="W13" i="2" s="1"/>
  <c r="D13" i="2"/>
  <c r="C13" i="2"/>
  <c r="B13" i="2"/>
  <c r="T13" i="2" s="1"/>
  <c r="A13" i="2"/>
  <c r="AE13" i="2" s="1"/>
  <c r="AF12" i="2"/>
  <c r="Y12" i="2"/>
  <c r="U12" i="2"/>
  <c r="M12" i="2"/>
  <c r="AB12" i="2" s="1"/>
  <c r="L12" i="2"/>
  <c r="K12" i="2"/>
  <c r="J12" i="2"/>
  <c r="V12" i="2" s="1"/>
  <c r="I12" i="2"/>
  <c r="H12" i="2"/>
  <c r="G12" i="2"/>
  <c r="F12" i="2"/>
  <c r="X12" i="2" s="1"/>
  <c r="E12" i="2"/>
  <c r="W12" i="2" s="1"/>
  <c r="D12" i="2"/>
  <c r="C12" i="2"/>
  <c r="B12" i="2"/>
  <c r="T12" i="2" s="1"/>
  <c r="A12" i="2"/>
  <c r="AE12" i="2" s="1"/>
  <c r="AF11" i="2"/>
  <c r="Y11" i="2"/>
  <c r="U11" i="2"/>
  <c r="M11" i="2"/>
  <c r="AB11" i="2" s="1"/>
  <c r="L11" i="2"/>
  <c r="K11" i="2"/>
  <c r="J11" i="2"/>
  <c r="V11" i="2" s="1"/>
  <c r="I11" i="2"/>
  <c r="H11" i="2"/>
  <c r="G11" i="2"/>
  <c r="F11" i="2"/>
  <c r="X11" i="2" s="1"/>
  <c r="E11" i="2"/>
  <c r="W11" i="2" s="1"/>
  <c r="D11" i="2"/>
  <c r="C11" i="2"/>
  <c r="B11" i="2"/>
  <c r="T11" i="2" s="1"/>
  <c r="A11" i="2"/>
  <c r="AE11" i="2" s="1"/>
  <c r="AF10" i="2"/>
  <c r="Y10" i="2"/>
  <c r="U10" i="2"/>
  <c r="M10" i="2"/>
  <c r="AB10" i="2" s="1"/>
  <c r="L10" i="2"/>
  <c r="K10" i="2"/>
  <c r="J10" i="2"/>
  <c r="V10" i="2" s="1"/>
  <c r="I10" i="2"/>
  <c r="H10" i="2"/>
  <c r="G10" i="2"/>
  <c r="F10" i="2"/>
  <c r="X10" i="2" s="1"/>
  <c r="E10" i="2"/>
  <c r="W10" i="2" s="1"/>
  <c r="D10" i="2"/>
  <c r="C10" i="2"/>
  <c r="B10" i="2"/>
  <c r="T10" i="2" s="1"/>
  <c r="A10" i="2"/>
  <c r="AE10" i="2" s="1"/>
  <c r="AF9" i="2"/>
  <c r="Y9" i="2"/>
  <c r="U9" i="2"/>
  <c r="M9" i="2"/>
  <c r="AB9" i="2" s="1"/>
  <c r="L9" i="2"/>
  <c r="K9" i="2"/>
  <c r="J9" i="2"/>
  <c r="V9" i="2" s="1"/>
  <c r="I9" i="2"/>
  <c r="H9" i="2"/>
  <c r="G9" i="2"/>
  <c r="F9" i="2"/>
  <c r="X9" i="2" s="1"/>
  <c r="E9" i="2"/>
  <c r="W9" i="2" s="1"/>
  <c r="D9" i="2"/>
  <c r="C9" i="2"/>
  <c r="B9" i="2"/>
  <c r="T9" i="2" s="1"/>
  <c r="A9" i="2"/>
  <c r="AE9" i="2" s="1"/>
  <c r="AF8" i="2"/>
  <c r="Y8" i="2"/>
  <c r="U8" i="2"/>
  <c r="M8" i="2"/>
  <c r="AB8" i="2" s="1"/>
  <c r="L8" i="2"/>
  <c r="K8" i="2"/>
  <c r="J8" i="2"/>
  <c r="V8" i="2" s="1"/>
  <c r="I8" i="2"/>
  <c r="H8" i="2"/>
  <c r="G8" i="2"/>
  <c r="F8" i="2"/>
  <c r="X8" i="2" s="1"/>
  <c r="E8" i="2"/>
  <c r="W8" i="2" s="1"/>
  <c r="D8" i="2"/>
  <c r="C8" i="2"/>
  <c r="B8" i="2"/>
  <c r="T8" i="2" s="1"/>
  <c r="A8" i="2"/>
  <c r="AE8" i="2" s="1"/>
  <c r="AF7" i="2"/>
  <c r="Y7" i="2"/>
  <c r="U7" i="2"/>
  <c r="M7" i="2"/>
  <c r="AB7" i="2" s="1"/>
  <c r="L7" i="2"/>
  <c r="K7" i="2"/>
  <c r="J7" i="2"/>
  <c r="V7" i="2" s="1"/>
  <c r="I7" i="2"/>
  <c r="H7" i="2"/>
  <c r="G7" i="2"/>
  <c r="F7" i="2"/>
  <c r="X7" i="2" s="1"/>
  <c r="E7" i="2"/>
  <c r="W7" i="2" s="1"/>
  <c r="D7" i="2"/>
  <c r="C7" i="2"/>
  <c r="B7" i="2"/>
  <c r="T7" i="2" s="1"/>
  <c r="A7" i="2"/>
  <c r="AE7" i="2" s="1"/>
  <c r="AF6" i="2"/>
  <c r="Y6" i="2"/>
  <c r="U6" i="2"/>
  <c r="M6" i="2"/>
  <c r="AB6" i="2" s="1"/>
  <c r="L6" i="2"/>
  <c r="K6" i="2"/>
  <c r="J6" i="2"/>
  <c r="V6" i="2" s="1"/>
  <c r="I6" i="2"/>
  <c r="H6" i="2"/>
  <c r="G6" i="2"/>
  <c r="F6" i="2"/>
  <c r="X6" i="2" s="1"/>
  <c r="E6" i="2"/>
  <c r="W6" i="2" s="1"/>
  <c r="D6" i="2"/>
  <c r="C6" i="2"/>
  <c r="B6" i="2"/>
  <c r="T6" i="2" s="1"/>
  <c r="A6" i="2"/>
  <c r="AE6" i="2" s="1"/>
  <c r="AF5" i="2"/>
  <c r="Y5" i="2"/>
  <c r="U5" i="2"/>
  <c r="M5" i="2"/>
  <c r="AB5" i="2" s="1"/>
  <c r="L5" i="2"/>
  <c r="K5" i="2"/>
  <c r="J5" i="2"/>
  <c r="V5" i="2" s="1"/>
  <c r="I5" i="2"/>
  <c r="H5" i="2"/>
  <c r="G5" i="2"/>
  <c r="F5" i="2"/>
  <c r="X5" i="2" s="1"/>
  <c r="E5" i="2"/>
  <c r="W5" i="2" s="1"/>
  <c r="D5" i="2"/>
  <c r="C5" i="2"/>
  <c r="B5" i="2"/>
  <c r="T5" i="2" s="1"/>
  <c r="A5" i="2"/>
  <c r="AE5" i="2" s="1"/>
  <c r="AF4" i="2"/>
  <c r="Y4" i="2"/>
  <c r="U4" i="2"/>
  <c r="M4" i="2"/>
  <c r="AB4" i="2" s="1"/>
  <c r="L4" i="2"/>
  <c r="K4" i="2"/>
  <c r="J4" i="2"/>
  <c r="V4" i="2" s="1"/>
  <c r="I4" i="2"/>
  <c r="H4" i="2"/>
  <c r="G4" i="2"/>
  <c r="F4" i="2"/>
  <c r="X4" i="2" s="1"/>
  <c r="E4" i="2"/>
  <c r="W4" i="2" s="1"/>
  <c r="D4" i="2"/>
  <c r="C4" i="2"/>
  <c r="B4" i="2"/>
  <c r="T4" i="2" s="1"/>
  <c r="A4" i="2"/>
  <c r="AE4" i="2" s="1"/>
  <c r="AF3" i="2"/>
  <c r="Y3" i="2"/>
  <c r="U3" i="2"/>
  <c r="M3" i="2"/>
  <c r="AB3" i="2" s="1"/>
  <c r="L3" i="2"/>
  <c r="K3" i="2"/>
  <c r="J3" i="2"/>
  <c r="I3" i="2"/>
  <c r="H3" i="2"/>
  <c r="G3" i="2"/>
  <c r="F3" i="2"/>
  <c r="X3" i="2" s="1"/>
  <c r="E3" i="2"/>
  <c r="W3" i="2" s="1"/>
  <c r="D3" i="2"/>
  <c r="V3" i="2" s="1"/>
  <c r="C3" i="2"/>
  <c r="B3" i="2"/>
  <c r="T3" i="2" s="1"/>
  <c r="A3" i="2"/>
  <c r="AE3" i="2" s="1"/>
  <c r="N2" i="2"/>
  <c r="M2" i="2"/>
  <c r="L2" i="2"/>
  <c r="O2" i="2" s="1"/>
  <c r="K2" i="2"/>
  <c r="J2" i="2"/>
  <c r="I2" i="2"/>
  <c r="H2" i="2"/>
  <c r="G2" i="2"/>
  <c r="F2" i="2"/>
  <c r="E2" i="2"/>
  <c r="D2" i="2"/>
  <c r="L1" i="2"/>
  <c r="K1" i="2"/>
  <c r="J1" i="2"/>
  <c r="I1" i="2"/>
  <c r="H1" i="2"/>
  <c r="G1" i="2"/>
  <c r="F1" i="2"/>
  <c r="E1" i="2"/>
  <c r="D1" i="2"/>
  <c r="A1" i="2"/>
  <c r="S2" i="2" s="1"/>
  <c r="W43" i="2" l="1"/>
  <c r="Z43" i="2"/>
  <c r="N43" i="2"/>
  <c r="AC43" i="2" s="1"/>
  <c r="W51" i="2"/>
  <c r="Z51" i="2"/>
  <c r="N51" i="2"/>
  <c r="AC51" i="2" s="1"/>
  <c r="N3" i="2"/>
  <c r="AC3" i="2" s="1"/>
  <c r="Z3" i="2"/>
  <c r="Z4" i="2"/>
  <c r="N5" i="2"/>
  <c r="AC5" i="2" s="1"/>
  <c r="Z5" i="2"/>
  <c r="N6" i="2"/>
  <c r="AC6" i="2" s="1"/>
  <c r="Z6" i="2"/>
  <c r="N7" i="2"/>
  <c r="AC7" i="2" s="1"/>
  <c r="Z7" i="2"/>
  <c r="N8" i="2"/>
  <c r="AC8" i="2" s="1"/>
  <c r="Z8" i="2"/>
  <c r="N9" i="2"/>
  <c r="AC9" i="2" s="1"/>
  <c r="Z9" i="2"/>
  <c r="N10" i="2"/>
  <c r="AC10" i="2" s="1"/>
  <c r="Z10" i="2"/>
  <c r="N11" i="2"/>
  <c r="AC11" i="2" s="1"/>
  <c r="Z11" i="2"/>
  <c r="N12" i="2"/>
  <c r="AC12" i="2" s="1"/>
  <c r="Z12" i="2"/>
  <c r="N13" i="2"/>
  <c r="AC13" i="2" s="1"/>
  <c r="Z13" i="2"/>
  <c r="N14" i="2"/>
  <c r="AC14" i="2" s="1"/>
  <c r="Z14" i="2"/>
  <c r="N15" i="2"/>
  <c r="AC15" i="2" s="1"/>
  <c r="Z15" i="2"/>
  <c r="AA16" i="2"/>
  <c r="N16" i="2"/>
  <c r="AC16" i="2" s="1"/>
  <c r="Z16" i="2"/>
  <c r="AA18" i="2"/>
  <c r="O18" i="2"/>
  <c r="AD18" i="2" s="1"/>
  <c r="AA19" i="2"/>
  <c r="O19" i="2"/>
  <c r="AD19" i="2" s="1"/>
  <c r="AA20" i="2"/>
  <c r="O20" i="2"/>
  <c r="AD20" i="2" s="1"/>
  <c r="AA21" i="2"/>
  <c r="O21" i="2"/>
  <c r="AD21" i="2" s="1"/>
  <c r="AA22" i="2"/>
  <c r="O22" i="2"/>
  <c r="AD22" i="2" s="1"/>
  <c r="V27" i="2"/>
  <c r="Y27" i="2"/>
  <c r="M27" i="2"/>
  <c r="AB27" i="2" s="1"/>
  <c r="V29" i="2"/>
  <c r="Y29" i="2"/>
  <c r="M29" i="2"/>
  <c r="AB29" i="2" s="1"/>
  <c r="V31" i="2"/>
  <c r="Y31" i="2"/>
  <c r="M31" i="2"/>
  <c r="AB31" i="2" s="1"/>
  <c r="V33" i="2"/>
  <c r="Y33" i="2"/>
  <c r="M33" i="2"/>
  <c r="AB33" i="2" s="1"/>
  <c r="V35" i="2"/>
  <c r="Y35" i="2"/>
  <c r="M35" i="2"/>
  <c r="AB35" i="2" s="1"/>
  <c r="W41" i="2"/>
  <c r="Z41" i="2"/>
  <c r="N41" i="2"/>
  <c r="AC41" i="2" s="1"/>
  <c r="W49" i="2"/>
  <c r="Z49" i="2"/>
  <c r="N49" i="2"/>
  <c r="AC49" i="2" s="1"/>
  <c r="N4" i="2"/>
  <c r="AC4" i="2" s="1"/>
  <c r="O3" i="2"/>
  <c r="AD3" i="2" s="1"/>
  <c r="AA3" i="2"/>
  <c r="O4" i="2"/>
  <c r="AD4" i="2" s="1"/>
  <c r="AA4" i="2"/>
  <c r="O5" i="2"/>
  <c r="AD5" i="2" s="1"/>
  <c r="AA5" i="2"/>
  <c r="O6" i="2"/>
  <c r="AD6" i="2" s="1"/>
  <c r="AA6" i="2"/>
  <c r="O7" i="2"/>
  <c r="AD7" i="2" s="1"/>
  <c r="AA7" i="2"/>
  <c r="O8" i="2"/>
  <c r="AD8" i="2" s="1"/>
  <c r="AA8" i="2"/>
  <c r="O9" i="2"/>
  <c r="AD9" i="2" s="1"/>
  <c r="AA9" i="2"/>
  <c r="O10" i="2"/>
  <c r="AD10" i="2" s="1"/>
  <c r="AA10" i="2"/>
  <c r="O11" i="2"/>
  <c r="AD11" i="2" s="1"/>
  <c r="AA11" i="2"/>
  <c r="O12" i="2"/>
  <c r="AD12" i="2" s="1"/>
  <c r="AA12" i="2"/>
  <c r="O13" i="2"/>
  <c r="AD13" i="2" s="1"/>
  <c r="AA13" i="2"/>
  <c r="O14" i="2"/>
  <c r="AD14" i="2" s="1"/>
  <c r="AA14" i="2"/>
  <c r="O15" i="2"/>
  <c r="AD15" i="2" s="1"/>
  <c r="AA15" i="2"/>
  <c r="O16" i="2"/>
  <c r="AD16" i="2" s="1"/>
  <c r="W17" i="2"/>
  <c r="M17" i="2"/>
  <c r="AB17" i="2" s="1"/>
  <c r="V17" i="2"/>
  <c r="W39" i="2"/>
  <c r="Z39" i="2"/>
  <c r="N39" i="2"/>
  <c r="AC39" i="2" s="1"/>
  <c r="W47" i="2"/>
  <c r="Z47" i="2"/>
  <c r="N47" i="2"/>
  <c r="AC47" i="2" s="1"/>
  <c r="X16" i="2"/>
  <c r="AA17" i="2"/>
  <c r="O17" i="2"/>
  <c r="AD17" i="2" s="1"/>
  <c r="X17" i="2"/>
  <c r="Y18" i="2"/>
  <c r="M18" i="2"/>
  <c r="AB18" i="2" s="1"/>
  <c r="X18" i="2"/>
  <c r="Y19" i="2"/>
  <c r="M19" i="2"/>
  <c r="AB19" i="2" s="1"/>
  <c r="X19" i="2"/>
  <c r="Y20" i="2"/>
  <c r="M20" i="2"/>
  <c r="AB20" i="2" s="1"/>
  <c r="X20" i="2"/>
  <c r="Y21" i="2"/>
  <c r="M21" i="2"/>
  <c r="AB21" i="2" s="1"/>
  <c r="X21" i="2"/>
  <c r="Y22" i="2"/>
  <c r="M22" i="2"/>
  <c r="AB22" i="2" s="1"/>
  <c r="X22" i="2"/>
  <c r="V23" i="2"/>
  <c r="Y23" i="2"/>
  <c r="M23" i="2"/>
  <c r="AB23" i="2" s="1"/>
  <c r="Z23" i="2"/>
  <c r="N23" i="2"/>
  <c r="AC23" i="2" s="1"/>
  <c r="V24" i="2"/>
  <c r="Y24" i="2"/>
  <c r="M24" i="2"/>
  <c r="AB24" i="2" s="1"/>
  <c r="Z24" i="2"/>
  <c r="N24" i="2"/>
  <c r="AC24" i="2" s="1"/>
  <c r="V25" i="2"/>
  <c r="Y25" i="2"/>
  <c r="M25" i="2"/>
  <c r="AB25" i="2" s="1"/>
  <c r="Z25" i="2"/>
  <c r="N25" i="2"/>
  <c r="AC25" i="2" s="1"/>
  <c r="V26" i="2"/>
  <c r="Y26" i="2"/>
  <c r="M26" i="2"/>
  <c r="AB26" i="2" s="1"/>
  <c r="V28" i="2"/>
  <c r="Y28" i="2"/>
  <c r="M28" i="2"/>
  <c r="AB28" i="2" s="1"/>
  <c r="V30" i="2"/>
  <c r="Y30" i="2"/>
  <c r="M30" i="2"/>
  <c r="AB30" i="2" s="1"/>
  <c r="V32" i="2"/>
  <c r="Y32" i="2"/>
  <c r="M32" i="2"/>
  <c r="AB32" i="2" s="1"/>
  <c r="V34" i="2"/>
  <c r="Y34" i="2"/>
  <c r="M34" i="2"/>
  <c r="AB34" i="2" s="1"/>
  <c r="W45" i="2"/>
  <c r="Z45" i="2"/>
  <c r="N45" i="2"/>
  <c r="AC45" i="2" s="1"/>
  <c r="W61" i="2"/>
  <c r="Z61" i="2"/>
  <c r="N61" i="2"/>
  <c r="AC61" i="2" s="1"/>
  <c r="X36" i="2"/>
  <c r="AA36" i="2"/>
  <c r="O36" i="2"/>
  <c r="AD36" i="2" s="1"/>
  <c r="W38" i="2"/>
  <c r="Z38" i="2"/>
  <c r="N38" i="2"/>
  <c r="AC38" i="2" s="1"/>
  <c r="W40" i="2"/>
  <c r="Z40" i="2"/>
  <c r="N40" i="2"/>
  <c r="AC40" i="2" s="1"/>
  <c r="W42" i="2"/>
  <c r="Z42" i="2"/>
  <c r="N42" i="2"/>
  <c r="AC42" i="2" s="1"/>
  <c r="W44" i="2"/>
  <c r="Z44" i="2"/>
  <c r="N44" i="2"/>
  <c r="AC44" i="2" s="1"/>
  <c r="W46" i="2"/>
  <c r="Z46" i="2"/>
  <c r="N46" i="2"/>
  <c r="AC46" i="2" s="1"/>
  <c r="W48" i="2"/>
  <c r="Z48" i="2"/>
  <c r="N48" i="2"/>
  <c r="AC48" i="2" s="1"/>
  <c r="W50" i="2"/>
  <c r="Z50" i="2"/>
  <c r="N50" i="2"/>
  <c r="AC50" i="2" s="1"/>
  <c r="W65" i="2"/>
  <c r="Z65" i="2"/>
  <c r="N65" i="2"/>
  <c r="AC65" i="2" s="1"/>
  <c r="O23" i="2"/>
  <c r="AD23" i="2" s="1"/>
  <c r="O24" i="2"/>
  <c r="AD24" i="2" s="1"/>
  <c r="O25" i="2"/>
  <c r="AD25" i="2" s="1"/>
  <c r="O26" i="2"/>
  <c r="AD26" i="2" s="1"/>
  <c r="O27" i="2"/>
  <c r="AD27" i="2" s="1"/>
  <c r="O28" i="2"/>
  <c r="AD28" i="2" s="1"/>
  <c r="O29" i="2"/>
  <c r="AD29" i="2" s="1"/>
  <c r="O30" i="2"/>
  <c r="AD30" i="2" s="1"/>
  <c r="O31" i="2"/>
  <c r="AD31" i="2" s="1"/>
  <c r="O32" i="2"/>
  <c r="AD32" i="2" s="1"/>
  <c r="O33" i="2"/>
  <c r="AD33" i="2" s="1"/>
  <c r="O34" i="2"/>
  <c r="AD34" i="2" s="1"/>
  <c r="O35" i="2"/>
  <c r="AD35" i="2" s="1"/>
  <c r="X37" i="2"/>
  <c r="AA37" i="2"/>
  <c r="O37" i="2"/>
  <c r="AD37" i="2" s="1"/>
  <c r="N37" i="2"/>
  <c r="AC37" i="2" s="1"/>
  <c r="Z37" i="2"/>
  <c r="W69" i="2"/>
  <c r="Z69" i="2"/>
  <c r="N69" i="2"/>
  <c r="AC69" i="2" s="1"/>
  <c r="W60" i="2"/>
  <c r="Z60" i="2"/>
  <c r="N60" i="2"/>
  <c r="AC60" i="2" s="1"/>
  <c r="W64" i="2"/>
  <c r="Z64" i="2"/>
  <c r="N64" i="2"/>
  <c r="AC64" i="2" s="1"/>
  <c r="W68" i="2"/>
  <c r="Z68" i="2"/>
  <c r="N68" i="2"/>
  <c r="AC68" i="2" s="1"/>
  <c r="W72" i="2"/>
  <c r="Z72" i="2"/>
  <c r="N72" i="2"/>
  <c r="AC72" i="2" s="1"/>
  <c r="O38" i="2"/>
  <c r="AD38" i="2" s="1"/>
  <c r="AA38" i="2"/>
  <c r="O39" i="2"/>
  <c r="AD39" i="2" s="1"/>
  <c r="AA39" i="2"/>
  <c r="O40" i="2"/>
  <c r="AD40" i="2" s="1"/>
  <c r="AA40" i="2"/>
  <c r="O41" i="2"/>
  <c r="AD41" i="2" s="1"/>
  <c r="AA41" i="2"/>
  <c r="O42" i="2"/>
  <c r="AD42" i="2" s="1"/>
  <c r="AA42" i="2"/>
  <c r="O43" i="2"/>
  <c r="AD43" i="2" s="1"/>
  <c r="AA43" i="2"/>
  <c r="O44" i="2"/>
  <c r="AD44" i="2" s="1"/>
  <c r="AA44" i="2"/>
  <c r="O45" i="2"/>
  <c r="AD45" i="2" s="1"/>
  <c r="AA45" i="2"/>
  <c r="O46" i="2"/>
  <c r="AD46" i="2" s="1"/>
  <c r="AA46" i="2"/>
  <c r="O47" i="2"/>
  <c r="AD47" i="2" s="1"/>
  <c r="AA47" i="2"/>
  <c r="O48" i="2"/>
  <c r="AD48" i="2" s="1"/>
  <c r="AA48" i="2"/>
  <c r="O49" i="2"/>
  <c r="AD49" i="2" s="1"/>
  <c r="AA49" i="2"/>
  <c r="O50" i="2"/>
  <c r="AD50" i="2" s="1"/>
  <c r="AA50" i="2"/>
  <c r="O51" i="2"/>
  <c r="AD51" i="2" s="1"/>
  <c r="AA51" i="2"/>
  <c r="W52" i="2"/>
  <c r="Z52" i="2"/>
  <c r="N52" i="2"/>
  <c r="AC52" i="2" s="1"/>
  <c r="M52" i="2"/>
  <c r="AB52" i="2" s="1"/>
  <c r="Y52" i="2"/>
  <c r="W53" i="2"/>
  <c r="Z53" i="2"/>
  <c r="N53" i="2"/>
  <c r="AC53" i="2" s="1"/>
  <c r="M53" i="2"/>
  <c r="AB53" i="2" s="1"/>
  <c r="Y53" i="2"/>
  <c r="W54" i="2"/>
  <c r="Z54" i="2"/>
  <c r="N54" i="2"/>
  <c r="AC54" i="2" s="1"/>
  <c r="M54" i="2"/>
  <c r="AB54" i="2" s="1"/>
  <c r="Y54" i="2"/>
  <c r="W55" i="2"/>
  <c r="Z55" i="2"/>
  <c r="N55" i="2"/>
  <c r="AC55" i="2" s="1"/>
  <c r="M55" i="2"/>
  <c r="AB55" i="2" s="1"/>
  <c r="Y55" i="2"/>
  <c r="W56" i="2"/>
  <c r="Z56" i="2"/>
  <c r="N56" i="2"/>
  <c r="AC56" i="2" s="1"/>
  <c r="M56" i="2"/>
  <c r="AB56" i="2" s="1"/>
  <c r="Y56" i="2"/>
  <c r="W57" i="2"/>
  <c r="Z57" i="2"/>
  <c r="N57" i="2"/>
  <c r="AC57" i="2" s="1"/>
  <c r="M57" i="2"/>
  <c r="AB57" i="2" s="1"/>
  <c r="Y57" i="2"/>
  <c r="W58" i="2"/>
  <c r="Z58" i="2"/>
  <c r="N58" i="2"/>
  <c r="AC58" i="2" s="1"/>
  <c r="M58" i="2"/>
  <c r="AB58" i="2" s="1"/>
  <c r="Y58" i="2"/>
  <c r="W59" i="2"/>
  <c r="Z59" i="2"/>
  <c r="N59" i="2"/>
  <c r="AC59" i="2" s="1"/>
  <c r="W63" i="2"/>
  <c r="Z63" i="2"/>
  <c r="N63" i="2"/>
  <c r="AC63" i="2" s="1"/>
  <c r="W67" i="2"/>
  <c r="Z67" i="2"/>
  <c r="N67" i="2"/>
  <c r="AC67" i="2" s="1"/>
  <c r="W71" i="2"/>
  <c r="Z71" i="2"/>
  <c r="N71" i="2"/>
  <c r="AC71" i="2" s="1"/>
  <c r="W62" i="2"/>
  <c r="Z62" i="2"/>
  <c r="N62" i="2"/>
  <c r="AC62" i="2" s="1"/>
  <c r="W66" i="2"/>
  <c r="Z66" i="2"/>
  <c r="N66" i="2"/>
  <c r="AC66" i="2" s="1"/>
  <c r="W70" i="2"/>
  <c r="Z70" i="2"/>
  <c r="N70" i="2"/>
  <c r="AC70" i="2" s="1"/>
  <c r="O52" i="2"/>
  <c r="AD52" i="2" s="1"/>
  <c r="O53" i="2"/>
  <c r="AD53" i="2" s="1"/>
  <c r="O54" i="2"/>
  <c r="AD54" i="2" s="1"/>
  <c r="O55" i="2"/>
  <c r="AD55" i="2" s="1"/>
  <c r="O56" i="2"/>
  <c r="AD56" i="2" s="1"/>
  <c r="O57" i="2"/>
  <c r="AD57" i="2" s="1"/>
  <c r="O58" i="2"/>
  <c r="AD58" i="2" s="1"/>
  <c r="O59" i="2"/>
  <c r="AD59" i="2" s="1"/>
  <c r="O60" i="2"/>
  <c r="AD60" i="2" s="1"/>
  <c r="O61" i="2"/>
  <c r="AD61" i="2" s="1"/>
  <c r="O62" i="2"/>
  <c r="AD62" i="2" s="1"/>
  <c r="O63" i="2"/>
  <c r="AD63" i="2" s="1"/>
  <c r="O64" i="2"/>
  <c r="AD64" i="2" s="1"/>
  <c r="O65" i="2"/>
  <c r="AD65" i="2" s="1"/>
  <c r="O66" i="2"/>
  <c r="AD66" i="2" s="1"/>
  <c r="O67" i="2"/>
  <c r="AD67" i="2" s="1"/>
  <c r="O68" i="2"/>
  <c r="AD68" i="2" s="1"/>
  <c r="O69" i="2"/>
  <c r="AD69" i="2" s="1"/>
  <c r="O70" i="2"/>
  <c r="AD70" i="2" s="1"/>
  <c r="O71" i="2"/>
  <c r="AD71" i="2" s="1"/>
  <c r="O72" i="2"/>
  <c r="AD72" i="2" s="1"/>
  <c r="AF72" i="1" l="1"/>
  <c r="Y72" i="1"/>
  <c r="U72" i="1"/>
  <c r="M72" i="1"/>
  <c r="AB72" i="1" s="1"/>
  <c r="L72" i="1"/>
  <c r="K72" i="1"/>
  <c r="J72" i="1"/>
  <c r="I72" i="1"/>
  <c r="H72" i="1"/>
  <c r="G72" i="1"/>
  <c r="F72" i="1"/>
  <c r="X72" i="1" s="1"/>
  <c r="E72" i="1"/>
  <c r="D72" i="1"/>
  <c r="V72" i="1" s="1"/>
  <c r="C72" i="1"/>
  <c r="B72" i="1"/>
  <c r="T72" i="1" s="1"/>
  <c r="A72" i="1"/>
  <c r="AE72" i="1" s="1"/>
  <c r="AF71" i="1"/>
  <c r="Y71" i="1"/>
  <c r="U71" i="1"/>
  <c r="M71" i="1"/>
  <c r="AB71" i="1" s="1"/>
  <c r="L71" i="1"/>
  <c r="K71" i="1"/>
  <c r="J71" i="1"/>
  <c r="I71" i="1"/>
  <c r="H71" i="1"/>
  <c r="G71" i="1"/>
  <c r="F71" i="1"/>
  <c r="X71" i="1" s="1"/>
  <c r="E71" i="1"/>
  <c r="D71" i="1"/>
  <c r="V71" i="1" s="1"/>
  <c r="C71" i="1"/>
  <c r="B71" i="1"/>
  <c r="T71" i="1" s="1"/>
  <c r="A71" i="1"/>
  <c r="AE71" i="1" s="1"/>
  <c r="AF70" i="1"/>
  <c r="Y70" i="1"/>
  <c r="U70" i="1"/>
  <c r="O70" i="1"/>
  <c r="AD70" i="1" s="1"/>
  <c r="M70" i="1"/>
  <c r="AB70" i="1" s="1"/>
  <c r="L70" i="1"/>
  <c r="K70" i="1"/>
  <c r="J70" i="1"/>
  <c r="I70" i="1"/>
  <c r="H70" i="1"/>
  <c r="G70" i="1"/>
  <c r="F70" i="1"/>
  <c r="X70" i="1" s="1"/>
  <c r="E70" i="1"/>
  <c r="D70" i="1"/>
  <c r="V70" i="1" s="1"/>
  <c r="C70" i="1"/>
  <c r="B70" i="1"/>
  <c r="T70" i="1" s="1"/>
  <c r="A70" i="1"/>
  <c r="AE70" i="1" s="1"/>
  <c r="AF69" i="1"/>
  <c r="AA69" i="1"/>
  <c r="Y69" i="1"/>
  <c r="U69" i="1"/>
  <c r="O69" i="1"/>
  <c r="AD69" i="1" s="1"/>
  <c r="M69" i="1"/>
  <c r="AB69" i="1" s="1"/>
  <c r="L69" i="1"/>
  <c r="K69" i="1"/>
  <c r="J69" i="1"/>
  <c r="I69" i="1"/>
  <c r="H69" i="1"/>
  <c r="G69" i="1"/>
  <c r="F69" i="1"/>
  <c r="X69" i="1" s="1"/>
  <c r="E69" i="1"/>
  <c r="D69" i="1"/>
  <c r="V69" i="1" s="1"/>
  <c r="C69" i="1"/>
  <c r="B69" i="1"/>
  <c r="T69" i="1" s="1"/>
  <c r="A69" i="1"/>
  <c r="AE69" i="1" s="1"/>
  <c r="AF68" i="1"/>
  <c r="AA68" i="1"/>
  <c r="Y68" i="1"/>
  <c r="U68" i="1"/>
  <c r="O68" i="1"/>
  <c r="AD68" i="1" s="1"/>
  <c r="M68" i="1"/>
  <c r="AB68" i="1" s="1"/>
  <c r="L68" i="1"/>
  <c r="K68" i="1"/>
  <c r="J68" i="1"/>
  <c r="I68" i="1"/>
  <c r="H68" i="1"/>
  <c r="G68" i="1"/>
  <c r="F68" i="1"/>
  <c r="X68" i="1" s="1"/>
  <c r="E68" i="1"/>
  <c r="D68" i="1"/>
  <c r="V68" i="1" s="1"/>
  <c r="C68" i="1"/>
  <c r="B68" i="1"/>
  <c r="T68" i="1" s="1"/>
  <c r="A68" i="1"/>
  <c r="AE68" i="1" s="1"/>
  <c r="AF67" i="1"/>
  <c r="AA67" i="1"/>
  <c r="Y67" i="1"/>
  <c r="U67" i="1"/>
  <c r="O67" i="1"/>
  <c r="AD67" i="1" s="1"/>
  <c r="M67" i="1"/>
  <c r="AB67" i="1" s="1"/>
  <c r="L67" i="1"/>
  <c r="K67" i="1"/>
  <c r="J67" i="1"/>
  <c r="I67" i="1"/>
  <c r="H67" i="1"/>
  <c r="G67" i="1"/>
  <c r="F67" i="1"/>
  <c r="X67" i="1" s="1"/>
  <c r="E67" i="1"/>
  <c r="D67" i="1"/>
  <c r="V67" i="1" s="1"/>
  <c r="C67" i="1"/>
  <c r="B67" i="1"/>
  <c r="T67" i="1" s="1"/>
  <c r="A67" i="1"/>
  <c r="AE67" i="1" s="1"/>
  <c r="AF66" i="1"/>
  <c r="AA66" i="1"/>
  <c r="Y66" i="1"/>
  <c r="U66" i="1"/>
  <c r="O66" i="1"/>
  <c r="AD66" i="1" s="1"/>
  <c r="M66" i="1"/>
  <c r="AB66" i="1" s="1"/>
  <c r="L66" i="1"/>
  <c r="K66" i="1"/>
  <c r="J66" i="1"/>
  <c r="I66" i="1"/>
  <c r="H66" i="1"/>
  <c r="G66" i="1"/>
  <c r="F66" i="1"/>
  <c r="X66" i="1" s="1"/>
  <c r="E66" i="1"/>
  <c r="D66" i="1"/>
  <c r="V66" i="1" s="1"/>
  <c r="C66" i="1"/>
  <c r="B66" i="1"/>
  <c r="T66" i="1" s="1"/>
  <c r="A66" i="1"/>
  <c r="AE66" i="1" s="1"/>
  <c r="AF65" i="1"/>
  <c r="AA65" i="1"/>
  <c r="Y65" i="1"/>
  <c r="U65" i="1"/>
  <c r="O65" i="1"/>
  <c r="AD65" i="1" s="1"/>
  <c r="M65" i="1"/>
  <c r="AB65" i="1" s="1"/>
  <c r="L65" i="1"/>
  <c r="K65" i="1"/>
  <c r="J65" i="1"/>
  <c r="I65" i="1"/>
  <c r="H65" i="1"/>
  <c r="G65" i="1"/>
  <c r="F65" i="1"/>
  <c r="X65" i="1" s="1"/>
  <c r="E65" i="1"/>
  <c r="D65" i="1"/>
  <c r="V65" i="1" s="1"/>
  <c r="C65" i="1"/>
  <c r="B65" i="1"/>
  <c r="T65" i="1" s="1"/>
  <c r="A65" i="1"/>
  <c r="AE65" i="1" s="1"/>
  <c r="AF64" i="1"/>
  <c r="AA64" i="1"/>
  <c r="Y64" i="1"/>
  <c r="U64" i="1"/>
  <c r="O64" i="1"/>
  <c r="AD64" i="1" s="1"/>
  <c r="M64" i="1"/>
  <c r="AB64" i="1" s="1"/>
  <c r="L64" i="1"/>
  <c r="K64" i="1"/>
  <c r="J64" i="1"/>
  <c r="I64" i="1"/>
  <c r="H64" i="1"/>
  <c r="G64" i="1"/>
  <c r="F64" i="1"/>
  <c r="X64" i="1" s="1"/>
  <c r="E64" i="1"/>
  <c r="D64" i="1"/>
  <c r="V64" i="1" s="1"/>
  <c r="C64" i="1"/>
  <c r="B64" i="1"/>
  <c r="T64" i="1" s="1"/>
  <c r="A64" i="1"/>
  <c r="AE64" i="1" s="1"/>
  <c r="AF63" i="1"/>
  <c r="AA63" i="1"/>
  <c r="Y63" i="1"/>
  <c r="W63" i="1"/>
  <c r="O63" i="1"/>
  <c r="AD63" i="1" s="1"/>
  <c r="M63" i="1"/>
  <c r="AB63" i="1" s="1"/>
  <c r="L63" i="1"/>
  <c r="K63" i="1"/>
  <c r="J63" i="1"/>
  <c r="I63" i="1"/>
  <c r="H63" i="1"/>
  <c r="G63" i="1"/>
  <c r="F63" i="1"/>
  <c r="X63" i="1" s="1"/>
  <c r="E63" i="1"/>
  <c r="D63" i="1"/>
  <c r="V63" i="1" s="1"/>
  <c r="C63" i="1"/>
  <c r="U63" i="1" s="1"/>
  <c r="B63" i="1"/>
  <c r="T63" i="1" s="1"/>
  <c r="A63" i="1"/>
  <c r="AE63" i="1" s="1"/>
  <c r="AF62" i="1"/>
  <c r="AA62" i="1"/>
  <c r="Y62" i="1"/>
  <c r="O62" i="1"/>
  <c r="AD62" i="1" s="1"/>
  <c r="M62" i="1"/>
  <c r="AB62" i="1" s="1"/>
  <c r="L62" i="1"/>
  <c r="K62" i="1"/>
  <c r="J62" i="1"/>
  <c r="I62" i="1"/>
  <c r="H62" i="1"/>
  <c r="G62" i="1"/>
  <c r="F62" i="1"/>
  <c r="X62" i="1" s="1"/>
  <c r="E62" i="1"/>
  <c r="D62" i="1"/>
  <c r="V62" i="1" s="1"/>
  <c r="C62" i="1"/>
  <c r="U62" i="1" s="1"/>
  <c r="B62" i="1"/>
  <c r="T62" i="1" s="1"/>
  <c r="A62" i="1"/>
  <c r="AE62" i="1" s="1"/>
  <c r="AF61" i="1"/>
  <c r="AA61" i="1"/>
  <c r="Y61" i="1"/>
  <c r="O61" i="1"/>
  <c r="AD61" i="1" s="1"/>
  <c r="M61" i="1"/>
  <c r="AB61" i="1" s="1"/>
  <c r="L61" i="1"/>
  <c r="K61" i="1"/>
  <c r="J61" i="1"/>
  <c r="I61" i="1"/>
  <c r="H61" i="1"/>
  <c r="G61" i="1"/>
  <c r="F61" i="1"/>
  <c r="X61" i="1" s="1"/>
  <c r="E61" i="1"/>
  <c r="D61" i="1"/>
  <c r="V61" i="1" s="1"/>
  <c r="C61" i="1"/>
  <c r="U61" i="1" s="1"/>
  <c r="B61" i="1"/>
  <c r="T61" i="1" s="1"/>
  <c r="A61" i="1"/>
  <c r="AE61" i="1" s="1"/>
  <c r="AF60" i="1"/>
  <c r="AE60" i="1"/>
  <c r="AA60" i="1"/>
  <c r="Y60" i="1"/>
  <c r="W60" i="1"/>
  <c r="O60" i="1"/>
  <c r="AD60" i="1" s="1"/>
  <c r="M60" i="1"/>
  <c r="AB60" i="1" s="1"/>
  <c r="L60" i="1"/>
  <c r="K60" i="1"/>
  <c r="J60" i="1"/>
  <c r="I60" i="1"/>
  <c r="H60" i="1"/>
  <c r="G60" i="1"/>
  <c r="F60" i="1"/>
  <c r="X60" i="1" s="1"/>
  <c r="E60" i="1"/>
  <c r="D60" i="1"/>
  <c r="V60" i="1" s="1"/>
  <c r="C60" i="1"/>
  <c r="U60" i="1" s="1"/>
  <c r="B60" i="1"/>
  <c r="T60" i="1" s="1"/>
  <c r="A60" i="1"/>
  <c r="AF59" i="1"/>
  <c r="AE59" i="1"/>
  <c r="AA59" i="1"/>
  <c r="Y59" i="1"/>
  <c r="W59" i="1"/>
  <c r="O59" i="1"/>
  <c r="AD59" i="1" s="1"/>
  <c r="M59" i="1"/>
  <c r="AB59" i="1" s="1"/>
  <c r="L59" i="1"/>
  <c r="K59" i="1"/>
  <c r="J59" i="1"/>
  <c r="I59" i="1"/>
  <c r="H59" i="1"/>
  <c r="G59" i="1"/>
  <c r="F59" i="1"/>
  <c r="X59" i="1" s="1"/>
  <c r="E59" i="1"/>
  <c r="D59" i="1"/>
  <c r="V59" i="1" s="1"/>
  <c r="C59" i="1"/>
  <c r="U59" i="1" s="1"/>
  <c r="B59" i="1"/>
  <c r="T59" i="1" s="1"/>
  <c r="A59" i="1"/>
  <c r="AF58" i="1"/>
  <c r="AA58" i="1"/>
  <c r="Y58" i="1"/>
  <c r="W58" i="1"/>
  <c r="O58" i="1"/>
  <c r="AD58" i="1" s="1"/>
  <c r="M58" i="1"/>
  <c r="AB58" i="1" s="1"/>
  <c r="L58" i="1"/>
  <c r="K58" i="1"/>
  <c r="J58" i="1"/>
  <c r="I58" i="1"/>
  <c r="H58" i="1"/>
  <c r="G58" i="1"/>
  <c r="F58" i="1"/>
  <c r="X58" i="1" s="1"/>
  <c r="E58" i="1"/>
  <c r="D58" i="1"/>
  <c r="V58" i="1" s="1"/>
  <c r="C58" i="1"/>
  <c r="U58" i="1" s="1"/>
  <c r="B58" i="1"/>
  <c r="T58" i="1" s="1"/>
  <c r="A58" i="1"/>
  <c r="AE58" i="1" s="1"/>
  <c r="AF57" i="1"/>
  <c r="AA57" i="1"/>
  <c r="Y57" i="1"/>
  <c r="O57" i="1"/>
  <c r="AD57" i="1" s="1"/>
  <c r="M57" i="1"/>
  <c r="AB57" i="1" s="1"/>
  <c r="L57" i="1"/>
  <c r="K57" i="1"/>
  <c r="J57" i="1"/>
  <c r="I57" i="1"/>
  <c r="H57" i="1"/>
  <c r="G57" i="1"/>
  <c r="F57" i="1"/>
  <c r="X57" i="1" s="1"/>
  <c r="E57" i="1"/>
  <c r="D57" i="1"/>
  <c r="V57" i="1" s="1"/>
  <c r="C57" i="1"/>
  <c r="U57" i="1" s="1"/>
  <c r="B57" i="1"/>
  <c r="T57" i="1" s="1"/>
  <c r="A57" i="1"/>
  <c r="AE57" i="1" s="1"/>
  <c r="AF56" i="1"/>
  <c r="AE56" i="1"/>
  <c r="AA56" i="1"/>
  <c r="Y56" i="1"/>
  <c r="W56" i="1"/>
  <c r="O56" i="1"/>
  <c r="AD56" i="1" s="1"/>
  <c r="M56" i="1"/>
  <c r="AB56" i="1" s="1"/>
  <c r="L56" i="1"/>
  <c r="K56" i="1"/>
  <c r="J56" i="1"/>
  <c r="I56" i="1"/>
  <c r="H56" i="1"/>
  <c r="G56" i="1"/>
  <c r="F56" i="1"/>
  <c r="X56" i="1" s="1"/>
  <c r="E56" i="1"/>
  <c r="D56" i="1"/>
  <c r="V56" i="1" s="1"/>
  <c r="C56" i="1"/>
  <c r="U56" i="1" s="1"/>
  <c r="B56" i="1"/>
  <c r="T56" i="1" s="1"/>
  <c r="A56" i="1"/>
  <c r="AF55" i="1"/>
  <c r="AE55" i="1"/>
  <c r="AA55" i="1"/>
  <c r="Y55" i="1"/>
  <c r="W55" i="1"/>
  <c r="O55" i="1"/>
  <c r="AD55" i="1" s="1"/>
  <c r="M55" i="1"/>
  <c r="AB55" i="1" s="1"/>
  <c r="L55" i="1"/>
  <c r="K55" i="1"/>
  <c r="J55" i="1"/>
  <c r="I55" i="1"/>
  <c r="H55" i="1"/>
  <c r="G55" i="1"/>
  <c r="F55" i="1"/>
  <c r="X55" i="1" s="1"/>
  <c r="E55" i="1"/>
  <c r="D55" i="1"/>
  <c r="V55" i="1" s="1"/>
  <c r="C55" i="1"/>
  <c r="U55" i="1" s="1"/>
  <c r="B55" i="1"/>
  <c r="T55" i="1" s="1"/>
  <c r="A55" i="1"/>
  <c r="AF54" i="1"/>
  <c r="AA54" i="1"/>
  <c r="Y54" i="1"/>
  <c r="O54" i="1"/>
  <c r="AD54" i="1" s="1"/>
  <c r="M54" i="1"/>
  <c r="AB54" i="1" s="1"/>
  <c r="L54" i="1"/>
  <c r="K54" i="1"/>
  <c r="J54" i="1"/>
  <c r="I54" i="1"/>
  <c r="H54" i="1"/>
  <c r="G54" i="1"/>
  <c r="F54" i="1"/>
  <c r="X54" i="1" s="1"/>
  <c r="E54" i="1"/>
  <c r="D54" i="1"/>
  <c r="V54" i="1" s="1"/>
  <c r="C54" i="1"/>
  <c r="U54" i="1" s="1"/>
  <c r="B54" i="1"/>
  <c r="T54" i="1" s="1"/>
  <c r="A54" i="1"/>
  <c r="AE54" i="1" s="1"/>
  <c r="AF53" i="1"/>
  <c r="AA53" i="1"/>
  <c r="Y53" i="1"/>
  <c r="O53" i="1"/>
  <c r="AD53" i="1" s="1"/>
  <c r="M53" i="1"/>
  <c r="AB53" i="1" s="1"/>
  <c r="L53" i="1"/>
  <c r="K53" i="1"/>
  <c r="J53" i="1"/>
  <c r="I53" i="1"/>
  <c r="H53" i="1"/>
  <c r="G53" i="1"/>
  <c r="F53" i="1"/>
  <c r="X53" i="1" s="1"/>
  <c r="E53" i="1"/>
  <c r="D53" i="1"/>
  <c r="V53" i="1" s="1"/>
  <c r="C53" i="1"/>
  <c r="U53" i="1" s="1"/>
  <c r="B53" i="1"/>
  <c r="T53" i="1" s="1"/>
  <c r="A53" i="1"/>
  <c r="AE53" i="1" s="1"/>
  <c r="AF52" i="1"/>
  <c r="AE52" i="1"/>
  <c r="AA52" i="1"/>
  <c r="Y52" i="1"/>
  <c r="W52" i="1"/>
  <c r="O52" i="1"/>
  <c r="AD52" i="1" s="1"/>
  <c r="M52" i="1"/>
  <c r="AB52" i="1" s="1"/>
  <c r="L52" i="1"/>
  <c r="K52" i="1"/>
  <c r="J52" i="1"/>
  <c r="I52" i="1"/>
  <c r="H52" i="1"/>
  <c r="G52" i="1"/>
  <c r="F52" i="1"/>
  <c r="X52" i="1" s="1"/>
  <c r="E52" i="1"/>
  <c r="D52" i="1"/>
  <c r="V52" i="1" s="1"/>
  <c r="C52" i="1"/>
  <c r="U52" i="1" s="1"/>
  <c r="B52" i="1"/>
  <c r="T52" i="1" s="1"/>
  <c r="A52" i="1"/>
  <c r="AF51" i="1"/>
  <c r="Y51" i="1"/>
  <c r="V51" i="1"/>
  <c r="U51" i="1"/>
  <c r="M51" i="1"/>
  <c r="AB51" i="1" s="1"/>
  <c r="L51" i="1"/>
  <c r="K51" i="1"/>
  <c r="J51" i="1"/>
  <c r="I51" i="1"/>
  <c r="H51" i="1"/>
  <c r="G51" i="1"/>
  <c r="F51" i="1"/>
  <c r="E51" i="1"/>
  <c r="D51" i="1"/>
  <c r="C51" i="1"/>
  <c r="B51" i="1"/>
  <c r="T51" i="1" s="1"/>
  <c r="A51" i="1"/>
  <c r="AE51" i="1" s="1"/>
  <c r="AF50" i="1"/>
  <c r="Z50" i="1"/>
  <c r="Y50" i="1"/>
  <c r="V50" i="1"/>
  <c r="U50" i="1"/>
  <c r="N50" i="1"/>
  <c r="AC50" i="1" s="1"/>
  <c r="M50" i="1"/>
  <c r="AB50" i="1" s="1"/>
  <c r="L50" i="1"/>
  <c r="K50" i="1"/>
  <c r="J50" i="1"/>
  <c r="I50" i="1"/>
  <c r="H50" i="1"/>
  <c r="G50" i="1"/>
  <c r="F50" i="1"/>
  <c r="E50" i="1"/>
  <c r="W50" i="1" s="1"/>
  <c r="D50" i="1"/>
  <c r="C50" i="1"/>
  <c r="B50" i="1"/>
  <c r="T50" i="1" s="1"/>
  <c r="A50" i="1"/>
  <c r="AE50" i="1" s="1"/>
  <c r="AF49" i="1"/>
  <c r="AC49" i="1"/>
  <c r="Z49" i="1"/>
  <c r="Y49" i="1"/>
  <c r="V49" i="1"/>
  <c r="U49" i="1"/>
  <c r="N49" i="1"/>
  <c r="M49" i="1"/>
  <c r="AB49" i="1" s="1"/>
  <c r="L49" i="1"/>
  <c r="K49" i="1"/>
  <c r="J49" i="1"/>
  <c r="I49" i="1"/>
  <c r="H49" i="1"/>
  <c r="G49" i="1"/>
  <c r="F49" i="1"/>
  <c r="E49" i="1"/>
  <c r="W49" i="1" s="1"/>
  <c r="D49" i="1"/>
  <c r="C49" i="1"/>
  <c r="B49" i="1"/>
  <c r="T49" i="1" s="1"/>
  <c r="A49" i="1"/>
  <c r="AE49" i="1" s="1"/>
  <c r="AF48" i="1"/>
  <c r="Y48" i="1"/>
  <c r="V48" i="1"/>
  <c r="U48" i="1"/>
  <c r="M48" i="1"/>
  <c r="AB48" i="1" s="1"/>
  <c r="L48" i="1"/>
  <c r="K48" i="1"/>
  <c r="J48" i="1"/>
  <c r="I48" i="1"/>
  <c r="H48" i="1"/>
  <c r="G48" i="1"/>
  <c r="F48" i="1"/>
  <c r="E48" i="1"/>
  <c r="W48" i="1" s="1"/>
  <c r="D48" i="1"/>
  <c r="C48" i="1"/>
  <c r="B48" i="1"/>
  <c r="T48" i="1" s="1"/>
  <c r="A48" i="1"/>
  <c r="AE48" i="1" s="1"/>
  <c r="AF47" i="1"/>
  <c r="Y47" i="1"/>
  <c r="V47" i="1"/>
  <c r="U47" i="1"/>
  <c r="M47" i="1"/>
  <c r="AB47" i="1" s="1"/>
  <c r="L47" i="1"/>
  <c r="K47" i="1"/>
  <c r="J47" i="1"/>
  <c r="I47" i="1"/>
  <c r="H47" i="1"/>
  <c r="G47" i="1"/>
  <c r="F47" i="1"/>
  <c r="E47" i="1"/>
  <c r="D47" i="1"/>
  <c r="C47" i="1"/>
  <c r="B47" i="1"/>
  <c r="T47" i="1" s="1"/>
  <c r="A47" i="1"/>
  <c r="AE47" i="1" s="1"/>
  <c r="AF46" i="1"/>
  <c r="Z46" i="1"/>
  <c r="Y46" i="1"/>
  <c r="V46" i="1"/>
  <c r="U46" i="1"/>
  <c r="N46" i="1"/>
  <c r="AC46" i="1" s="1"/>
  <c r="M46" i="1"/>
  <c r="AB46" i="1" s="1"/>
  <c r="L46" i="1"/>
  <c r="K46" i="1"/>
  <c r="J46" i="1"/>
  <c r="I46" i="1"/>
  <c r="H46" i="1"/>
  <c r="G46" i="1"/>
  <c r="F46" i="1"/>
  <c r="E46" i="1"/>
  <c r="W46" i="1" s="1"/>
  <c r="D46" i="1"/>
  <c r="C46" i="1"/>
  <c r="B46" i="1"/>
  <c r="T46" i="1" s="1"/>
  <c r="A46" i="1"/>
  <c r="AE46" i="1" s="1"/>
  <c r="AF45" i="1"/>
  <c r="AC45" i="1"/>
  <c r="Z45" i="1"/>
  <c r="Y45" i="1"/>
  <c r="V45" i="1"/>
  <c r="U45" i="1"/>
  <c r="N45" i="1"/>
  <c r="M45" i="1"/>
  <c r="AB45" i="1" s="1"/>
  <c r="L45" i="1"/>
  <c r="K45" i="1"/>
  <c r="J45" i="1"/>
  <c r="I45" i="1"/>
  <c r="H45" i="1"/>
  <c r="G45" i="1"/>
  <c r="F45" i="1"/>
  <c r="E45" i="1"/>
  <c r="W45" i="1" s="1"/>
  <c r="D45" i="1"/>
  <c r="C45" i="1"/>
  <c r="B45" i="1"/>
  <c r="T45" i="1" s="1"/>
  <c r="A45" i="1"/>
  <c r="AE45" i="1" s="1"/>
  <c r="AF44" i="1"/>
  <c r="Y44" i="1"/>
  <c r="V44" i="1"/>
  <c r="U44" i="1"/>
  <c r="M44" i="1"/>
  <c r="AB44" i="1" s="1"/>
  <c r="L44" i="1"/>
  <c r="K44" i="1"/>
  <c r="J44" i="1"/>
  <c r="I44" i="1"/>
  <c r="H44" i="1"/>
  <c r="G44" i="1"/>
  <c r="F44" i="1"/>
  <c r="E44" i="1"/>
  <c r="W44" i="1" s="1"/>
  <c r="D44" i="1"/>
  <c r="C44" i="1"/>
  <c r="B44" i="1"/>
  <c r="T44" i="1" s="1"/>
  <c r="A44" i="1"/>
  <c r="AE44" i="1" s="1"/>
  <c r="AF43" i="1"/>
  <c r="Y43" i="1"/>
  <c r="V43" i="1"/>
  <c r="U43" i="1"/>
  <c r="M43" i="1"/>
  <c r="AB43" i="1" s="1"/>
  <c r="L43" i="1"/>
  <c r="K43" i="1"/>
  <c r="J43" i="1"/>
  <c r="I43" i="1"/>
  <c r="H43" i="1"/>
  <c r="G43" i="1"/>
  <c r="F43" i="1"/>
  <c r="E43" i="1"/>
  <c r="D43" i="1"/>
  <c r="C43" i="1"/>
  <c r="B43" i="1"/>
  <c r="T43" i="1" s="1"/>
  <c r="A43" i="1"/>
  <c r="AE43" i="1" s="1"/>
  <c r="AF42" i="1"/>
  <c r="Z42" i="1"/>
  <c r="Y42" i="1"/>
  <c r="V42" i="1"/>
  <c r="U42" i="1"/>
  <c r="N42" i="1"/>
  <c r="AC42" i="1" s="1"/>
  <c r="M42" i="1"/>
  <c r="AB42" i="1" s="1"/>
  <c r="L42" i="1"/>
  <c r="K42" i="1"/>
  <c r="J42" i="1"/>
  <c r="I42" i="1"/>
  <c r="H42" i="1"/>
  <c r="G42" i="1"/>
  <c r="F42" i="1"/>
  <c r="E42" i="1"/>
  <c r="W42" i="1" s="1"/>
  <c r="D42" i="1"/>
  <c r="C42" i="1"/>
  <c r="B42" i="1"/>
  <c r="T42" i="1" s="1"/>
  <c r="A42" i="1"/>
  <c r="AE42" i="1" s="1"/>
  <c r="AF41" i="1"/>
  <c r="AC41" i="1"/>
  <c r="Z41" i="1"/>
  <c r="Y41" i="1"/>
  <c r="V41" i="1"/>
  <c r="U41" i="1"/>
  <c r="N41" i="1"/>
  <c r="M41" i="1"/>
  <c r="AB41" i="1" s="1"/>
  <c r="L41" i="1"/>
  <c r="K41" i="1"/>
  <c r="J41" i="1"/>
  <c r="I41" i="1"/>
  <c r="H41" i="1"/>
  <c r="G41" i="1"/>
  <c r="F41" i="1"/>
  <c r="E41" i="1"/>
  <c r="W41" i="1" s="1"/>
  <c r="D41" i="1"/>
  <c r="C41" i="1"/>
  <c r="B41" i="1"/>
  <c r="T41" i="1" s="1"/>
  <c r="A41" i="1"/>
  <c r="AE41" i="1" s="1"/>
  <c r="AF40" i="1"/>
  <c r="AC40" i="1"/>
  <c r="Z40" i="1"/>
  <c r="Y40" i="1"/>
  <c r="V40" i="1"/>
  <c r="U40" i="1"/>
  <c r="N40" i="1"/>
  <c r="M40" i="1"/>
  <c r="AB40" i="1" s="1"/>
  <c r="L40" i="1"/>
  <c r="K40" i="1"/>
  <c r="J40" i="1"/>
  <c r="I40" i="1"/>
  <c r="H40" i="1"/>
  <c r="G40" i="1"/>
  <c r="F40" i="1"/>
  <c r="E40" i="1"/>
  <c r="W40" i="1" s="1"/>
  <c r="D40" i="1"/>
  <c r="C40" i="1"/>
  <c r="B40" i="1"/>
  <c r="T40" i="1" s="1"/>
  <c r="A40" i="1"/>
  <c r="AE40" i="1" s="1"/>
  <c r="AF39" i="1"/>
  <c r="Y39" i="1"/>
  <c r="V39" i="1"/>
  <c r="U39" i="1"/>
  <c r="M39" i="1"/>
  <c r="AB39" i="1" s="1"/>
  <c r="L39" i="1"/>
  <c r="K39" i="1"/>
  <c r="J39" i="1"/>
  <c r="I39" i="1"/>
  <c r="H39" i="1"/>
  <c r="G39" i="1"/>
  <c r="F39" i="1"/>
  <c r="E39" i="1"/>
  <c r="D39" i="1"/>
  <c r="C39" i="1"/>
  <c r="B39" i="1"/>
  <c r="T39" i="1" s="1"/>
  <c r="A39" i="1"/>
  <c r="AE39" i="1" s="1"/>
  <c r="AF38" i="1"/>
  <c r="Y38" i="1"/>
  <c r="V38" i="1"/>
  <c r="U38" i="1"/>
  <c r="M38" i="1"/>
  <c r="AB38" i="1" s="1"/>
  <c r="L38" i="1"/>
  <c r="K38" i="1"/>
  <c r="J38" i="1"/>
  <c r="I38" i="1"/>
  <c r="H38" i="1"/>
  <c r="G38" i="1"/>
  <c r="F38" i="1"/>
  <c r="E38" i="1"/>
  <c r="W38" i="1" s="1"/>
  <c r="D38" i="1"/>
  <c r="C38" i="1"/>
  <c r="B38" i="1"/>
  <c r="T38" i="1" s="1"/>
  <c r="A38" i="1"/>
  <c r="AE38" i="1" s="1"/>
  <c r="AF37" i="1"/>
  <c r="Z37" i="1"/>
  <c r="Y37" i="1"/>
  <c r="V37" i="1"/>
  <c r="U37" i="1"/>
  <c r="N37" i="1"/>
  <c r="AC37" i="1" s="1"/>
  <c r="M37" i="1"/>
  <c r="AB37" i="1" s="1"/>
  <c r="L37" i="1"/>
  <c r="K37" i="1"/>
  <c r="J37" i="1"/>
  <c r="I37" i="1"/>
  <c r="H37" i="1"/>
  <c r="G37" i="1"/>
  <c r="F37" i="1"/>
  <c r="E37" i="1"/>
  <c r="W37" i="1" s="1"/>
  <c r="D37" i="1"/>
  <c r="C37" i="1"/>
  <c r="B37" i="1"/>
  <c r="T37" i="1" s="1"/>
  <c r="A37" i="1"/>
  <c r="AE37" i="1" s="1"/>
  <c r="AF36" i="1"/>
  <c r="AC36" i="1"/>
  <c r="Y36" i="1"/>
  <c r="V36" i="1"/>
  <c r="U36" i="1"/>
  <c r="T36" i="1"/>
  <c r="N36" i="1"/>
  <c r="M36" i="1"/>
  <c r="AB36" i="1" s="1"/>
  <c r="L36" i="1"/>
  <c r="K36" i="1"/>
  <c r="J36" i="1"/>
  <c r="I36" i="1"/>
  <c r="H36" i="1"/>
  <c r="G36" i="1"/>
  <c r="F36" i="1"/>
  <c r="E36" i="1"/>
  <c r="W36" i="1" s="1"/>
  <c r="D36" i="1"/>
  <c r="C36" i="1"/>
  <c r="B36" i="1"/>
  <c r="A36" i="1"/>
  <c r="AE36" i="1" s="1"/>
  <c r="AF35" i="1"/>
  <c r="Y35" i="1"/>
  <c r="V35" i="1"/>
  <c r="U35" i="1"/>
  <c r="N35" i="1"/>
  <c r="AC35" i="1" s="1"/>
  <c r="M35" i="1"/>
  <c r="AB35" i="1" s="1"/>
  <c r="L35" i="1"/>
  <c r="K35" i="1"/>
  <c r="J35" i="1"/>
  <c r="I35" i="1"/>
  <c r="H35" i="1"/>
  <c r="G35" i="1"/>
  <c r="F35" i="1"/>
  <c r="E35" i="1"/>
  <c r="W35" i="1" s="1"/>
  <c r="D35" i="1"/>
  <c r="C35" i="1"/>
  <c r="B35" i="1"/>
  <c r="T35" i="1" s="1"/>
  <c r="A35" i="1"/>
  <c r="AE35" i="1" s="1"/>
  <c r="AF34" i="1"/>
  <c r="AC34" i="1"/>
  <c r="Y34" i="1"/>
  <c r="V34" i="1"/>
  <c r="U34" i="1"/>
  <c r="T34" i="1"/>
  <c r="N34" i="1"/>
  <c r="M34" i="1"/>
  <c r="AB34" i="1" s="1"/>
  <c r="L34" i="1"/>
  <c r="K34" i="1"/>
  <c r="J34" i="1"/>
  <c r="I34" i="1"/>
  <c r="H34" i="1"/>
  <c r="G34" i="1"/>
  <c r="F34" i="1"/>
  <c r="E34" i="1"/>
  <c r="W34" i="1" s="1"/>
  <c r="D34" i="1"/>
  <c r="C34" i="1"/>
  <c r="B34" i="1"/>
  <c r="A34" i="1"/>
  <c r="AE34" i="1" s="1"/>
  <c r="AF33" i="1"/>
  <c r="AD33" i="1"/>
  <c r="AC33" i="1"/>
  <c r="X33" i="1"/>
  <c r="T33" i="1"/>
  <c r="O33" i="1"/>
  <c r="N33" i="1"/>
  <c r="L33" i="1"/>
  <c r="K33" i="1"/>
  <c r="J33" i="1"/>
  <c r="I33" i="1"/>
  <c r="H33" i="1"/>
  <c r="G33" i="1"/>
  <c r="F33" i="1"/>
  <c r="AA33" i="1" s="1"/>
  <c r="E33" i="1"/>
  <c r="W33" i="1" s="1"/>
  <c r="D33" i="1"/>
  <c r="C33" i="1"/>
  <c r="U33" i="1" s="1"/>
  <c r="B33" i="1"/>
  <c r="A33" i="1"/>
  <c r="AE33" i="1" s="1"/>
  <c r="AF32" i="1"/>
  <c r="AE32" i="1"/>
  <c r="AA32" i="1"/>
  <c r="Z32" i="1"/>
  <c r="X32" i="1"/>
  <c r="W32" i="1"/>
  <c r="T32" i="1"/>
  <c r="O32" i="1"/>
  <c r="AD32" i="1" s="1"/>
  <c r="N32" i="1"/>
  <c r="AC32" i="1" s="1"/>
  <c r="L32" i="1"/>
  <c r="K32" i="1"/>
  <c r="J32" i="1"/>
  <c r="I32" i="1"/>
  <c r="H32" i="1"/>
  <c r="G32" i="1"/>
  <c r="F32" i="1"/>
  <c r="E32" i="1"/>
  <c r="D32" i="1"/>
  <c r="C32" i="1"/>
  <c r="U32" i="1" s="1"/>
  <c r="B32" i="1"/>
  <c r="A32" i="1"/>
  <c r="AF31" i="1"/>
  <c r="AE31" i="1"/>
  <c r="AA31" i="1"/>
  <c r="Z31" i="1"/>
  <c r="X31" i="1"/>
  <c r="W31" i="1"/>
  <c r="T31" i="1"/>
  <c r="O31" i="1"/>
  <c r="AD31" i="1" s="1"/>
  <c r="N31" i="1"/>
  <c r="AC31" i="1" s="1"/>
  <c r="L31" i="1"/>
  <c r="K31" i="1"/>
  <c r="J31" i="1"/>
  <c r="I31" i="1"/>
  <c r="H31" i="1"/>
  <c r="G31" i="1"/>
  <c r="F31" i="1"/>
  <c r="E31" i="1"/>
  <c r="D31" i="1"/>
  <c r="C31" i="1"/>
  <c r="U31" i="1" s="1"/>
  <c r="B31" i="1"/>
  <c r="A31" i="1"/>
  <c r="AF30" i="1"/>
  <c r="AE30" i="1"/>
  <c r="AA30" i="1"/>
  <c r="Z30" i="1"/>
  <c r="X30" i="1"/>
  <c r="W30" i="1"/>
  <c r="T30" i="1"/>
  <c r="O30" i="1"/>
  <c r="AD30" i="1" s="1"/>
  <c r="N30" i="1"/>
  <c r="AC30" i="1" s="1"/>
  <c r="L30" i="1"/>
  <c r="K30" i="1"/>
  <c r="J30" i="1"/>
  <c r="I30" i="1"/>
  <c r="H30" i="1"/>
  <c r="G30" i="1"/>
  <c r="F30" i="1"/>
  <c r="E30" i="1"/>
  <c r="D30" i="1"/>
  <c r="C30" i="1"/>
  <c r="U30" i="1" s="1"/>
  <c r="B30" i="1"/>
  <c r="A30" i="1"/>
  <c r="AF29" i="1"/>
  <c r="AE29" i="1"/>
  <c r="AA29" i="1"/>
  <c r="Z29" i="1"/>
  <c r="X29" i="1"/>
  <c r="W29" i="1"/>
  <c r="T29" i="1"/>
  <c r="O29" i="1"/>
  <c r="AD29" i="1" s="1"/>
  <c r="N29" i="1"/>
  <c r="AC29" i="1" s="1"/>
  <c r="L29" i="1"/>
  <c r="K29" i="1"/>
  <c r="J29" i="1"/>
  <c r="I29" i="1"/>
  <c r="H29" i="1"/>
  <c r="G29" i="1"/>
  <c r="F29" i="1"/>
  <c r="E29" i="1"/>
  <c r="D29" i="1"/>
  <c r="C29" i="1"/>
  <c r="U29" i="1" s="1"/>
  <c r="B29" i="1"/>
  <c r="A29" i="1"/>
  <c r="AF28" i="1"/>
  <c r="AE28" i="1"/>
  <c r="AA28" i="1"/>
  <c r="Z28" i="1"/>
  <c r="X28" i="1"/>
  <c r="W28" i="1"/>
  <c r="T28" i="1"/>
  <c r="O28" i="1"/>
  <c r="AD28" i="1" s="1"/>
  <c r="N28" i="1"/>
  <c r="AC28" i="1" s="1"/>
  <c r="L28" i="1"/>
  <c r="K28" i="1"/>
  <c r="J28" i="1"/>
  <c r="I28" i="1"/>
  <c r="H28" i="1"/>
  <c r="G28" i="1"/>
  <c r="F28" i="1"/>
  <c r="E28" i="1"/>
  <c r="D28" i="1"/>
  <c r="C28" i="1"/>
  <c r="U28" i="1" s="1"/>
  <c r="B28" i="1"/>
  <c r="A28" i="1"/>
  <c r="AF27" i="1"/>
  <c r="AE27" i="1"/>
  <c r="AA27" i="1"/>
  <c r="Z27" i="1"/>
  <c r="X27" i="1"/>
  <c r="W27" i="1"/>
  <c r="T27" i="1"/>
  <c r="O27" i="1"/>
  <c r="AD27" i="1" s="1"/>
  <c r="N27" i="1"/>
  <c r="AC27" i="1" s="1"/>
  <c r="L27" i="1"/>
  <c r="K27" i="1"/>
  <c r="J27" i="1"/>
  <c r="I27" i="1"/>
  <c r="H27" i="1"/>
  <c r="G27" i="1"/>
  <c r="F27" i="1"/>
  <c r="E27" i="1"/>
  <c r="D27" i="1"/>
  <c r="C27" i="1"/>
  <c r="U27" i="1" s="1"/>
  <c r="B27" i="1"/>
  <c r="A27" i="1"/>
  <c r="AF26" i="1"/>
  <c r="AE26" i="1"/>
  <c r="AA26" i="1"/>
  <c r="Z26" i="1"/>
  <c r="X26" i="1"/>
  <c r="W26" i="1"/>
  <c r="T26" i="1"/>
  <c r="O26" i="1"/>
  <c r="AD26" i="1" s="1"/>
  <c r="N26" i="1"/>
  <c r="AC26" i="1" s="1"/>
  <c r="L26" i="1"/>
  <c r="K26" i="1"/>
  <c r="J26" i="1"/>
  <c r="I26" i="1"/>
  <c r="H26" i="1"/>
  <c r="G26" i="1"/>
  <c r="F26" i="1"/>
  <c r="E26" i="1"/>
  <c r="D26" i="1"/>
  <c r="C26" i="1"/>
  <c r="U26" i="1" s="1"/>
  <c r="B26" i="1"/>
  <c r="A26" i="1"/>
  <c r="AF25" i="1"/>
  <c r="AE25" i="1"/>
  <c r="AA25" i="1"/>
  <c r="T25" i="1"/>
  <c r="O25" i="1"/>
  <c r="AD25" i="1" s="1"/>
  <c r="L25" i="1"/>
  <c r="X25" i="1" s="1"/>
  <c r="K25" i="1"/>
  <c r="J25" i="1"/>
  <c r="I25" i="1"/>
  <c r="H25" i="1"/>
  <c r="W25" i="1" s="1"/>
  <c r="G25" i="1"/>
  <c r="F25" i="1"/>
  <c r="E25" i="1"/>
  <c r="D25" i="1"/>
  <c r="C25" i="1"/>
  <c r="U25" i="1" s="1"/>
  <c r="B25" i="1"/>
  <c r="A25" i="1"/>
  <c r="AF24" i="1"/>
  <c r="AE24" i="1"/>
  <c r="AA24" i="1"/>
  <c r="T24" i="1"/>
  <c r="O24" i="1"/>
  <c r="AD24" i="1" s="1"/>
  <c r="L24" i="1"/>
  <c r="X24" i="1" s="1"/>
  <c r="K24" i="1"/>
  <c r="J24" i="1"/>
  <c r="I24" i="1"/>
  <c r="H24" i="1"/>
  <c r="W24" i="1" s="1"/>
  <c r="G24" i="1"/>
  <c r="F24" i="1"/>
  <c r="E24" i="1"/>
  <c r="D24" i="1"/>
  <c r="C24" i="1"/>
  <c r="U24" i="1" s="1"/>
  <c r="B24" i="1"/>
  <c r="A24" i="1"/>
  <c r="AF23" i="1"/>
  <c r="AE23" i="1"/>
  <c r="AA23" i="1"/>
  <c r="T23" i="1"/>
  <c r="O23" i="1"/>
  <c r="AD23" i="1" s="1"/>
  <c r="L23" i="1"/>
  <c r="X23" i="1" s="1"/>
  <c r="K23" i="1"/>
  <c r="J23" i="1"/>
  <c r="I23" i="1"/>
  <c r="H23" i="1"/>
  <c r="W23" i="1" s="1"/>
  <c r="G23" i="1"/>
  <c r="F23" i="1"/>
  <c r="E23" i="1"/>
  <c r="D23" i="1"/>
  <c r="C23" i="1"/>
  <c r="U23" i="1" s="1"/>
  <c r="B23" i="1"/>
  <c r="A23" i="1"/>
  <c r="AF22" i="1"/>
  <c r="AE22" i="1"/>
  <c r="AA22" i="1"/>
  <c r="T22" i="1"/>
  <c r="O22" i="1"/>
  <c r="AD22" i="1" s="1"/>
  <c r="L22" i="1"/>
  <c r="X22" i="1" s="1"/>
  <c r="K22" i="1"/>
  <c r="J22" i="1"/>
  <c r="I22" i="1"/>
  <c r="H22" i="1"/>
  <c r="W22" i="1" s="1"/>
  <c r="G22" i="1"/>
  <c r="F22" i="1"/>
  <c r="E22" i="1"/>
  <c r="D22" i="1"/>
  <c r="C22" i="1"/>
  <c r="U22" i="1" s="1"/>
  <c r="B22" i="1"/>
  <c r="A22" i="1"/>
  <c r="AF21" i="1"/>
  <c r="AE21" i="1"/>
  <c r="AA21" i="1"/>
  <c r="T21" i="1"/>
  <c r="O21" i="1"/>
  <c r="AD21" i="1" s="1"/>
  <c r="L21" i="1"/>
  <c r="X21" i="1" s="1"/>
  <c r="K21" i="1"/>
  <c r="J21" i="1"/>
  <c r="I21" i="1"/>
  <c r="H21" i="1"/>
  <c r="W21" i="1" s="1"/>
  <c r="G21" i="1"/>
  <c r="F21" i="1"/>
  <c r="E21" i="1"/>
  <c r="D21" i="1"/>
  <c r="C21" i="1"/>
  <c r="U21" i="1" s="1"/>
  <c r="B21" i="1"/>
  <c r="A21" i="1"/>
  <c r="AF20" i="1"/>
  <c r="AE20" i="1"/>
  <c r="AA20" i="1"/>
  <c r="T20" i="1"/>
  <c r="O20" i="1"/>
  <c r="AD20" i="1" s="1"/>
  <c r="L20" i="1"/>
  <c r="X20" i="1" s="1"/>
  <c r="K20" i="1"/>
  <c r="J20" i="1"/>
  <c r="I20" i="1"/>
  <c r="H20" i="1"/>
  <c r="W20" i="1" s="1"/>
  <c r="G20" i="1"/>
  <c r="F20" i="1"/>
  <c r="E20" i="1"/>
  <c r="D20" i="1"/>
  <c r="C20" i="1"/>
  <c r="U20" i="1" s="1"/>
  <c r="B20" i="1"/>
  <c r="A20" i="1"/>
  <c r="AF19" i="1"/>
  <c r="AE19" i="1"/>
  <c r="AA19" i="1"/>
  <c r="T19" i="1"/>
  <c r="O19" i="1"/>
  <c r="AD19" i="1" s="1"/>
  <c r="L19" i="1"/>
  <c r="X19" i="1" s="1"/>
  <c r="K19" i="1"/>
  <c r="J19" i="1"/>
  <c r="I19" i="1"/>
  <c r="H19" i="1"/>
  <c r="W19" i="1" s="1"/>
  <c r="G19" i="1"/>
  <c r="F19" i="1"/>
  <c r="E19" i="1"/>
  <c r="D19" i="1"/>
  <c r="C19" i="1"/>
  <c r="U19" i="1" s="1"/>
  <c r="B19" i="1"/>
  <c r="A19" i="1"/>
  <c r="AF18" i="1"/>
  <c r="AE18" i="1"/>
  <c r="AA18" i="1"/>
  <c r="T18" i="1"/>
  <c r="O18" i="1"/>
  <c r="AD18" i="1" s="1"/>
  <c r="L18" i="1"/>
  <c r="X18" i="1" s="1"/>
  <c r="K18" i="1"/>
  <c r="J18" i="1"/>
  <c r="I18" i="1"/>
  <c r="H18" i="1"/>
  <c r="W18" i="1" s="1"/>
  <c r="G18" i="1"/>
  <c r="F18" i="1"/>
  <c r="E18" i="1"/>
  <c r="D18" i="1"/>
  <c r="C18" i="1"/>
  <c r="U18" i="1" s="1"/>
  <c r="B18" i="1"/>
  <c r="A18" i="1"/>
  <c r="AF17" i="1"/>
  <c r="AE17" i="1"/>
  <c r="AA17" i="1"/>
  <c r="T17" i="1"/>
  <c r="O17" i="1"/>
  <c r="AD17" i="1" s="1"/>
  <c r="L17" i="1"/>
  <c r="X17" i="1" s="1"/>
  <c r="K17" i="1"/>
  <c r="J17" i="1"/>
  <c r="I17" i="1"/>
  <c r="H17" i="1"/>
  <c r="W17" i="1" s="1"/>
  <c r="G17" i="1"/>
  <c r="F17" i="1"/>
  <c r="E17" i="1"/>
  <c r="D17" i="1"/>
  <c r="C17" i="1"/>
  <c r="U17" i="1" s="1"/>
  <c r="B17" i="1"/>
  <c r="A17" i="1"/>
  <c r="AF16" i="1"/>
  <c r="AE16" i="1"/>
  <c r="AA16" i="1"/>
  <c r="T16" i="1"/>
  <c r="O16" i="1"/>
  <c r="AD16" i="1" s="1"/>
  <c r="L16" i="1"/>
  <c r="X16" i="1" s="1"/>
  <c r="K16" i="1"/>
  <c r="J16" i="1"/>
  <c r="I16" i="1"/>
  <c r="H16" i="1"/>
  <c r="W16" i="1" s="1"/>
  <c r="G16" i="1"/>
  <c r="F16" i="1"/>
  <c r="E16" i="1"/>
  <c r="D16" i="1"/>
  <c r="C16" i="1"/>
  <c r="U16" i="1" s="1"/>
  <c r="B16" i="1"/>
  <c r="A16" i="1"/>
  <c r="AF15" i="1"/>
  <c r="AE15" i="1"/>
  <c r="AA15" i="1"/>
  <c r="T15" i="1"/>
  <c r="O15" i="1"/>
  <c r="AD15" i="1" s="1"/>
  <c r="L15" i="1"/>
  <c r="X15" i="1" s="1"/>
  <c r="K15" i="1"/>
  <c r="J15" i="1"/>
  <c r="I15" i="1"/>
  <c r="H15" i="1"/>
  <c r="W15" i="1" s="1"/>
  <c r="G15" i="1"/>
  <c r="F15" i="1"/>
  <c r="E15" i="1"/>
  <c r="D15" i="1"/>
  <c r="C15" i="1"/>
  <c r="U15" i="1" s="1"/>
  <c r="B15" i="1"/>
  <c r="A15" i="1"/>
  <c r="AF14" i="1"/>
  <c r="AE14" i="1"/>
  <c r="AA14" i="1"/>
  <c r="O14" i="1"/>
  <c r="AD14" i="1" s="1"/>
  <c r="L14" i="1"/>
  <c r="X14" i="1" s="1"/>
  <c r="K14" i="1"/>
  <c r="J14" i="1"/>
  <c r="I14" i="1"/>
  <c r="H14" i="1"/>
  <c r="W14" i="1" s="1"/>
  <c r="G14" i="1"/>
  <c r="F14" i="1"/>
  <c r="E14" i="1"/>
  <c r="D14" i="1"/>
  <c r="C14" i="1"/>
  <c r="U14" i="1" s="1"/>
  <c r="B14" i="1"/>
  <c r="T14" i="1" s="1"/>
  <c r="A14" i="1"/>
  <c r="AF13" i="1"/>
  <c r="AE13" i="1"/>
  <c r="W13" i="1"/>
  <c r="N13" i="1"/>
  <c r="AC13" i="1" s="1"/>
  <c r="L13" i="1"/>
  <c r="AA13" i="1" s="1"/>
  <c r="K13" i="1"/>
  <c r="J13" i="1"/>
  <c r="I13" i="1"/>
  <c r="H13" i="1"/>
  <c r="Z13" i="1" s="1"/>
  <c r="G13" i="1"/>
  <c r="F13" i="1"/>
  <c r="X13" i="1" s="1"/>
  <c r="E13" i="1"/>
  <c r="D13" i="1"/>
  <c r="C13" i="1"/>
  <c r="U13" i="1" s="1"/>
  <c r="B13" i="1"/>
  <c r="T13" i="1" s="1"/>
  <c r="A13" i="1"/>
  <c r="AF12" i="1"/>
  <c r="AE12" i="1"/>
  <c r="W12" i="1"/>
  <c r="N12" i="1"/>
  <c r="AC12" i="1" s="1"/>
  <c r="L12" i="1"/>
  <c r="AA12" i="1" s="1"/>
  <c r="K12" i="1"/>
  <c r="J12" i="1"/>
  <c r="I12" i="1"/>
  <c r="H12" i="1"/>
  <c r="Z12" i="1" s="1"/>
  <c r="G12" i="1"/>
  <c r="F12" i="1"/>
  <c r="X12" i="1" s="1"/>
  <c r="E12" i="1"/>
  <c r="D12" i="1"/>
  <c r="C12" i="1"/>
  <c r="U12" i="1" s="1"/>
  <c r="B12" i="1"/>
  <c r="T12" i="1" s="1"/>
  <c r="A12" i="1"/>
  <c r="AF11" i="1"/>
  <c r="AE11" i="1"/>
  <c r="W11" i="1"/>
  <c r="N11" i="1"/>
  <c r="AC11" i="1" s="1"/>
  <c r="L11" i="1"/>
  <c r="AA11" i="1" s="1"/>
  <c r="K11" i="1"/>
  <c r="J11" i="1"/>
  <c r="I11" i="1"/>
  <c r="H11" i="1"/>
  <c r="Z11" i="1" s="1"/>
  <c r="G11" i="1"/>
  <c r="F11" i="1"/>
  <c r="X11" i="1" s="1"/>
  <c r="E11" i="1"/>
  <c r="D11" i="1"/>
  <c r="C11" i="1"/>
  <c r="U11" i="1" s="1"/>
  <c r="B11" i="1"/>
  <c r="T11" i="1" s="1"/>
  <c r="A11" i="1"/>
  <c r="AF10" i="1"/>
  <c r="AE10" i="1"/>
  <c r="W10" i="1"/>
  <c r="N10" i="1"/>
  <c r="AC10" i="1" s="1"/>
  <c r="L10" i="1"/>
  <c r="AA10" i="1" s="1"/>
  <c r="K10" i="1"/>
  <c r="J10" i="1"/>
  <c r="I10" i="1"/>
  <c r="H10" i="1"/>
  <c r="Z10" i="1" s="1"/>
  <c r="G10" i="1"/>
  <c r="F10" i="1"/>
  <c r="X10" i="1" s="1"/>
  <c r="E10" i="1"/>
  <c r="D10" i="1"/>
  <c r="C10" i="1"/>
  <c r="U10" i="1" s="1"/>
  <c r="B10" i="1"/>
  <c r="T10" i="1" s="1"/>
  <c r="A10" i="1"/>
  <c r="AF9" i="1"/>
  <c r="AE9" i="1"/>
  <c r="W9" i="1"/>
  <c r="N9" i="1"/>
  <c r="AC9" i="1" s="1"/>
  <c r="L9" i="1"/>
  <c r="AA9" i="1" s="1"/>
  <c r="K9" i="1"/>
  <c r="J9" i="1"/>
  <c r="I9" i="1"/>
  <c r="H9" i="1"/>
  <c r="Z9" i="1" s="1"/>
  <c r="G9" i="1"/>
  <c r="F9" i="1"/>
  <c r="X9" i="1" s="1"/>
  <c r="E9" i="1"/>
  <c r="D9" i="1"/>
  <c r="C9" i="1"/>
  <c r="U9" i="1" s="1"/>
  <c r="B9" i="1"/>
  <c r="T9" i="1" s="1"/>
  <c r="A9" i="1"/>
  <c r="AF8" i="1"/>
  <c r="AE8" i="1"/>
  <c r="W8" i="1"/>
  <c r="N8" i="1"/>
  <c r="AC8" i="1" s="1"/>
  <c r="L8" i="1"/>
  <c r="AA8" i="1" s="1"/>
  <c r="K8" i="1"/>
  <c r="J8" i="1"/>
  <c r="I8" i="1"/>
  <c r="H8" i="1"/>
  <c r="Z8" i="1" s="1"/>
  <c r="G8" i="1"/>
  <c r="F8" i="1"/>
  <c r="X8" i="1" s="1"/>
  <c r="E8" i="1"/>
  <c r="D8" i="1"/>
  <c r="C8" i="1"/>
  <c r="U8" i="1" s="1"/>
  <c r="B8" i="1"/>
  <c r="T8" i="1" s="1"/>
  <c r="A8" i="1"/>
  <c r="AF7" i="1"/>
  <c r="AE7" i="1"/>
  <c r="W7" i="1"/>
  <c r="N7" i="1"/>
  <c r="AC7" i="1" s="1"/>
  <c r="L7" i="1"/>
  <c r="AA7" i="1" s="1"/>
  <c r="K7" i="1"/>
  <c r="J7" i="1"/>
  <c r="I7" i="1"/>
  <c r="H7" i="1"/>
  <c r="Z7" i="1" s="1"/>
  <c r="G7" i="1"/>
  <c r="F7" i="1"/>
  <c r="X7" i="1" s="1"/>
  <c r="E7" i="1"/>
  <c r="D7" i="1"/>
  <c r="C7" i="1"/>
  <c r="U7" i="1" s="1"/>
  <c r="B7" i="1"/>
  <c r="T7" i="1" s="1"/>
  <c r="A7" i="1"/>
  <c r="AF6" i="1"/>
  <c r="AE6" i="1"/>
  <c r="W6" i="1"/>
  <c r="N6" i="1"/>
  <c r="AC6" i="1" s="1"/>
  <c r="L6" i="1"/>
  <c r="AA6" i="1" s="1"/>
  <c r="K6" i="1"/>
  <c r="J6" i="1"/>
  <c r="I6" i="1"/>
  <c r="H6" i="1"/>
  <c r="Z6" i="1" s="1"/>
  <c r="G6" i="1"/>
  <c r="F6" i="1"/>
  <c r="X6" i="1" s="1"/>
  <c r="E6" i="1"/>
  <c r="D6" i="1"/>
  <c r="C6" i="1"/>
  <c r="U6" i="1" s="1"/>
  <c r="B6" i="1"/>
  <c r="T6" i="1" s="1"/>
  <c r="A6" i="1"/>
  <c r="AF5" i="1"/>
  <c r="AE5" i="1"/>
  <c r="W5" i="1"/>
  <c r="N5" i="1"/>
  <c r="AC5" i="1" s="1"/>
  <c r="L5" i="1"/>
  <c r="AA5" i="1" s="1"/>
  <c r="K5" i="1"/>
  <c r="J5" i="1"/>
  <c r="I5" i="1"/>
  <c r="H5" i="1"/>
  <c r="Z5" i="1" s="1"/>
  <c r="G5" i="1"/>
  <c r="F5" i="1"/>
  <c r="X5" i="1" s="1"/>
  <c r="E5" i="1"/>
  <c r="D5" i="1"/>
  <c r="C5" i="1"/>
  <c r="U5" i="1" s="1"/>
  <c r="B5" i="1"/>
  <c r="T5" i="1" s="1"/>
  <c r="A5" i="1"/>
  <c r="AF4" i="1"/>
  <c r="AE4" i="1"/>
  <c r="L4" i="1"/>
  <c r="AA4" i="1" s="1"/>
  <c r="K4" i="1"/>
  <c r="J4" i="1"/>
  <c r="I4" i="1"/>
  <c r="H4" i="1"/>
  <c r="Z4" i="1" s="1"/>
  <c r="G4" i="1"/>
  <c r="F4" i="1"/>
  <c r="X4" i="1" s="1"/>
  <c r="E4" i="1"/>
  <c r="D4" i="1"/>
  <c r="C4" i="1"/>
  <c r="U4" i="1" s="1"/>
  <c r="B4" i="1"/>
  <c r="T4" i="1" s="1"/>
  <c r="A4" i="1"/>
  <c r="AF3" i="1"/>
  <c r="AE3" i="1"/>
  <c r="L3" i="1"/>
  <c r="AA3" i="1" s="1"/>
  <c r="K3" i="1"/>
  <c r="J3" i="1"/>
  <c r="I3" i="1"/>
  <c r="H3" i="1"/>
  <c r="Z3" i="1" s="1"/>
  <c r="G3" i="1"/>
  <c r="F3" i="1"/>
  <c r="X3" i="1" s="1"/>
  <c r="E3" i="1"/>
  <c r="D3" i="1"/>
  <c r="C3" i="1"/>
  <c r="U3" i="1" s="1"/>
  <c r="B3" i="1"/>
  <c r="T3" i="1" s="1"/>
  <c r="A3" i="1"/>
  <c r="S2" i="1"/>
  <c r="L2" i="1"/>
  <c r="O2" i="1" s="1"/>
  <c r="K2" i="1"/>
  <c r="N2" i="1" s="1"/>
  <c r="J2" i="1"/>
  <c r="M2" i="1" s="1"/>
  <c r="I2" i="1"/>
  <c r="H2" i="1"/>
  <c r="G2" i="1"/>
  <c r="F2" i="1"/>
  <c r="E2" i="1"/>
  <c r="D2" i="1"/>
  <c r="L1" i="1"/>
  <c r="K1" i="1"/>
  <c r="J1" i="1"/>
  <c r="I1" i="1"/>
  <c r="H1" i="1"/>
  <c r="G1" i="1"/>
  <c r="F1" i="1"/>
  <c r="E1" i="1"/>
  <c r="D1" i="1"/>
  <c r="A1" i="1"/>
  <c r="Y3" i="1" l="1"/>
  <c r="M3" i="1"/>
  <c r="AB3" i="1" s="1"/>
  <c r="V3" i="1"/>
  <c r="Y4" i="1"/>
  <c r="M4" i="1"/>
  <c r="AB4" i="1" s="1"/>
  <c r="N3" i="1"/>
  <c r="AC3" i="1" s="1"/>
  <c r="W3" i="1"/>
  <c r="N4" i="1"/>
  <c r="AC4" i="1" s="1"/>
  <c r="W4" i="1"/>
  <c r="O3" i="1"/>
  <c r="AD3" i="1" s="1"/>
  <c r="O4" i="1"/>
  <c r="AD4" i="1" s="1"/>
  <c r="O5" i="1"/>
  <c r="AD5" i="1" s="1"/>
  <c r="O6" i="1"/>
  <c r="AD6" i="1" s="1"/>
  <c r="O7" i="1"/>
  <c r="AD7" i="1" s="1"/>
  <c r="O8" i="1"/>
  <c r="AD8" i="1" s="1"/>
  <c r="O9" i="1"/>
  <c r="AD9" i="1" s="1"/>
  <c r="O10" i="1"/>
  <c r="AD10" i="1" s="1"/>
  <c r="O11" i="1"/>
  <c r="AD11" i="1" s="1"/>
  <c r="O12" i="1"/>
  <c r="AD12" i="1" s="1"/>
  <c r="O13" i="1"/>
  <c r="AD13" i="1" s="1"/>
  <c r="V27" i="1"/>
  <c r="Y27" i="1"/>
  <c r="M27" i="1"/>
  <c r="AB27" i="1" s="1"/>
  <c r="V29" i="1"/>
  <c r="Y29" i="1"/>
  <c r="M29" i="1"/>
  <c r="AB29" i="1" s="1"/>
  <c r="V31" i="1"/>
  <c r="Y31" i="1"/>
  <c r="M31" i="1"/>
  <c r="AB31" i="1" s="1"/>
  <c r="V33" i="1"/>
  <c r="M33" i="1"/>
  <c r="AB33" i="1" s="1"/>
  <c r="AA35" i="1"/>
  <c r="O35" i="1"/>
  <c r="AD35" i="1" s="1"/>
  <c r="X35" i="1"/>
  <c r="X37" i="1"/>
  <c r="AA37" i="1"/>
  <c r="O37" i="1"/>
  <c r="AD37" i="1" s="1"/>
  <c r="X38" i="1"/>
  <c r="AA38" i="1"/>
  <c r="O38" i="1"/>
  <c r="AD38" i="1" s="1"/>
  <c r="N38" i="1"/>
  <c r="AC38" i="1" s="1"/>
  <c r="Z38" i="1"/>
  <c r="W43" i="1"/>
  <c r="Z43" i="1"/>
  <c r="N43" i="1"/>
  <c r="AC43" i="1" s="1"/>
  <c r="W47" i="1"/>
  <c r="Z47" i="1"/>
  <c r="N47" i="1"/>
  <c r="AC47" i="1" s="1"/>
  <c r="W51" i="1"/>
  <c r="Z51" i="1"/>
  <c r="N51" i="1"/>
  <c r="AC51" i="1" s="1"/>
  <c r="Z54" i="1"/>
  <c r="N54" i="1"/>
  <c r="AC54" i="1" s="1"/>
  <c r="W54" i="1"/>
  <c r="Y33" i="1"/>
  <c r="V4" i="1"/>
  <c r="Y5" i="1"/>
  <c r="M5" i="1"/>
  <c r="AB5" i="1" s="1"/>
  <c r="V5" i="1"/>
  <c r="Y6" i="1"/>
  <c r="M6" i="1"/>
  <c r="AB6" i="1" s="1"/>
  <c r="V6" i="1"/>
  <c r="Y7" i="1"/>
  <c r="M7" i="1"/>
  <c r="AB7" i="1" s="1"/>
  <c r="V7" i="1"/>
  <c r="Y8" i="1"/>
  <c r="M8" i="1"/>
  <c r="AB8" i="1" s="1"/>
  <c r="V8" i="1"/>
  <c r="Y9" i="1"/>
  <c r="M9" i="1"/>
  <c r="AB9" i="1" s="1"/>
  <c r="V9" i="1"/>
  <c r="Y10" i="1"/>
  <c r="M10" i="1"/>
  <c r="AB10" i="1" s="1"/>
  <c r="V10" i="1"/>
  <c r="Y11" i="1"/>
  <c r="M11" i="1"/>
  <c r="AB11" i="1" s="1"/>
  <c r="V11" i="1"/>
  <c r="Y12" i="1"/>
  <c r="M12" i="1"/>
  <c r="AB12" i="1" s="1"/>
  <c r="V12" i="1"/>
  <c r="Y13" i="1"/>
  <c r="M13" i="1"/>
  <c r="AB13" i="1" s="1"/>
  <c r="V13" i="1"/>
  <c r="V14" i="1"/>
  <c r="Y14" i="1"/>
  <c r="M14" i="1"/>
  <c r="AB14" i="1" s="1"/>
  <c r="Z14" i="1"/>
  <c r="N14" i="1"/>
  <c r="AC14" i="1" s="1"/>
  <c r="V15" i="1"/>
  <c r="Y15" i="1"/>
  <c r="M15" i="1"/>
  <c r="AB15" i="1" s="1"/>
  <c r="Z15" i="1"/>
  <c r="N15" i="1"/>
  <c r="AC15" i="1" s="1"/>
  <c r="V16" i="1"/>
  <c r="Y16" i="1"/>
  <c r="M16" i="1"/>
  <c r="AB16" i="1" s="1"/>
  <c r="Z16" i="1"/>
  <c r="N16" i="1"/>
  <c r="AC16" i="1" s="1"/>
  <c r="V17" i="1"/>
  <c r="Y17" i="1"/>
  <c r="M17" i="1"/>
  <c r="AB17" i="1" s="1"/>
  <c r="Z17" i="1"/>
  <c r="N17" i="1"/>
  <c r="AC17" i="1" s="1"/>
  <c r="V18" i="1"/>
  <c r="Y18" i="1"/>
  <c r="M18" i="1"/>
  <c r="AB18" i="1" s="1"/>
  <c r="Z18" i="1"/>
  <c r="N18" i="1"/>
  <c r="AC18" i="1" s="1"/>
  <c r="V19" i="1"/>
  <c r="Y19" i="1"/>
  <c r="M19" i="1"/>
  <c r="AB19" i="1" s="1"/>
  <c r="Z19" i="1"/>
  <c r="N19" i="1"/>
  <c r="AC19" i="1" s="1"/>
  <c r="V20" i="1"/>
  <c r="Y20" i="1"/>
  <c r="M20" i="1"/>
  <c r="AB20" i="1" s="1"/>
  <c r="Z20" i="1"/>
  <c r="N20" i="1"/>
  <c r="AC20" i="1" s="1"/>
  <c r="V21" i="1"/>
  <c r="Y21" i="1"/>
  <c r="M21" i="1"/>
  <c r="AB21" i="1" s="1"/>
  <c r="Z21" i="1"/>
  <c r="N21" i="1"/>
  <c r="AC21" i="1" s="1"/>
  <c r="V22" i="1"/>
  <c r="Y22" i="1"/>
  <c r="M22" i="1"/>
  <c r="AB22" i="1" s="1"/>
  <c r="Z22" i="1"/>
  <c r="N22" i="1"/>
  <c r="AC22" i="1" s="1"/>
  <c r="V23" i="1"/>
  <c r="Y23" i="1"/>
  <c r="M23" i="1"/>
  <c r="AB23" i="1" s="1"/>
  <c r="Z23" i="1"/>
  <c r="N23" i="1"/>
  <c r="AC23" i="1" s="1"/>
  <c r="V24" i="1"/>
  <c r="Y24" i="1"/>
  <c r="M24" i="1"/>
  <c r="AB24" i="1" s="1"/>
  <c r="Z24" i="1"/>
  <c r="N24" i="1"/>
  <c r="AC24" i="1" s="1"/>
  <c r="V25" i="1"/>
  <c r="Y25" i="1"/>
  <c r="M25" i="1"/>
  <c r="AB25" i="1" s="1"/>
  <c r="Z25" i="1"/>
  <c r="N25" i="1"/>
  <c r="AC25" i="1" s="1"/>
  <c r="V26" i="1"/>
  <c r="Y26" i="1"/>
  <c r="M26" i="1"/>
  <c r="AB26" i="1" s="1"/>
  <c r="V28" i="1"/>
  <c r="Y28" i="1"/>
  <c r="M28" i="1"/>
  <c r="AB28" i="1" s="1"/>
  <c r="V30" i="1"/>
  <c r="Y30" i="1"/>
  <c r="M30" i="1"/>
  <c r="AB30" i="1" s="1"/>
  <c r="V32" i="1"/>
  <c r="Y32" i="1"/>
  <c r="M32" i="1"/>
  <c r="AB32" i="1" s="1"/>
  <c r="AA34" i="1"/>
  <c r="O34" i="1"/>
  <c r="AD34" i="1" s="1"/>
  <c r="X34" i="1"/>
  <c r="AA36" i="1"/>
  <c r="O36" i="1"/>
  <c r="AD36" i="1" s="1"/>
  <c r="X36" i="1"/>
  <c r="W39" i="1"/>
  <c r="Z39" i="1"/>
  <c r="N39" i="1"/>
  <c r="AC39" i="1" s="1"/>
  <c r="X41" i="1"/>
  <c r="AA41" i="1"/>
  <c r="O41" i="1"/>
  <c r="AD41" i="1" s="1"/>
  <c r="X42" i="1"/>
  <c r="AA42" i="1"/>
  <c r="O42" i="1"/>
  <c r="AD42" i="1" s="1"/>
  <c r="X45" i="1"/>
  <c r="AA45" i="1"/>
  <c r="O45" i="1"/>
  <c r="AD45" i="1" s="1"/>
  <c r="X46" i="1"/>
  <c r="AA46" i="1"/>
  <c r="O46" i="1"/>
  <c r="AD46" i="1" s="1"/>
  <c r="X49" i="1"/>
  <c r="AA49" i="1"/>
  <c r="O49" i="1"/>
  <c r="AD49" i="1" s="1"/>
  <c r="X50" i="1"/>
  <c r="AA50" i="1"/>
  <c r="O50" i="1"/>
  <c r="AD50" i="1" s="1"/>
  <c r="Z57" i="1"/>
  <c r="N57" i="1"/>
  <c r="AC57" i="1" s="1"/>
  <c r="W57" i="1"/>
  <c r="Z62" i="1"/>
  <c r="N62" i="1"/>
  <c r="AC62" i="1" s="1"/>
  <c r="W62" i="1"/>
  <c r="W65" i="1"/>
  <c r="Z65" i="1"/>
  <c r="N65" i="1"/>
  <c r="AC65" i="1" s="1"/>
  <c r="W70" i="1"/>
  <c r="Z70" i="1"/>
  <c r="N70" i="1"/>
  <c r="AC70" i="1" s="1"/>
  <c r="Z33" i="1"/>
  <c r="Z34" i="1"/>
  <c r="Z35" i="1"/>
  <c r="Z36" i="1"/>
  <c r="X39" i="1"/>
  <c r="AA39" i="1"/>
  <c r="O39" i="1"/>
  <c r="AD39" i="1" s="1"/>
  <c r="X43" i="1"/>
  <c r="AA43" i="1"/>
  <c r="O43" i="1"/>
  <c r="AD43" i="1" s="1"/>
  <c r="X47" i="1"/>
  <c r="AA47" i="1"/>
  <c r="O47" i="1"/>
  <c r="AD47" i="1" s="1"/>
  <c r="X51" i="1"/>
  <c r="AA51" i="1"/>
  <c r="O51" i="1"/>
  <c r="AD51" i="1" s="1"/>
  <c r="Z58" i="1"/>
  <c r="N58" i="1"/>
  <c r="AC58" i="1" s="1"/>
  <c r="X40" i="1"/>
  <c r="AA40" i="1"/>
  <c r="O40" i="1"/>
  <c r="AD40" i="1" s="1"/>
  <c r="X44" i="1"/>
  <c r="AA44" i="1"/>
  <c r="O44" i="1"/>
  <c r="AD44" i="1" s="1"/>
  <c r="N44" i="1"/>
  <c r="AC44" i="1" s="1"/>
  <c r="Z44" i="1"/>
  <c r="X48" i="1"/>
  <c r="AA48" i="1"/>
  <c r="O48" i="1"/>
  <c r="AD48" i="1" s="1"/>
  <c r="N48" i="1"/>
  <c r="AC48" i="1" s="1"/>
  <c r="Z48" i="1"/>
  <c r="Z53" i="1"/>
  <c r="N53" i="1"/>
  <c r="AC53" i="1" s="1"/>
  <c r="W53" i="1"/>
  <c r="Z61" i="1"/>
  <c r="N61" i="1"/>
  <c r="AC61" i="1" s="1"/>
  <c r="W61" i="1"/>
  <c r="W66" i="1"/>
  <c r="Z66" i="1"/>
  <c r="N66" i="1"/>
  <c r="AC66" i="1" s="1"/>
  <c r="W69" i="1"/>
  <c r="Z69" i="1"/>
  <c r="N69" i="1"/>
  <c r="AC69" i="1" s="1"/>
  <c r="Z55" i="1"/>
  <c r="N55" i="1"/>
  <c r="AC55" i="1" s="1"/>
  <c r="Z59" i="1"/>
  <c r="N59" i="1"/>
  <c r="AC59" i="1" s="1"/>
  <c r="Z63" i="1"/>
  <c r="N63" i="1"/>
  <c r="AC63" i="1" s="1"/>
  <c r="W64" i="1"/>
  <c r="Z64" i="1"/>
  <c r="N64" i="1"/>
  <c r="AC64" i="1" s="1"/>
  <c r="W68" i="1"/>
  <c r="Z68" i="1"/>
  <c r="N68" i="1"/>
  <c r="AC68" i="1" s="1"/>
  <c r="W71" i="1"/>
  <c r="Z71" i="1"/>
  <c r="N71" i="1"/>
  <c r="AC71" i="1" s="1"/>
  <c r="Z52" i="1"/>
  <c r="N52" i="1"/>
  <c r="AC52" i="1" s="1"/>
  <c r="Z56" i="1"/>
  <c r="N56" i="1"/>
  <c r="AC56" i="1" s="1"/>
  <c r="Z60" i="1"/>
  <c r="N60" i="1"/>
  <c r="AC60" i="1" s="1"/>
  <c r="W67" i="1"/>
  <c r="Z67" i="1"/>
  <c r="N67" i="1"/>
  <c r="AC67" i="1" s="1"/>
  <c r="W72" i="1"/>
  <c r="Z72" i="1"/>
  <c r="N72" i="1"/>
  <c r="AC72" i="1" s="1"/>
  <c r="AA70" i="1"/>
  <c r="O71" i="1"/>
  <c r="AD71" i="1" s="1"/>
  <c r="AA71" i="1"/>
  <c r="O72" i="1"/>
  <c r="AD72" i="1" s="1"/>
  <c r="AA72" i="1"/>
</calcChain>
</file>

<file path=xl/sharedStrings.xml><?xml version="1.0" encoding="utf-8"?>
<sst xmlns="http://schemas.openxmlformats.org/spreadsheetml/2006/main" count="308" uniqueCount="19">
  <si>
    <t>FLAGGED</t>
  </si>
  <si>
    <t>%, RPD allowed</t>
  </si>
  <si>
    <t>SUMMARY STATS</t>
  </si>
  <si>
    <t>Comments</t>
  </si>
  <si>
    <t>W</t>
  </si>
  <si>
    <t>N</t>
  </si>
  <si>
    <t>reviewer comments</t>
  </si>
  <si>
    <t>GPS N (dec. deg.)</t>
  </si>
  <si>
    <t>GPS W (dec. deg.)</t>
  </si>
  <si>
    <t>eelgrass avg. (%)</t>
  </si>
  <si>
    <t>macroalgae avg. (%)</t>
  </si>
  <si>
    <t>bare avg. (%)</t>
  </si>
  <si>
    <t>eelgrass stdev (%)</t>
  </si>
  <si>
    <t>macroalgae stdev (%)</t>
  </si>
  <si>
    <t>bare stdev (%)</t>
  </si>
  <si>
    <t>eelgrass flagged</t>
  </si>
  <si>
    <t>macroalgae flagged</t>
  </si>
  <si>
    <t>bare flagged</t>
  </si>
  <si>
    <t>original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</si>
</sst>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sz val="9"/>
      <color theme="1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0" fillId="0" borderId="0" xfId="0" applyFont="1" applyAlignment="1"/>
    <xf numFmtId="164" fontId="7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/>
    </xf>
    <xf numFmtId="164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164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7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IEC/LNE-I-01_2022_07_29_FIN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IEC/LNE-O-08_2022_07_29_FINAL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IEC/LNE-O-09_2022_07_29_FIN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IEC/LNE-O-10_2022_07_29_FINAL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IEC/LNE-O-D_2022_07_29_FI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IEC/LNE-O-E_2022_07_29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IEC/LNE-I-02_2022_07_29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IEC/LNE-I-03_2022_07_29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IEC/LNE-I-04_2022_07_29_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IEC/LNE-I-04M_2022_07_29_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IEC/LNE-I-05_2022_07_29_FI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IEC/LNE-I-C_2022_07_29_FIN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IEC/LNE-O-06_2022_07_29_FIN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IEC/LNE-O-07_2022_07_29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LNE-I-01_2022_07_29</v>
          </cell>
        </row>
        <row r="2">
          <cell r="G2" t="str">
            <v>Kimarie</v>
          </cell>
          <cell r="H2" t="str">
            <v>Kimarie</v>
          </cell>
          <cell r="I2" t="str">
            <v>Kimarie</v>
          </cell>
          <cell r="J2" t="str">
            <v>Valeria</v>
          </cell>
          <cell r="K2" t="str">
            <v>Valeria</v>
          </cell>
          <cell r="L2" t="str">
            <v>Valeria</v>
          </cell>
          <cell r="M2" t="str">
            <v>Kimarie</v>
          </cell>
          <cell r="N2" t="str">
            <v>Kimarie</v>
          </cell>
          <cell r="O2" t="str">
            <v>Kimarie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 t="str">
            <v>Very turbid</v>
          </cell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40.7740263082</v>
          </cell>
          <cell r="Q4">
            <v>-73.757391041150001</v>
          </cell>
        </row>
        <row r="14">
          <cell r="B14" t="str">
            <v>Very turbid</v>
          </cell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40.774001162499999</v>
          </cell>
          <cell r="Q14">
            <v>-73.757404242650011</v>
          </cell>
        </row>
        <row r="24">
          <cell r="B24" t="str">
            <v>Very turbid</v>
          </cell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40.773954517249997</v>
          </cell>
          <cell r="Q24">
            <v>-73.757440578200004</v>
          </cell>
        </row>
        <row r="34">
          <cell r="B34" t="str">
            <v>Very turbid</v>
          </cell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40.773954517249997</v>
          </cell>
          <cell r="Q34">
            <v>-73.757440578200004</v>
          </cell>
        </row>
        <row r="44">
          <cell r="B44" t="str">
            <v>Very turbid</v>
          </cell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40.773927862799994</v>
          </cell>
          <cell r="Q44">
            <v>-73.7574987486</v>
          </cell>
        </row>
        <row r="54">
          <cell r="B54" t="str">
            <v>Very turbid</v>
          </cell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40.773933185299995</v>
          </cell>
          <cell r="Q54">
            <v>-73.757568695549992</v>
          </cell>
        </row>
        <row r="64">
          <cell r="B64" t="str">
            <v>Very turbid</v>
          </cell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40.77393314335</v>
          </cell>
          <cell r="Q64">
            <v>-73.757634325850006</v>
          </cell>
        </row>
        <row r="74">
          <cell r="B74" t="str">
            <v>Very turbid</v>
          </cell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40.773839852799995</v>
          </cell>
          <cell r="Q74">
            <v>-73.757713618699995</v>
          </cell>
        </row>
        <row r="84">
          <cell r="B84" t="str">
            <v>Very turbid</v>
          </cell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40.773788765100001</v>
          </cell>
          <cell r="Q84">
            <v>-73.757699369500003</v>
          </cell>
        </row>
        <row r="94">
          <cell r="B94" t="str">
            <v>Very turbid</v>
          </cell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40.773739521400003</v>
          </cell>
          <cell r="Q94">
            <v>-73.757650000050006</v>
          </cell>
        </row>
        <row r="104">
          <cell r="B104" t="str">
            <v>Very turbid</v>
          </cell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40.773739521400003</v>
          </cell>
          <cell r="Q104">
            <v>-73.757650000050006</v>
          </cell>
        </row>
        <row r="114">
          <cell r="B114" t="str">
            <v>Very turbid</v>
          </cell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40.773726445649999</v>
          </cell>
          <cell r="Q114">
            <v>-73.757592835449998</v>
          </cell>
        </row>
        <row r="124">
          <cell r="B124" t="str">
            <v>Very turbid</v>
          </cell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40.773726445649999</v>
          </cell>
          <cell r="Q124">
            <v>-73.757592835449998</v>
          </cell>
        </row>
        <row r="134">
          <cell r="B134" t="str">
            <v>Very turbid</v>
          </cell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40.773747945250001</v>
          </cell>
          <cell r="Q134">
            <v>-73.757544094699995</v>
          </cell>
        </row>
        <row r="144">
          <cell r="B144" t="str">
            <v>Very turbid</v>
          </cell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40.773788681300005</v>
          </cell>
          <cell r="Q144">
            <v>-73.757479679750006</v>
          </cell>
        </row>
        <row r="154">
          <cell r="B154" t="str">
            <v>Very turbid</v>
          </cell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40.773841822549997</v>
          </cell>
          <cell r="Q154">
            <v>-73.757429011150009</v>
          </cell>
        </row>
        <row r="164">
          <cell r="B164" t="str">
            <v>Very turbid</v>
          </cell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40.773841822549997</v>
          </cell>
          <cell r="Q164">
            <v>-73.757429011150009</v>
          </cell>
        </row>
        <row r="174">
          <cell r="B174" t="str">
            <v>Very turbid</v>
          </cell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40.773896556349996</v>
          </cell>
          <cell r="Q174">
            <v>-73.75742896925</v>
          </cell>
        </row>
        <row r="184">
          <cell r="B184" t="str">
            <v>Very turbid</v>
          </cell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40.773947350699999</v>
          </cell>
          <cell r="Q184">
            <v>-73.757465807700001</v>
          </cell>
        </row>
        <row r="194">
          <cell r="B194" t="str">
            <v>Very turbid</v>
          </cell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40.773980040150001</v>
          </cell>
          <cell r="Q194">
            <v>-73.757512327299992</v>
          </cell>
        </row>
        <row r="204">
          <cell r="B204" t="str">
            <v>Very turbid</v>
          </cell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40.773975304350003</v>
          </cell>
          <cell r="Q204">
            <v>-73.757569030900001</v>
          </cell>
        </row>
        <row r="214">
          <cell r="B214" t="str">
            <v>Very turbid</v>
          </cell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40.773930838349997</v>
          </cell>
          <cell r="Q214">
            <v>-73.757624561</v>
          </cell>
        </row>
        <row r="224">
          <cell r="B224" t="str">
            <v>Very turbid</v>
          </cell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40.773930838349997</v>
          </cell>
          <cell r="Q224">
            <v>-73.757624561</v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LNE-O-08_2022_07_29</v>
          </cell>
        </row>
        <row r="2">
          <cell r="G2" t="str">
            <v>Kimarie</v>
          </cell>
          <cell r="H2" t="str">
            <v>Kimarie</v>
          </cell>
          <cell r="I2" t="str">
            <v>Kimarie</v>
          </cell>
          <cell r="J2" t="str">
            <v>Valeria</v>
          </cell>
          <cell r="K2" t="str">
            <v>Valeria</v>
          </cell>
          <cell r="L2" t="str">
            <v>Valeria</v>
          </cell>
          <cell r="M2" t="str">
            <v>Kimarie</v>
          </cell>
          <cell r="N2" t="str">
            <v>Kimarie</v>
          </cell>
          <cell r="O2" t="str">
            <v>Kimarie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 t="str">
            <v>Dark and turbid</v>
          </cell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40.795704592050001</v>
          </cell>
          <cell r="Q4">
            <v>-73.761953059599989</v>
          </cell>
        </row>
        <row r="14">
          <cell r="B14" t="str">
            <v>Dark and turbid, red bubble on lens (top left)</v>
          </cell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40.795826423000001</v>
          </cell>
          <cell r="Q14">
            <v>-73.762005656050007</v>
          </cell>
        </row>
        <row r="24">
          <cell r="B24" t="str">
            <v>Dark and turbid</v>
          </cell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40.795832206500002</v>
          </cell>
          <cell r="Q24">
            <v>-73.761906581900007</v>
          </cell>
        </row>
        <row r="34">
          <cell r="B34" t="str">
            <v>Dark and turbid</v>
          </cell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40.795795870900001</v>
          </cell>
          <cell r="Q34">
            <v>-73.761905534199997</v>
          </cell>
        </row>
        <row r="44">
          <cell r="B44" t="str">
            <v>Dark and turbid</v>
          </cell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40.795806599750001</v>
          </cell>
          <cell r="Q44">
            <v>-73.761901636600001</v>
          </cell>
        </row>
        <row r="54">
          <cell r="B54" t="str">
            <v>Dark and turbid</v>
          </cell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40.795789207300004</v>
          </cell>
          <cell r="Q54">
            <v>-73.761925147850008</v>
          </cell>
        </row>
        <row r="64">
          <cell r="B64" t="str">
            <v>Dark and turbid</v>
          </cell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40.795789207300004</v>
          </cell>
          <cell r="Q64">
            <v>-73.761925147850008</v>
          </cell>
        </row>
        <row r="74">
          <cell r="B74" t="str">
            <v>Dark and turbid</v>
          </cell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40.795749309450002</v>
          </cell>
          <cell r="Q74">
            <v>-73.761992328800005</v>
          </cell>
        </row>
        <row r="84">
          <cell r="B84" t="str">
            <v>Dark and turbid</v>
          </cell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40.79567257315</v>
          </cell>
          <cell r="Q84">
            <v>-73.762039435100007</v>
          </cell>
        </row>
        <row r="94">
          <cell r="B94" t="str">
            <v>Dark and turbid</v>
          </cell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40.795601871800002</v>
          </cell>
          <cell r="Q94">
            <v>-73.761994549999997</v>
          </cell>
        </row>
        <row r="104">
          <cell r="B104" t="str">
            <v>Dark and turbid</v>
          </cell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40.795601871800002</v>
          </cell>
          <cell r="Q104">
            <v>-73.761994549999997</v>
          </cell>
        </row>
        <row r="114">
          <cell r="B114" t="str">
            <v>Dark and turbid, black dot on lens (left)</v>
          </cell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40.795585275600004</v>
          </cell>
          <cell r="Q114">
            <v>-73.761879424550003</v>
          </cell>
        </row>
        <row r="124">
          <cell r="B124" t="str">
            <v>Dark and turbid, black dot on lens (middle)</v>
          </cell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40.795817370500004</v>
          </cell>
          <cell r="Q124">
            <v>-73.76175344455001</v>
          </cell>
        </row>
        <row r="134">
          <cell r="B134" t="str">
            <v>Dark and turbid</v>
          </cell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40.795874283650001</v>
          </cell>
          <cell r="Q134">
            <v>-73.76193746925</v>
          </cell>
        </row>
        <row r="144">
          <cell r="B144" t="str">
            <v>Dark and turbid</v>
          </cell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40.795874283650001</v>
          </cell>
          <cell r="Q144">
            <v>-73.76193746925</v>
          </cell>
        </row>
        <row r="154">
          <cell r="B154" t="str">
            <v>Dark and turbid</v>
          </cell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40.795847335800005</v>
          </cell>
          <cell r="Q154">
            <v>-73.761994047100004</v>
          </cell>
        </row>
        <row r="164">
          <cell r="B164" t="str">
            <v>Dark and turbid</v>
          </cell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40.795790757999995</v>
          </cell>
          <cell r="Q164">
            <v>-73.762173210300006</v>
          </cell>
        </row>
        <row r="174">
          <cell r="B174" t="str">
            <v>Dark and turbid</v>
          </cell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40.795790757999995</v>
          </cell>
          <cell r="Q174">
            <v>-73.762173210300006</v>
          </cell>
        </row>
        <row r="184">
          <cell r="B184" t="str">
            <v>Dark and turbid, black dot on lens (left)</v>
          </cell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40.7957815798</v>
          </cell>
          <cell r="Q184">
            <v>-73.762231380700001</v>
          </cell>
        </row>
        <row r="194">
          <cell r="B194" t="str">
            <v>Dark and turbid, black dot on lens (left)</v>
          </cell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40.795745034700005</v>
          </cell>
          <cell r="Q194">
            <v>-73.762298142550009</v>
          </cell>
        </row>
        <row r="204">
          <cell r="B204" t="str">
            <v>Dark and turbid, black dot on lens (left)</v>
          </cell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40.795653127150004</v>
          </cell>
          <cell r="Q204">
            <v>-73.762347009049989</v>
          </cell>
        </row>
        <row r="214">
          <cell r="B214" t="str">
            <v>Dark and turbid, bubbles</v>
          </cell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40.795575636449996</v>
          </cell>
          <cell r="Q214">
            <v>-73.762351283800001</v>
          </cell>
        </row>
        <row r="224">
          <cell r="B224" t="str">
            <v>Dark and turbid</v>
          </cell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40.795525680300003</v>
          </cell>
          <cell r="Q224">
            <v>-73.762302752549999</v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LNE-O-09_2022_07_29</v>
          </cell>
        </row>
        <row r="2">
          <cell r="G2" t="str">
            <v>Kimarie</v>
          </cell>
          <cell r="H2" t="str">
            <v>Kimarie</v>
          </cell>
          <cell r="I2" t="str">
            <v>Kimarie</v>
          </cell>
          <cell r="J2" t="str">
            <v>Valeria</v>
          </cell>
          <cell r="K2" t="str">
            <v>Valeria</v>
          </cell>
          <cell r="L2" t="str">
            <v>Valeria</v>
          </cell>
          <cell r="M2" t="str">
            <v>Kimarie</v>
          </cell>
          <cell r="N2" t="str">
            <v>Kimarie</v>
          </cell>
          <cell r="O2" t="str">
            <v>Kimarie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 t="str">
            <v>Most of footage for this station had large bubbles. Dark and turbid</v>
          </cell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40.79902022145</v>
          </cell>
          <cell r="Q4">
            <v>-73.7545559462</v>
          </cell>
        </row>
        <row r="14">
          <cell r="B14" t="str">
            <v>Dark and turbid</v>
          </cell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40.798972779899998</v>
          </cell>
          <cell r="Q14">
            <v>-73.754407418900001</v>
          </cell>
        </row>
        <row r="24">
          <cell r="B24" t="str">
            <v>Dark and turbid</v>
          </cell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40.798849063000006</v>
          </cell>
          <cell r="Q24">
            <v>-73.754517389450001</v>
          </cell>
        </row>
        <row r="34">
          <cell r="B34" t="str">
            <v>Dark and turbid</v>
          </cell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40.7987706503</v>
          </cell>
          <cell r="Q34">
            <v>-73.754583522699988</v>
          </cell>
        </row>
        <row r="44">
          <cell r="B44" t="str">
            <v>Dark and turbid</v>
          </cell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40.798573172650002</v>
          </cell>
          <cell r="Q44">
            <v>-73.754717255900005</v>
          </cell>
        </row>
        <row r="54">
          <cell r="B54" t="str">
            <v>Dark and turbid</v>
          </cell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40.798548907050005</v>
          </cell>
          <cell r="Q54">
            <v>-73.754648272850005</v>
          </cell>
        </row>
        <row r="64">
          <cell r="B64" t="str">
            <v>Dark and turbid</v>
          </cell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40.798548907050005</v>
          </cell>
          <cell r="Q64">
            <v>-73.754648272850005</v>
          </cell>
        </row>
        <row r="74">
          <cell r="B74" t="str">
            <v>Dark and turbid, black dot on screen (middle)</v>
          </cell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40.798588595349997</v>
          </cell>
          <cell r="Q74">
            <v>-73.754563489899994</v>
          </cell>
        </row>
        <row r="84">
          <cell r="B84" t="str">
            <v>Dark and turbid, black dots on lens, bubbles</v>
          </cell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40.798588595349997</v>
          </cell>
          <cell r="Q84">
            <v>-73.754563489899994</v>
          </cell>
        </row>
        <row r="94">
          <cell r="B94" t="str">
            <v>Dark and turbid, black dots on lens</v>
          </cell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40.798671324750003</v>
          </cell>
          <cell r="Q94">
            <v>-73.754494129649999</v>
          </cell>
        </row>
        <row r="104">
          <cell r="B104" t="str">
            <v>Dark and turbid, bubbles on lens</v>
          </cell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40.798760214849999</v>
          </cell>
          <cell r="Q104">
            <v>-73.75443914440001</v>
          </cell>
        </row>
        <row r="114">
          <cell r="B114" t="str">
            <v>Dark and turbid, bubbles on lens</v>
          </cell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40.798946167349996</v>
          </cell>
          <cell r="Q114">
            <v>-73.754443838249998</v>
          </cell>
        </row>
        <row r="124">
          <cell r="B124" t="str">
            <v>Dark and turbid</v>
          </cell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40.798929655000002</v>
          </cell>
          <cell r="Q124">
            <v>-73.754501882949995</v>
          </cell>
        </row>
        <row r="134">
          <cell r="P134" t="str">
            <v/>
          </cell>
          <cell r="Q134" t="str">
            <v/>
          </cell>
        </row>
        <row r="144">
          <cell r="P144" t="str">
            <v/>
          </cell>
          <cell r="Q144" t="str">
            <v/>
          </cell>
        </row>
        <row r="154">
          <cell r="P154" t="str">
            <v/>
          </cell>
          <cell r="Q154" t="str">
            <v/>
          </cell>
        </row>
        <row r="164">
          <cell r="P164" t="str">
            <v/>
          </cell>
          <cell r="Q164" t="str">
            <v/>
          </cell>
        </row>
        <row r="174">
          <cell r="P174" t="str">
            <v/>
          </cell>
          <cell r="Q174" t="str">
            <v/>
          </cell>
        </row>
        <row r="184">
          <cell r="P184" t="str">
            <v/>
          </cell>
          <cell r="Q184" t="str">
            <v/>
          </cell>
        </row>
        <row r="194">
          <cell r="P194" t="str">
            <v/>
          </cell>
          <cell r="Q194" t="str">
            <v/>
          </cell>
        </row>
        <row r="204">
          <cell r="P204" t="str">
            <v/>
          </cell>
          <cell r="Q204" t="str">
            <v/>
          </cell>
        </row>
        <row r="214">
          <cell r="P214" t="str">
            <v/>
          </cell>
          <cell r="Q214" t="str">
            <v/>
          </cell>
        </row>
        <row r="224">
          <cell r="P224" t="str">
            <v/>
          </cell>
          <cell r="Q224" t="str">
            <v/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LNE-O-10_2022_07_29</v>
          </cell>
        </row>
        <row r="2">
          <cell r="G2" t="str">
            <v>Kimarie</v>
          </cell>
          <cell r="H2" t="str">
            <v>Kimarie</v>
          </cell>
          <cell r="I2" t="str">
            <v>Kimarie</v>
          </cell>
          <cell r="J2" t="str">
            <v>Valeria</v>
          </cell>
          <cell r="K2" t="str">
            <v>Valeria</v>
          </cell>
          <cell r="L2" t="str">
            <v>Valeria</v>
          </cell>
          <cell r="M2" t="str">
            <v>Kimarie</v>
          </cell>
          <cell r="N2" t="str">
            <v>Kimarie</v>
          </cell>
          <cell r="O2" t="str">
            <v>Kimarie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 t="str">
            <v>Dark and turbid</v>
          </cell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40.801917468200003</v>
          </cell>
          <cell r="Q4">
            <v>-73.769568814850004</v>
          </cell>
        </row>
        <row r="14">
          <cell r="B14" t="str">
            <v>Dark and turbid</v>
          </cell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40.801951079650003</v>
          </cell>
          <cell r="Q14">
            <v>-73.76932770945001</v>
          </cell>
        </row>
        <row r="24">
          <cell r="B24" t="str">
            <v>Dark and turbid</v>
          </cell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40.801996216200003</v>
          </cell>
          <cell r="Q24">
            <v>-73.769273939550004</v>
          </cell>
        </row>
        <row r="34">
          <cell r="B34" t="str">
            <v>Dark and turbid</v>
          </cell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40.802038041900005</v>
          </cell>
          <cell r="Q34">
            <v>-73.76925047025</v>
          </cell>
        </row>
        <row r="44">
          <cell r="B44" t="str">
            <v>Dark and turbid</v>
          </cell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40.802054260849999</v>
          </cell>
          <cell r="Q44">
            <v>-73.769261953449998</v>
          </cell>
        </row>
        <row r="54">
          <cell r="B54" t="str">
            <v>Dark and turbid</v>
          </cell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40.802047681049999</v>
          </cell>
          <cell r="Q54">
            <v>-73.769268784700003</v>
          </cell>
        </row>
        <row r="64">
          <cell r="B64" t="str">
            <v>Dark and turbid</v>
          </cell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40.802014111549994</v>
          </cell>
          <cell r="Q64">
            <v>-73.769242130250007</v>
          </cell>
        </row>
        <row r="74">
          <cell r="B74" t="str">
            <v>Dark and turbid</v>
          </cell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40.802014111549994</v>
          </cell>
          <cell r="Q74">
            <v>-73.769242130250007</v>
          </cell>
        </row>
        <row r="84">
          <cell r="B84" t="str">
            <v>Dark and turbid</v>
          </cell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40.801960048249995</v>
          </cell>
          <cell r="Q84">
            <v>-73.769190078599991</v>
          </cell>
        </row>
        <row r="94">
          <cell r="B94" t="str">
            <v>Dark and turbid</v>
          </cell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40.801911475099999</v>
          </cell>
          <cell r="Q94">
            <v>-73.769146869850005</v>
          </cell>
        </row>
        <row r="104">
          <cell r="B104" t="str">
            <v>Dark and turbid</v>
          </cell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40.801911475099999</v>
          </cell>
          <cell r="Q104">
            <v>-73.769146869850005</v>
          </cell>
        </row>
        <row r="114">
          <cell r="B114" t="str">
            <v>Dark and turbid, floating particles</v>
          </cell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40.80187115815</v>
          </cell>
          <cell r="Q114">
            <v>-73.76912637609999</v>
          </cell>
        </row>
        <row r="124">
          <cell r="B124" t="str">
            <v>Dark and turbid</v>
          </cell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40.801849742400002</v>
          </cell>
          <cell r="Q124">
            <v>-73.769128555400002</v>
          </cell>
        </row>
        <row r="134">
          <cell r="B134" t="str">
            <v>Dark and turbid, floating particles</v>
          </cell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40.801849742400002</v>
          </cell>
          <cell r="Q134">
            <v>-73.769128555400002</v>
          </cell>
        </row>
        <row r="144">
          <cell r="B144" t="str">
            <v>Dark and turbid</v>
          </cell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40.801868475950002</v>
          </cell>
          <cell r="Q144">
            <v>-73.769121724150011</v>
          </cell>
        </row>
        <row r="154">
          <cell r="B154" t="str">
            <v>Dark and turbid</v>
          </cell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40.801868475950002</v>
          </cell>
          <cell r="Q154">
            <v>-73.769121724150011</v>
          </cell>
        </row>
        <row r="164">
          <cell r="B164" t="str">
            <v>Dark and turbid</v>
          </cell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40.801926813999998</v>
          </cell>
          <cell r="Q164">
            <v>-73.768983800000001</v>
          </cell>
        </row>
        <row r="174">
          <cell r="B174" t="str">
            <v>Dark and turbid</v>
          </cell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40.80192974765</v>
          </cell>
          <cell r="Q174">
            <v>-73.768834643999995</v>
          </cell>
        </row>
        <row r="184">
          <cell r="B184" t="str">
            <v>Dark and turbid</v>
          </cell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40.801951540600001</v>
          </cell>
          <cell r="Q184">
            <v>-73.768742233500006</v>
          </cell>
        </row>
        <row r="194">
          <cell r="B194" t="str">
            <v>Dark and turbid</v>
          </cell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40.802021319950001</v>
          </cell>
          <cell r="Q194">
            <v>-73.768678363399999</v>
          </cell>
        </row>
        <row r="204">
          <cell r="B204" t="str">
            <v>Dark and turbid</v>
          </cell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40.802020858950002</v>
          </cell>
          <cell r="Q204">
            <v>-73.768708077250011</v>
          </cell>
        </row>
        <row r="214">
          <cell r="B214" t="str">
            <v>Dark and turbid</v>
          </cell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40.801961263599999</v>
          </cell>
          <cell r="Q214">
            <v>-73.768631340950009</v>
          </cell>
        </row>
        <row r="224">
          <cell r="B224" t="str">
            <v>Dark and turbid</v>
          </cell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40.801961263599999</v>
          </cell>
          <cell r="Q224">
            <v>-73.768631340950009</v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LNE-O-D_2022_07_29</v>
          </cell>
        </row>
        <row r="2">
          <cell r="G2" t="str">
            <v>Kimarie</v>
          </cell>
          <cell r="H2" t="str">
            <v>Kimarie</v>
          </cell>
          <cell r="I2" t="str">
            <v>Kimarie</v>
          </cell>
          <cell r="J2" t="str">
            <v>Valeria</v>
          </cell>
          <cell r="K2" t="str">
            <v>Valeria</v>
          </cell>
          <cell r="L2" t="str">
            <v>Valeria</v>
          </cell>
          <cell r="M2" t="str">
            <v>Kimarie</v>
          </cell>
          <cell r="N2" t="str">
            <v>Kimarie</v>
          </cell>
          <cell r="O2" t="str">
            <v>Kimarie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 t="str">
            <v>Turbid</v>
          </cell>
          <cell r="G4">
            <v>0</v>
          </cell>
          <cell r="H4">
            <v>40</v>
          </cell>
          <cell r="I4">
            <v>60</v>
          </cell>
          <cell r="J4">
            <v>0</v>
          </cell>
          <cell r="K4">
            <v>43.5</v>
          </cell>
          <cell r="L4">
            <v>56</v>
          </cell>
          <cell r="M4">
            <v>0</v>
          </cell>
          <cell r="N4">
            <v>44</v>
          </cell>
          <cell r="O4">
            <v>56</v>
          </cell>
          <cell r="P4">
            <v>40.804848661649999</v>
          </cell>
          <cell r="Q4">
            <v>-73.761326344699995</v>
          </cell>
        </row>
        <row r="14">
          <cell r="G14">
            <v>0</v>
          </cell>
          <cell r="H14">
            <v>20</v>
          </cell>
          <cell r="I14">
            <v>80</v>
          </cell>
          <cell r="J14">
            <v>0</v>
          </cell>
          <cell r="K14">
            <v>19</v>
          </cell>
          <cell r="L14">
            <v>81</v>
          </cell>
          <cell r="M14">
            <v>0</v>
          </cell>
          <cell r="N14">
            <v>20</v>
          </cell>
          <cell r="O14">
            <v>80</v>
          </cell>
          <cell r="P14">
            <v>40.804838016649995</v>
          </cell>
          <cell r="Q14">
            <v>-73.761382754900012</v>
          </cell>
        </row>
        <row r="24">
          <cell r="G24">
            <v>0</v>
          </cell>
          <cell r="H24">
            <v>13</v>
          </cell>
          <cell r="I24">
            <v>87</v>
          </cell>
          <cell r="J24">
            <v>0</v>
          </cell>
          <cell r="K24">
            <v>13</v>
          </cell>
          <cell r="L24">
            <v>87</v>
          </cell>
          <cell r="M24">
            <v>0</v>
          </cell>
          <cell r="N24">
            <v>16</v>
          </cell>
          <cell r="O24">
            <v>84</v>
          </cell>
          <cell r="P24">
            <v>40.804838016649995</v>
          </cell>
          <cell r="Q24">
            <v>-73.761382754900012</v>
          </cell>
        </row>
        <row r="34">
          <cell r="B34" t="str">
            <v>Turbid</v>
          </cell>
          <cell r="G34">
            <v>0</v>
          </cell>
          <cell r="H34">
            <v>4</v>
          </cell>
          <cell r="I34">
            <v>96</v>
          </cell>
          <cell r="J34">
            <v>0</v>
          </cell>
          <cell r="K34">
            <v>3</v>
          </cell>
          <cell r="L34">
            <v>97</v>
          </cell>
          <cell r="M34">
            <v>0</v>
          </cell>
          <cell r="N34">
            <v>4</v>
          </cell>
          <cell r="O34">
            <v>96</v>
          </cell>
          <cell r="P34">
            <v>40.8048642101</v>
          </cell>
          <cell r="Q34">
            <v>-73.761420934450001</v>
          </cell>
        </row>
        <row r="44">
          <cell r="B44" t="str">
            <v>Turbid</v>
          </cell>
          <cell r="G44">
            <v>0</v>
          </cell>
          <cell r="H44">
            <v>7</v>
          </cell>
          <cell r="I44">
            <v>93</v>
          </cell>
          <cell r="J44">
            <v>0</v>
          </cell>
          <cell r="K44">
            <v>6</v>
          </cell>
          <cell r="L44">
            <v>94</v>
          </cell>
          <cell r="M44">
            <v>0</v>
          </cell>
          <cell r="N44">
            <v>8</v>
          </cell>
          <cell r="O44">
            <v>92</v>
          </cell>
          <cell r="P44">
            <v>40.804923344399995</v>
          </cell>
          <cell r="Q44">
            <v>-73.761353921150004</v>
          </cell>
        </row>
        <row r="54">
          <cell r="B54" t="str">
            <v>Turbid</v>
          </cell>
          <cell r="G54">
            <v>0</v>
          </cell>
          <cell r="H54">
            <v>16</v>
          </cell>
          <cell r="I54">
            <v>84</v>
          </cell>
          <cell r="J54">
            <v>0</v>
          </cell>
          <cell r="K54">
            <v>13</v>
          </cell>
          <cell r="L54">
            <v>87</v>
          </cell>
          <cell r="M54">
            <v>0</v>
          </cell>
          <cell r="N54">
            <v>15</v>
          </cell>
          <cell r="O54">
            <v>85</v>
          </cell>
          <cell r="P54">
            <v>40.804946059350002</v>
          </cell>
          <cell r="Q54">
            <v>-73.761262977499996</v>
          </cell>
        </row>
        <row r="64">
          <cell r="B64" t="str">
            <v>Turbid</v>
          </cell>
          <cell r="G64">
            <v>0</v>
          </cell>
          <cell r="H64">
            <v>20</v>
          </cell>
          <cell r="I64">
            <v>80</v>
          </cell>
          <cell r="J64">
            <v>0</v>
          </cell>
          <cell r="K64">
            <v>17</v>
          </cell>
          <cell r="L64">
            <v>83</v>
          </cell>
          <cell r="M64">
            <v>0</v>
          </cell>
          <cell r="N64">
            <v>17</v>
          </cell>
          <cell r="O64">
            <v>83</v>
          </cell>
          <cell r="P64">
            <v>40.804946059350002</v>
          </cell>
          <cell r="Q64">
            <v>-73.761262977499996</v>
          </cell>
        </row>
        <row r="74">
          <cell r="B74" t="str">
            <v>Turbid</v>
          </cell>
          <cell r="G74">
            <v>0</v>
          </cell>
          <cell r="H74">
            <v>31</v>
          </cell>
          <cell r="I74">
            <v>69</v>
          </cell>
          <cell r="J74">
            <v>0</v>
          </cell>
          <cell r="K74">
            <v>34</v>
          </cell>
          <cell r="L74">
            <v>66</v>
          </cell>
          <cell r="M74">
            <v>0</v>
          </cell>
          <cell r="N74">
            <v>34</v>
          </cell>
          <cell r="O74">
            <v>66</v>
          </cell>
          <cell r="P74">
            <v>40.804982981649999</v>
          </cell>
          <cell r="Q74">
            <v>-73.761179493750006</v>
          </cell>
        </row>
        <row r="84">
          <cell r="B84" t="str">
            <v>Turbid</v>
          </cell>
          <cell r="G84">
            <v>0</v>
          </cell>
          <cell r="H84">
            <v>64</v>
          </cell>
          <cell r="I84">
            <v>36</v>
          </cell>
          <cell r="J84">
            <v>0</v>
          </cell>
          <cell r="K84">
            <v>69</v>
          </cell>
          <cell r="L84">
            <v>31</v>
          </cell>
          <cell r="M84">
            <v>0</v>
          </cell>
          <cell r="N84">
            <v>67</v>
          </cell>
          <cell r="O84">
            <v>33</v>
          </cell>
          <cell r="P84">
            <v>40.804982981649999</v>
          </cell>
          <cell r="Q84">
            <v>-73.761179493750006</v>
          </cell>
        </row>
        <row r="94">
          <cell r="B94" t="str">
            <v>Turbid</v>
          </cell>
          <cell r="G94">
            <v>0</v>
          </cell>
          <cell r="H94">
            <v>61</v>
          </cell>
          <cell r="I94">
            <v>39</v>
          </cell>
          <cell r="J94">
            <v>0</v>
          </cell>
          <cell r="K94">
            <v>65</v>
          </cell>
          <cell r="L94">
            <v>35</v>
          </cell>
          <cell r="M94">
            <v>0</v>
          </cell>
          <cell r="N94">
            <v>66</v>
          </cell>
          <cell r="O94">
            <v>34</v>
          </cell>
          <cell r="P94">
            <v>40.805042409350001</v>
          </cell>
          <cell r="Q94">
            <v>-73.761133896199993</v>
          </cell>
        </row>
        <row r="104">
          <cell r="B104" t="str">
            <v>Turbid</v>
          </cell>
          <cell r="G104">
            <v>0</v>
          </cell>
          <cell r="H104">
            <v>75</v>
          </cell>
          <cell r="I104">
            <v>25</v>
          </cell>
          <cell r="J104">
            <v>0</v>
          </cell>
          <cell r="K104">
            <v>75</v>
          </cell>
          <cell r="L104">
            <v>25</v>
          </cell>
          <cell r="M104">
            <v>0</v>
          </cell>
          <cell r="N104">
            <v>72</v>
          </cell>
          <cell r="O104">
            <v>28</v>
          </cell>
          <cell r="P104">
            <v>40.805042409350001</v>
          </cell>
          <cell r="Q104">
            <v>-73.761133896199993</v>
          </cell>
        </row>
        <row r="114">
          <cell r="G114">
            <v>0</v>
          </cell>
          <cell r="H114">
            <v>79</v>
          </cell>
          <cell r="I114">
            <v>21</v>
          </cell>
          <cell r="J114">
            <v>0</v>
          </cell>
          <cell r="K114">
            <v>75</v>
          </cell>
          <cell r="L114">
            <v>25</v>
          </cell>
          <cell r="M114">
            <v>0</v>
          </cell>
          <cell r="N114">
            <v>79</v>
          </cell>
          <cell r="O114">
            <v>21</v>
          </cell>
          <cell r="P114">
            <v>40.805113529750002</v>
          </cell>
          <cell r="Q114">
            <v>-73.761120736599992</v>
          </cell>
        </row>
        <row r="124">
          <cell r="B124" t="str">
            <v>Turbid</v>
          </cell>
          <cell r="G124">
            <v>0</v>
          </cell>
          <cell r="H124">
            <v>86</v>
          </cell>
          <cell r="I124">
            <v>14</v>
          </cell>
          <cell r="J124">
            <v>0</v>
          </cell>
          <cell r="K124">
            <v>87</v>
          </cell>
          <cell r="L124">
            <v>13</v>
          </cell>
          <cell r="M124">
            <v>0</v>
          </cell>
          <cell r="N124">
            <v>85</v>
          </cell>
          <cell r="O124">
            <v>15</v>
          </cell>
          <cell r="P124">
            <v>40.805113529750002</v>
          </cell>
          <cell r="Q124">
            <v>-73.761120736599992</v>
          </cell>
        </row>
        <row r="134">
          <cell r="G134">
            <v>0</v>
          </cell>
          <cell r="H134">
            <v>96</v>
          </cell>
          <cell r="I134">
            <v>4</v>
          </cell>
          <cell r="J134">
            <v>0</v>
          </cell>
          <cell r="K134">
            <v>97</v>
          </cell>
          <cell r="L134">
            <v>3</v>
          </cell>
          <cell r="M134">
            <v>0</v>
          </cell>
          <cell r="N134">
            <v>93</v>
          </cell>
          <cell r="O134">
            <v>7</v>
          </cell>
          <cell r="P134">
            <v>40.805113529750002</v>
          </cell>
          <cell r="Q134">
            <v>-73.761120736599992</v>
          </cell>
        </row>
        <row r="144">
          <cell r="B144" t="str">
            <v>Turbid</v>
          </cell>
          <cell r="G144">
            <v>0</v>
          </cell>
          <cell r="H144">
            <v>83</v>
          </cell>
          <cell r="I144">
            <v>17</v>
          </cell>
          <cell r="J144">
            <v>0</v>
          </cell>
          <cell r="K144">
            <v>83</v>
          </cell>
          <cell r="L144">
            <v>17</v>
          </cell>
          <cell r="M144">
            <v>0</v>
          </cell>
          <cell r="N144">
            <v>80</v>
          </cell>
          <cell r="O144">
            <v>20</v>
          </cell>
          <cell r="P144">
            <v>40.805170820049995</v>
          </cell>
          <cell r="Q144">
            <v>-73.761144457349999</v>
          </cell>
        </row>
        <row r="154">
          <cell r="B154" t="str">
            <v>Turbid</v>
          </cell>
          <cell r="G154">
            <v>0</v>
          </cell>
          <cell r="H154">
            <v>91</v>
          </cell>
          <cell r="I154">
            <v>9</v>
          </cell>
          <cell r="J154">
            <v>0</v>
          </cell>
          <cell r="K154">
            <v>95</v>
          </cell>
          <cell r="L154">
            <v>5</v>
          </cell>
          <cell r="M154">
            <v>0</v>
          </cell>
          <cell r="N154">
            <v>94</v>
          </cell>
          <cell r="O154">
            <v>6</v>
          </cell>
          <cell r="P154">
            <v>40.805170820049995</v>
          </cell>
          <cell r="Q154">
            <v>-73.761144457349999</v>
          </cell>
        </row>
        <row r="164">
          <cell r="B164" t="str">
            <v>Turbid</v>
          </cell>
          <cell r="G164">
            <v>0</v>
          </cell>
          <cell r="H164">
            <v>94</v>
          </cell>
          <cell r="I164">
            <v>6</v>
          </cell>
          <cell r="J164">
            <v>0</v>
          </cell>
          <cell r="K164">
            <v>97</v>
          </cell>
          <cell r="L164">
            <v>3</v>
          </cell>
          <cell r="M164">
            <v>0</v>
          </cell>
          <cell r="N164">
            <v>96</v>
          </cell>
          <cell r="O164">
            <v>4</v>
          </cell>
          <cell r="P164">
            <v>40.805200408200001</v>
          </cell>
          <cell r="Q164">
            <v>-73.761201999150003</v>
          </cell>
        </row>
        <row r="174">
          <cell r="B174" t="str">
            <v>Turbid</v>
          </cell>
          <cell r="G174">
            <v>0</v>
          </cell>
          <cell r="H174">
            <v>92</v>
          </cell>
          <cell r="I174">
            <v>8</v>
          </cell>
          <cell r="J174">
            <v>0</v>
          </cell>
          <cell r="K174">
            <v>93</v>
          </cell>
          <cell r="L174">
            <v>7</v>
          </cell>
          <cell r="M174">
            <v>0</v>
          </cell>
          <cell r="N174">
            <v>94</v>
          </cell>
          <cell r="O174">
            <v>6</v>
          </cell>
          <cell r="P174">
            <v>40.805200408200001</v>
          </cell>
          <cell r="Q174">
            <v>-73.761201999150003</v>
          </cell>
        </row>
        <row r="184">
          <cell r="B184" t="str">
            <v>Turbid</v>
          </cell>
          <cell r="G184">
            <v>0</v>
          </cell>
          <cell r="H184">
            <v>89</v>
          </cell>
          <cell r="I184">
            <v>11</v>
          </cell>
          <cell r="J184">
            <v>0</v>
          </cell>
          <cell r="K184">
            <v>91</v>
          </cell>
          <cell r="L184">
            <v>9</v>
          </cell>
          <cell r="M184">
            <v>0</v>
          </cell>
          <cell r="N184">
            <v>94</v>
          </cell>
          <cell r="O184">
            <v>6</v>
          </cell>
          <cell r="P184">
            <v>40.805200408200001</v>
          </cell>
          <cell r="Q184">
            <v>-73.761201999150003</v>
          </cell>
        </row>
        <row r="194">
          <cell r="B194" t="str">
            <v>Turbid</v>
          </cell>
          <cell r="G194">
            <v>0</v>
          </cell>
          <cell r="H194">
            <v>96</v>
          </cell>
          <cell r="I194">
            <v>4</v>
          </cell>
          <cell r="J194">
            <v>0</v>
          </cell>
          <cell r="K194">
            <v>96</v>
          </cell>
          <cell r="L194">
            <v>4</v>
          </cell>
          <cell r="M194">
            <v>0</v>
          </cell>
          <cell r="N194">
            <v>95</v>
          </cell>
          <cell r="O194">
            <v>5</v>
          </cell>
          <cell r="P194">
            <v>40.8051808365</v>
          </cell>
          <cell r="Q194">
            <v>-73.761258996099997</v>
          </cell>
        </row>
        <row r="204">
          <cell r="B204" t="str">
            <v>Turbid</v>
          </cell>
          <cell r="G204">
            <v>0</v>
          </cell>
          <cell r="H204">
            <v>90</v>
          </cell>
          <cell r="I204">
            <v>10</v>
          </cell>
          <cell r="J204">
            <v>0</v>
          </cell>
          <cell r="K204">
            <v>94</v>
          </cell>
          <cell r="L204">
            <v>6</v>
          </cell>
          <cell r="M204">
            <v>0</v>
          </cell>
          <cell r="N204">
            <v>93</v>
          </cell>
          <cell r="O204">
            <v>7</v>
          </cell>
          <cell r="P204">
            <v>40.8051808365</v>
          </cell>
          <cell r="Q204">
            <v>-73.761258996099997</v>
          </cell>
        </row>
        <row r="214">
          <cell r="B214" t="str">
            <v>Turbid</v>
          </cell>
          <cell r="G214">
            <v>0</v>
          </cell>
          <cell r="H214">
            <v>91</v>
          </cell>
          <cell r="I214">
            <v>9</v>
          </cell>
          <cell r="J214">
            <v>0</v>
          </cell>
          <cell r="K214">
            <v>95</v>
          </cell>
          <cell r="L214">
            <v>5</v>
          </cell>
          <cell r="M214">
            <v>0</v>
          </cell>
          <cell r="N214">
            <v>95</v>
          </cell>
          <cell r="O214">
            <v>5</v>
          </cell>
          <cell r="P214">
            <v>40.805134316950003</v>
          </cell>
          <cell r="Q214">
            <v>-73.761280453750004</v>
          </cell>
        </row>
        <row r="224">
          <cell r="B224" t="str">
            <v>Turbid</v>
          </cell>
          <cell r="G224">
            <v>0</v>
          </cell>
          <cell r="H224">
            <v>91</v>
          </cell>
          <cell r="I224">
            <v>9</v>
          </cell>
          <cell r="J224">
            <v>0</v>
          </cell>
          <cell r="K224">
            <v>91</v>
          </cell>
          <cell r="L224">
            <v>9</v>
          </cell>
          <cell r="M224">
            <v>0</v>
          </cell>
          <cell r="N224">
            <v>93</v>
          </cell>
          <cell r="O224">
            <v>7</v>
          </cell>
          <cell r="P224">
            <v>40.805134316950003</v>
          </cell>
          <cell r="Q224">
            <v>-73.761280453750004</v>
          </cell>
        </row>
        <row r="234">
          <cell r="B234" t="str">
            <v>Turbid</v>
          </cell>
          <cell r="G234">
            <v>0</v>
          </cell>
          <cell r="H234">
            <v>75</v>
          </cell>
          <cell r="I234">
            <v>25</v>
          </cell>
          <cell r="J234">
            <v>0</v>
          </cell>
          <cell r="K234">
            <v>75</v>
          </cell>
          <cell r="L234">
            <v>25</v>
          </cell>
          <cell r="M234">
            <v>0</v>
          </cell>
          <cell r="N234">
            <v>77</v>
          </cell>
          <cell r="O234">
            <v>23</v>
          </cell>
          <cell r="P234">
            <v>40.805090270050002</v>
          </cell>
          <cell r="Q234">
            <v>-73.761266707450005</v>
          </cell>
        </row>
        <row r="244">
          <cell r="B244" t="str">
            <v>Turbid</v>
          </cell>
          <cell r="G244">
            <v>0</v>
          </cell>
          <cell r="H244">
            <v>94</v>
          </cell>
          <cell r="I244">
            <v>6</v>
          </cell>
          <cell r="J244">
            <v>0</v>
          </cell>
          <cell r="K244">
            <v>94</v>
          </cell>
          <cell r="L244">
            <v>6</v>
          </cell>
          <cell r="M244">
            <v>0</v>
          </cell>
          <cell r="N244">
            <v>97</v>
          </cell>
          <cell r="O244">
            <v>3</v>
          </cell>
          <cell r="P244">
            <v>40.805090270050002</v>
          </cell>
          <cell r="Q244">
            <v>-73.761266707450005</v>
          </cell>
        </row>
        <row r="254">
          <cell r="G254">
            <v>0</v>
          </cell>
          <cell r="H254">
            <v>82</v>
          </cell>
          <cell r="I254">
            <v>18</v>
          </cell>
          <cell r="J254">
            <v>0</v>
          </cell>
          <cell r="K254">
            <v>84</v>
          </cell>
          <cell r="L254">
            <v>16</v>
          </cell>
          <cell r="M254">
            <v>0</v>
          </cell>
          <cell r="N254">
            <v>87</v>
          </cell>
          <cell r="O254">
            <v>13</v>
          </cell>
          <cell r="P254">
            <v>40.8050583769</v>
          </cell>
          <cell r="Q254">
            <v>-73.76122907269999</v>
          </cell>
        </row>
        <row r="264">
          <cell r="B264" t="str">
            <v>Turbid</v>
          </cell>
          <cell r="G264">
            <v>0</v>
          </cell>
          <cell r="H264">
            <v>91</v>
          </cell>
          <cell r="I264">
            <v>9</v>
          </cell>
          <cell r="J264">
            <v>0</v>
          </cell>
          <cell r="K264">
            <v>91</v>
          </cell>
          <cell r="L264">
            <v>9</v>
          </cell>
          <cell r="M264">
            <v>0</v>
          </cell>
          <cell r="N264">
            <v>91</v>
          </cell>
          <cell r="O264">
            <v>9</v>
          </cell>
          <cell r="P264">
            <v>40.8050583769</v>
          </cell>
          <cell r="Q264">
            <v>-73.76122907269999</v>
          </cell>
        </row>
        <row r="274">
          <cell r="B274" t="str">
            <v>Turbid</v>
          </cell>
          <cell r="G274">
            <v>0</v>
          </cell>
          <cell r="H274">
            <v>71</v>
          </cell>
          <cell r="I274">
            <v>29</v>
          </cell>
          <cell r="J274">
            <v>0</v>
          </cell>
          <cell r="K274">
            <v>76</v>
          </cell>
          <cell r="L274">
            <v>24</v>
          </cell>
          <cell r="M274">
            <v>0</v>
          </cell>
          <cell r="N274">
            <v>75</v>
          </cell>
          <cell r="O274">
            <v>25</v>
          </cell>
          <cell r="P274">
            <v>40.8050583769</v>
          </cell>
          <cell r="Q274">
            <v>-73.76122907269999</v>
          </cell>
        </row>
        <row r="284">
          <cell r="B284" t="str">
            <v>Turbid</v>
          </cell>
          <cell r="G284">
            <v>0</v>
          </cell>
          <cell r="H284">
            <v>74</v>
          </cell>
          <cell r="I284">
            <v>26</v>
          </cell>
          <cell r="J284">
            <v>0</v>
          </cell>
          <cell r="K284">
            <v>78</v>
          </cell>
          <cell r="L284">
            <v>22</v>
          </cell>
          <cell r="M284">
            <v>0</v>
          </cell>
          <cell r="N284">
            <v>79</v>
          </cell>
          <cell r="O284">
            <v>21</v>
          </cell>
          <cell r="P284">
            <v>40.805046139300003</v>
          </cell>
          <cell r="Q284">
            <v>-73.761180331899993</v>
          </cell>
        </row>
        <row r="294">
          <cell r="B294" t="str">
            <v>Turbid</v>
          </cell>
          <cell r="G294">
            <v>0</v>
          </cell>
          <cell r="H294">
            <v>81</v>
          </cell>
          <cell r="I294">
            <v>19</v>
          </cell>
          <cell r="J294">
            <v>0</v>
          </cell>
          <cell r="K294">
            <v>81</v>
          </cell>
          <cell r="L294">
            <v>19</v>
          </cell>
          <cell r="M294">
            <v>0</v>
          </cell>
          <cell r="N294">
            <v>86</v>
          </cell>
          <cell r="O294">
            <v>14</v>
          </cell>
          <cell r="P294">
            <v>40.805046139300003</v>
          </cell>
          <cell r="Q294">
            <v>-73.761180331899993</v>
          </cell>
        </row>
        <row r="304">
          <cell r="B304" t="str">
            <v>Turbid</v>
          </cell>
          <cell r="G304">
            <v>0</v>
          </cell>
          <cell r="H304">
            <v>81</v>
          </cell>
          <cell r="I304">
            <v>19</v>
          </cell>
          <cell r="J304">
            <v>0</v>
          </cell>
          <cell r="K304">
            <v>86</v>
          </cell>
          <cell r="L304">
            <v>14</v>
          </cell>
          <cell r="M304">
            <v>0</v>
          </cell>
          <cell r="N304">
            <v>81</v>
          </cell>
          <cell r="O304">
            <v>19</v>
          </cell>
          <cell r="P304">
            <v>40.80506927335</v>
          </cell>
          <cell r="Q304">
            <v>-73.761133602800001</v>
          </cell>
        </row>
        <row r="314">
          <cell r="B314" t="str">
            <v>Turbid</v>
          </cell>
          <cell r="G314">
            <v>0</v>
          </cell>
          <cell r="H314">
            <v>88</v>
          </cell>
          <cell r="I314">
            <v>12</v>
          </cell>
          <cell r="J314">
            <v>0</v>
          </cell>
          <cell r="K314">
            <v>93</v>
          </cell>
          <cell r="L314">
            <v>7</v>
          </cell>
          <cell r="M314">
            <v>0</v>
          </cell>
          <cell r="N314">
            <v>91</v>
          </cell>
          <cell r="O314">
            <v>9</v>
          </cell>
          <cell r="P314">
            <v>40.80506927335</v>
          </cell>
          <cell r="Q314">
            <v>-73.761133602800001</v>
          </cell>
        </row>
        <row r="324">
          <cell r="B324" t="str">
            <v>Turbid</v>
          </cell>
          <cell r="G324">
            <v>0</v>
          </cell>
          <cell r="H324">
            <v>93</v>
          </cell>
          <cell r="I324">
            <v>7</v>
          </cell>
          <cell r="J324">
            <v>0</v>
          </cell>
          <cell r="K324">
            <v>98</v>
          </cell>
          <cell r="L324">
            <v>2</v>
          </cell>
          <cell r="M324">
            <v>0</v>
          </cell>
          <cell r="N324">
            <v>96</v>
          </cell>
          <cell r="O324">
            <v>4</v>
          </cell>
          <cell r="P324">
            <v>40.805122037449998</v>
          </cell>
          <cell r="Q324">
            <v>-73.761098859849994</v>
          </cell>
        </row>
        <row r="334">
          <cell r="B334" t="str">
            <v>Turbid</v>
          </cell>
          <cell r="G334">
            <v>0</v>
          </cell>
          <cell r="H334">
            <v>93</v>
          </cell>
          <cell r="I334">
            <v>7</v>
          </cell>
          <cell r="J334">
            <v>0</v>
          </cell>
          <cell r="K334">
            <v>98</v>
          </cell>
          <cell r="L334">
            <v>2</v>
          </cell>
          <cell r="M334">
            <v>0</v>
          </cell>
          <cell r="N334">
            <v>95</v>
          </cell>
          <cell r="O334">
            <v>5</v>
          </cell>
          <cell r="P334">
            <v>40.805122037449998</v>
          </cell>
          <cell r="Q334">
            <v>-73.761098859849994</v>
          </cell>
        </row>
        <row r="344">
          <cell r="B344" t="str">
            <v>Turbid</v>
          </cell>
          <cell r="G344">
            <v>0</v>
          </cell>
          <cell r="H344">
            <v>100</v>
          </cell>
          <cell r="I344">
            <v>0</v>
          </cell>
          <cell r="J344">
            <v>0</v>
          </cell>
          <cell r="K344">
            <v>100</v>
          </cell>
          <cell r="L344">
            <v>0</v>
          </cell>
          <cell r="M344">
            <v>0</v>
          </cell>
          <cell r="N344">
            <v>100</v>
          </cell>
          <cell r="O344">
            <v>0</v>
          </cell>
          <cell r="P344">
            <v>40.805122037449998</v>
          </cell>
          <cell r="Q344">
            <v>-73.761098859849994</v>
          </cell>
        </row>
        <row r="354">
          <cell r="B354" t="str">
            <v>Turbid</v>
          </cell>
          <cell r="G354">
            <v>0</v>
          </cell>
          <cell r="H354">
            <v>94</v>
          </cell>
          <cell r="I354">
            <v>6</v>
          </cell>
          <cell r="J354">
            <v>0</v>
          </cell>
          <cell r="K354">
            <v>99</v>
          </cell>
          <cell r="L354">
            <v>1</v>
          </cell>
          <cell r="M354">
            <v>0</v>
          </cell>
          <cell r="N354">
            <v>95</v>
          </cell>
          <cell r="O354">
            <v>5</v>
          </cell>
          <cell r="P354">
            <v>40.805175388249999</v>
          </cell>
          <cell r="Q354">
            <v>-73.761098692199994</v>
          </cell>
        </row>
        <row r="364">
          <cell r="B364" t="str">
            <v>Turbid</v>
          </cell>
          <cell r="G364">
            <v>0</v>
          </cell>
          <cell r="H364">
            <v>95</v>
          </cell>
          <cell r="I364">
            <v>5</v>
          </cell>
          <cell r="J364">
            <v>0</v>
          </cell>
          <cell r="K364">
            <v>100</v>
          </cell>
          <cell r="L364">
            <v>0</v>
          </cell>
          <cell r="M364">
            <v>0</v>
          </cell>
          <cell r="N364">
            <v>98</v>
          </cell>
          <cell r="O364">
            <v>2</v>
          </cell>
          <cell r="P364">
            <v>40.805227649400003</v>
          </cell>
          <cell r="Q364">
            <v>-73.76115535385</v>
          </cell>
        </row>
        <row r="374">
          <cell r="B374" t="str">
            <v>Turbid</v>
          </cell>
          <cell r="G374">
            <v>0</v>
          </cell>
          <cell r="H374">
            <v>94</v>
          </cell>
          <cell r="I374">
            <v>6</v>
          </cell>
          <cell r="J374">
            <v>0</v>
          </cell>
          <cell r="K374">
            <v>92</v>
          </cell>
          <cell r="L374">
            <v>8</v>
          </cell>
          <cell r="M374">
            <v>0</v>
          </cell>
          <cell r="N374">
            <v>96</v>
          </cell>
          <cell r="O374">
            <v>4</v>
          </cell>
          <cell r="P374">
            <v>40.805227649400003</v>
          </cell>
          <cell r="Q374">
            <v>-73.76115535385</v>
          </cell>
        </row>
        <row r="384">
          <cell r="B384" t="str">
            <v>Turbid</v>
          </cell>
          <cell r="G384">
            <v>0</v>
          </cell>
          <cell r="H384">
            <v>76</v>
          </cell>
          <cell r="I384">
            <v>34</v>
          </cell>
          <cell r="J384">
            <v>0</v>
          </cell>
          <cell r="K384">
            <v>71</v>
          </cell>
          <cell r="L384">
            <v>29</v>
          </cell>
          <cell r="M384">
            <v>0</v>
          </cell>
          <cell r="N384">
            <v>76</v>
          </cell>
          <cell r="O384">
            <v>34</v>
          </cell>
          <cell r="P384">
            <v>40.805227649400003</v>
          </cell>
          <cell r="Q384">
            <v>-73.76115535385</v>
          </cell>
        </row>
        <row r="394">
          <cell r="B394" t="str">
            <v>Turbid</v>
          </cell>
          <cell r="G394">
            <v>0</v>
          </cell>
          <cell r="H394">
            <v>2</v>
          </cell>
          <cell r="I394">
            <v>98</v>
          </cell>
          <cell r="J394">
            <v>0</v>
          </cell>
          <cell r="K394">
            <v>4</v>
          </cell>
          <cell r="L394">
            <v>96</v>
          </cell>
          <cell r="M394">
            <v>0</v>
          </cell>
          <cell r="N394">
            <v>4</v>
          </cell>
          <cell r="O394">
            <v>96</v>
          </cell>
          <cell r="P394">
            <v>40.804842542899998</v>
          </cell>
          <cell r="Q394">
            <v>-73.761413684100006</v>
          </cell>
        </row>
        <row r="404">
          <cell r="B404" t="str">
            <v>Turbid</v>
          </cell>
          <cell r="G404">
            <v>0</v>
          </cell>
          <cell r="H404">
            <v>8</v>
          </cell>
          <cell r="I404">
            <v>92</v>
          </cell>
          <cell r="J404">
            <v>0</v>
          </cell>
          <cell r="K404">
            <v>10</v>
          </cell>
          <cell r="L404">
            <v>90</v>
          </cell>
          <cell r="M404">
            <v>0</v>
          </cell>
          <cell r="N404">
            <v>12</v>
          </cell>
          <cell r="O404">
            <v>88</v>
          </cell>
          <cell r="P404">
            <v>40.804842542899998</v>
          </cell>
          <cell r="Q404">
            <v>-73.761413684100006</v>
          </cell>
        </row>
        <row r="414">
          <cell r="B414" t="str">
            <v>Turbid</v>
          </cell>
          <cell r="G414">
            <v>0</v>
          </cell>
          <cell r="H414">
            <v>12</v>
          </cell>
          <cell r="I414">
            <v>89</v>
          </cell>
          <cell r="J414">
            <v>0</v>
          </cell>
          <cell r="K414">
            <v>15</v>
          </cell>
          <cell r="L414">
            <v>85</v>
          </cell>
          <cell r="M414">
            <v>0</v>
          </cell>
          <cell r="N414">
            <v>17</v>
          </cell>
          <cell r="O414">
            <v>83</v>
          </cell>
          <cell r="P414">
            <v>40.8048642101</v>
          </cell>
          <cell r="Q414">
            <v>-73.761420934450001</v>
          </cell>
        </row>
        <row r="424">
          <cell r="B424" t="str">
            <v>Turbid</v>
          </cell>
          <cell r="G424">
            <v>0</v>
          </cell>
          <cell r="H424">
            <v>0</v>
          </cell>
          <cell r="I424">
            <v>100</v>
          </cell>
          <cell r="J424">
            <v>0</v>
          </cell>
          <cell r="K424">
            <v>0</v>
          </cell>
          <cell r="L424">
            <v>100</v>
          </cell>
          <cell r="M424">
            <v>0</v>
          </cell>
          <cell r="N424">
            <v>0</v>
          </cell>
          <cell r="O424">
            <v>100</v>
          </cell>
          <cell r="P424">
            <v>40.80490201245</v>
          </cell>
          <cell r="Q424">
            <v>-73.761410498999993</v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LNE-O-E_2022_07_29</v>
          </cell>
        </row>
        <row r="2">
          <cell r="G2" t="str">
            <v>Kimarie</v>
          </cell>
          <cell r="H2" t="str">
            <v>Kimarie</v>
          </cell>
          <cell r="I2" t="str">
            <v>Kimarie</v>
          </cell>
          <cell r="J2" t="str">
            <v>Valeria</v>
          </cell>
          <cell r="K2" t="str">
            <v>Valeria</v>
          </cell>
          <cell r="L2" t="str">
            <v>Valeria</v>
          </cell>
          <cell r="M2" t="str">
            <v>Kimarie</v>
          </cell>
          <cell r="N2" t="str">
            <v>Kimarie</v>
          </cell>
          <cell r="O2" t="str">
            <v>Kimarie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 t="str">
            <v>Turbid, bubbles, red bubble on right side (red line)</v>
          </cell>
          <cell r="G4">
            <v>0</v>
          </cell>
          <cell r="H4">
            <v>6</v>
          </cell>
          <cell r="I4">
            <v>94</v>
          </cell>
          <cell r="J4">
            <v>0</v>
          </cell>
          <cell r="K4">
            <v>6</v>
          </cell>
          <cell r="L4">
            <v>94</v>
          </cell>
          <cell r="M4">
            <v>0</v>
          </cell>
          <cell r="N4">
            <v>9</v>
          </cell>
          <cell r="O4">
            <v>91</v>
          </cell>
          <cell r="P4">
            <v>40.798239447200004</v>
          </cell>
          <cell r="Q4">
            <v>-73.7540801894</v>
          </cell>
        </row>
        <row r="14">
          <cell r="B14" t="str">
            <v>Turbid, bubbles, red bubble on right side (red line)</v>
          </cell>
          <cell r="G14">
            <v>0</v>
          </cell>
          <cell r="H14">
            <v>23</v>
          </cell>
          <cell r="I14">
            <v>77</v>
          </cell>
          <cell r="J14">
            <v>0</v>
          </cell>
          <cell r="K14">
            <v>26</v>
          </cell>
          <cell r="L14">
            <v>74</v>
          </cell>
          <cell r="M14">
            <v>0</v>
          </cell>
          <cell r="N14">
            <v>28</v>
          </cell>
          <cell r="O14">
            <v>72</v>
          </cell>
          <cell r="P14">
            <v>40.798208434149998</v>
          </cell>
          <cell r="Q14">
            <v>-73.754083123049995</v>
          </cell>
        </row>
        <row r="24">
          <cell r="B24" t="str">
            <v>Turbid, bubbles, red bubble through middle (red line)</v>
          </cell>
          <cell r="G24">
            <v>0</v>
          </cell>
          <cell r="H24">
            <v>28</v>
          </cell>
          <cell r="I24">
            <v>72</v>
          </cell>
          <cell r="J24">
            <v>0</v>
          </cell>
          <cell r="K24">
            <v>31</v>
          </cell>
          <cell r="L24">
            <v>69</v>
          </cell>
          <cell r="M24">
            <v>0</v>
          </cell>
          <cell r="N24">
            <v>33</v>
          </cell>
          <cell r="O24">
            <v>67</v>
          </cell>
          <cell r="P24">
            <v>40.798208434149998</v>
          </cell>
          <cell r="Q24">
            <v>-73.754083123049995</v>
          </cell>
        </row>
        <row r="34">
          <cell r="B34" t="str">
            <v>dark and turbid, bubbles</v>
          </cell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40.798254325049996</v>
          </cell>
          <cell r="Q34">
            <v>-73.754118033650002</v>
          </cell>
        </row>
        <row r="44">
          <cell r="B44" t="str">
            <v>dark and turbid</v>
          </cell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40.798299168200003</v>
          </cell>
          <cell r="Q44">
            <v>-73.75412679275</v>
          </cell>
        </row>
        <row r="54">
          <cell r="B54" t="str">
            <v>dark and turbid</v>
          </cell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40.798299168200003</v>
          </cell>
          <cell r="Q54">
            <v>-73.75412679275</v>
          </cell>
        </row>
        <row r="64">
          <cell r="B64" t="str">
            <v>dark and turbid, bubbles, red bubble on lens (across middle)</v>
          </cell>
          <cell r="G64">
            <v>0</v>
          </cell>
          <cell r="H64">
            <v>8</v>
          </cell>
          <cell r="I64">
            <v>92</v>
          </cell>
          <cell r="J64">
            <v>0</v>
          </cell>
          <cell r="K64">
            <v>11</v>
          </cell>
          <cell r="L64">
            <v>89</v>
          </cell>
          <cell r="M64">
            <v>0</v>
          </cell>
          <cell r="N64">
            <v>13</v>
          </cell>
          <cell r="O64">
            <v>87</v>
          </cell>
          <cell r="P64">
            <v>40.798247116650003</v>
          </cell>
          <cell r="Q64">
            <v>-73.754092385050001</v>
          </cell>
        </row>
        <row r="74">
          <cell r="B74" t="str">
            <v>dark and turbid, bubbles, red bubble on lens (across middle)</v>
          </cell>
          <cell r="G74">
            <v>0</v>
          </cell>
          <cell r="H74">
            <v>14</v>
          </cell>
          <cell r="I74">
            <v>86</v>
          </cell>
          <cell r="J74">
            <v>0</v>
          </cell>
          <cell r="K74">
            <v>19</v>
          </cell>
          <cell r="L74">
            <v>81</v>
          </cell>
          <cell r="M74">
            <v>0</v>
          </cell>
          <cell r="N74">
            <v>17</v>
          </cell>
          <cell r="O74">
            <v>83</v>
          </cell>
          <cell r="P74">
            <v>40.798239447200004</v>
          </cell>
          <cell r="Q74">
            <v>-73.7540801894</v>
          </cell>
        </row>
        <row r="84">
          <cell r="B84" t="str">
            <v>dark and turbid, bubbles, red bubble on lens (left)</v>
          </cell>
          <cell r="G84">
            <v>0</v>
          </cell>
          <cell r="H84">
            <v>23</v>
          </cell>
          <cell r="I84">
            <v>77</v>
          </cell>
          <cell r="J84">
            <v>0</v>
          </cell>
          <cell r="K84">
            <v>18</v>
          </cell>
          <cell r="L84">
            <v>82</v>
          </cell>
          <cell r="M84">
            <v>0</v>
          </cell>
          <cell r="N84">
            <v>21</v>
          </cell>
          <cell r="O84">
            <v>79</v>
          </cell>
          <cell r="P84">
            <v>40.798208434149998</v>
          </cell>
          <cell r="Q84">
            <v>-73.754083123049995</v>
          </cell>
        </row>
        <row r="94">
          <cell r="B94" t="str">
            <v>dark and turbid, bubbles, red bubble on lens (left)</v>
          </cell>
          <cell r="G94">
            <v>0</v>
          </cell>
          <cell r="H94">
            <v>25</v>
          </cell>
          <cell r="I94">
            <v>75</v>
          </cell>
          <cell r="J94">
            <v>0</v>
          </cell>
          <cell r="K94">
            <v>20</v>
          </cell>
          <cell r="L94">
            <v>80</v>
          </cell>
          <cell r="M94">
            <v>0</v>
          </cell>
          <cell r="N94">
            <v>23</v>
          </cell>
          <cell r="O94">
            <v>77</v>
          </cell>
          <cell r="P94">
            <v>40.798170631749997</v>
          </cell>
          <cell r="Q94">
            <v>-73.754128301500003</v>
          </cell>
        </row>
        <row r="104">
          <cell r="B104" t="str">
            <v>dark and turbid, bubbles, red bubble on lens (across middle)</v>
          </cell>
          <cell r="G104">
            <v>0</v>
          </cell>
          <cell r="H104">
            <v>12</v>
          </cell>
          <cell r="I104">
            <v>88</v>
          </cell>
          <cell r="J104">
            <v>0</v>
          </cell>
          <cell r="K104">
            <v>7</v>
          </cell>
          <cell r="L104">
            <v>93</v>
          </cell>
          <cell r="M104">
            <v>0</v>
          </cell>
          <cell r="N104">
            <v>11</v>
          </cell>
          <cell r="O104">
            <v>89</v>
          </cell>
          <cell r="P104">
            <v>40.798170631749997</v>
          </cell>
          <cell r="Q104">
            <v>-73.754128301500003</v>
          </cell>
        </row>
        <row r="114">
          <cell r="B114" t="str">
            <v>dark and turbid, bubbles, red bubble on lens (bottom left)</v>
          </cell>
          <cell r="G114">
            <v>0</v>
          </cell>
          <cell r="H114">
            <v>11</v>
          </cell>
          <cell r="I114">
            <v>89</v>
          </cell>
          <cell r="J114">
            <v>0</v>
          </cell>
          <cell r="K114">
            <v>8</v>
          </cell>
          <cell r="L114">
            <v>92</v>
          </cell>
          <cell r="M114">
            <v>0</v>
          </cell>
          <cell r="N114">
            <v>11</v>
          </cell>
          <cell r="O114">
            <v>89</v>
          </cell>
          <cell r="P114">
            <v>40.798157723599999</v>
          </cell>
          <cell r="Q114">
            <v>-73.754196655949997</v>
          </cell>
        </row>
        <row r="124">
          <cell r="B124" t="str">
            <v>dark and turbid, bubbles, red bubble on lens (bottom left)</v>
          </cell>
          <cell r="G124">
            <v>0</v>
          </cell>
          <cell r="H124">
            <v>18</v>
          </cell>
          <cell r="I124">
            <v>82</v>
          </cell>
          <cell r="J124">
            <v>0</v>
          </cell>
          <cell r="K124">
            <v>15</v>
          </cell>
          <cell r="L124">
            <v>85</v>
          </cell>
          <cell r="M124">
            <v>0</v>
          </cell>
          <cell r="N124">
            <v>13</v>
          </cell>
          <cell r="O124">
            <v>87</v>
          </cell>
          <cell r="P124">
            <v>40.798170003099997</v>
          </cell>
          <cell r="Q124">
            <v>-73.754237769199989</v>
          </cell>
        </row>
        <row r="134">
          <cell r="B134" t="str">
            <v>dark and turbid, bubbles</v>
          </cell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40.798192760000006</v>
          </cell>
          <cell r="Q134">
            <v>-73.754250258249996</v>
          </cell>
        </row>
        <row r="144">
          <cell r="B144" t="str">
            <v>dark and turbid, bubbles</v>
          </cell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40.798192760000006</v>
          </cell>
          <cell r="Q144">
            <v>-73.754250258249996</v>
          </cell>
        </row>
        <row r="154">
          <cell r="B154" t="str">
            <v>dark and turbid, red bubble on lens (bottom right)</v>
          </cell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40.798231903499996</v>
          </cell>
          <cell r="Q154">
            <v>-73.75424082859999</v>
          </cell>
        </row>
        <row r="164">
          <cell r="B164" t="str">
            <v>dark and turbid, red bubble on lens (bottom right)</v>
          </cell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40.798231903499996</v>
          </cell>
          <cell r="Q164">
            <v>-73.75424082859999</v>
          </cell>
        </row>
        <row r="174">
          <cell r="B174" t="str">
            <v>dark and turbid, red bubble on lens (bottom right)</v>
          </cell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40.798231903499996</v>
          </cell>
          <cell r="Q174">
            <v>-73.75424082859999</v>
          </cell>
        </row>
        <row r="184">
          <cell r="B184" t="str">
            <v>dark and turbid, red bubble on lens (across bottom)</v>
          </cell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40.798289906249998</v>
          </cell>
          <cell r="Q184">
            <v>-73.754199505800003</v>
          </cell>
        </row>
        <row r="194">
          <cell r="B194" t="str">
            <v>bubbles</v>
          </cell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40.798344011400005</v>
          </cell>
          <cell r="Q194">
            <v>-73.754182113349998</v>
          </cell>
        </row>
        <row r="204">
          <cell r="B204" t="str">
            <v>turbid, bubbles</v>
          </cell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40.798370833500002</v>
          </cell>
          <cell r="Q204">
            <v>-73.754207384799997</v>
          </cell>
        </row>
        <row r="214">
          <cell r="B214" t="str">
            <v>turbid, bubbles</v>
          </cell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40.798378586799998</v>
          </cell>
          <cell r="Q214">
            <v>-73.754256796099995</v>
          </cell>
        </row>
        <row r="224">
          <cell r="B224" t="str">
            <v>turbid, bubbles</v>
          </cell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40.79837749715</v>
          </cell>
          <cell r="Q224">
            <v>-73.75423978085</v>
          </cell>
        </row>
        <row r="234">
          <cell r="B234" t="str">
            <v>turbid, bubbles</v>
          </cell>
          <cell r="G234">
            <v>0</v>
          </cell>
          <cell r="H234">
            <v>0</v>
          </cell>
          <cell r="I234">
            <v>100</v>
          </cell>
          <cell r="J234">
            <v>0</v>
          </cell>
          <cell r="K234">
            <v>0</v>
          </cell>
          <cell r="L234">
            <v>100</v>
          </cell>
          <cell r="M234">
            <v>0</v>
          </cell>
          <cell r="N234">
            <v>0</v>
          </cell>
          <cell r="O234">
            <v>100</v>
          </cell>
          <cell r="P234">
            <v>40.79837749715</v>
          </cell>
          <cell r="Q234">
            <v>-73.75423978085</v>
          </cell>
        </row>
        <row r="244">
          <cell r="B244" t="str">
            <v>dark and turbid, bubbles</v>
          </cell>
          <cell r="G244">
            <v>0</v>
          </cell>
          <cell r="H244">
            <v>3</v>
          </cell>
          <cell r="I244">
            <v>97</v>
          </cell>
          <cell r="J244">
            <v>0</v>
          </cell>
          <cell r="K244">
            <v>3</v>
          </cell>
          <cell r="L244">
            <v>97</v>
          </cell>
          <cell r="M244">
            <v>0</v>
          </cell>
          <cell r="N244">
            <v>4</v>
          </cell>
          <cell r="O244">
            <v>96</v>
          </cell>
          <cell r="P244">
            <v>40.798353650599999</v>
          </cell>
          <cell r="Q244">
            <v>-73.754298579899995</v>
          </cell>
        </row>
        <row r="254">
          <cell r="B254" t="str">
            <v>dark and turbid, bubbles</v>
          </cell>
          <cell r="G254">
            <v>0</v>
          </cell>
          <cell r="H254">
            <v>3</v>
          </cell>
          <cell r="I254">
            <v>97</v>
          </cell>
          <cell r="J254">
            <v>0</v>
          </cell>
          <cell r="K254">
            <v>2</v>
          </cell>
          <cell r="L254">
            <v>98</v>
          </cell>
          <cell r="M254">
            <v>0</v>
          </cell>
          <cell r="N254">
            <v>3</v>
          </cell>
          <cell r="O254">
            <v>97</v>
          </cell>
          <cell r="P254">
            <v>40.798290660600003</v>
          </cell>
          <cell r="Q254">
            <v>-73.754341662900003</v>
          </cell>
        </row>
        <row r="264">
          <cell r="B264" t="str">
            <v>turbid</v>
          </cell>
          <cell r="G264">
            <v>0</v>
          </cell>
          <cell r="H264">
            <v>0</v>
          </cell>
          <cell r="I264">
            <v>100</v>
          </cell>
          <cell r="J264">
            <v>0</v>
          </cell>
          <cell r="K264">
            <v>0</v>
          </cell>
          <cell r="L264">
            <v>100</v>
          </cell>
          <cell r="M264">
            <v>0</v>
          </cell>
          <cell r="N264">
            <v>0</v>
          </cell>
          <cell r="O264">
            <v>100</v>
          </cell>
          <cell r="P264">
            <v>40.798290660600003</v>
          </cell>
          <cell r="Q264">
            <v>-73.754341662900003</v>
          </cell>
        </row>
        <row r="274">
          <cell r="B274" t="str">
            <v>turbid, bubbles</v>
          </cell>
          <cell r="G274">
            <v>0</v>
          </cell>
          <cell r="H274">
            <v>15</v>
          </cell>
          <cell r="I274">
            <v>85</v>
          </cell>
          <cell r="J274">
            <v>0</v>
          </cell>
          <cell r="K274">
            <v>15</v>
          </cell>
          <cell r="L274">
            <v>85</v>
          </cell>
          <cell r="M274">
            <v>0</v>
          </cell>
          <cell r="N274">
            <v>15</v>
          </cell>
          <cell r="O274">
            <v>85</v>
          </cell>
          <cell r="P274">
            <v>40.798231945399998</v>
          </cell>
          <cell r="Q274">
            <v>-73.754320498600009</v>
          </cell>
        </row>
        <row r="284">
          <cell r="B284" t="str">
            <v>turbid, bubbles</v>
          </cell>
          <cell r="G284">
            <v>0</v>
          </cell>
          <cell r="H284">
            <v>0</v>
          </cell>
          <cell r="I284">
            <v>100</v>
          </cell>
          <cell r="J284">
            <v>0</v>
          </cell>
          <cell r="K284">
            <v>0</v>
          </cell>
          <cell r="L284">
            <v>100</v>
          </cell>
          <cell r="M284">
            <v>0</v>
          </cell>
          <cell r="N284">
            <v>0</v>
          </cell>
          <cell r="O284">
            <v>100</v>
          </cell>
          <cell r="P284">
            <v>40.798231945399998</v>
          </cell>
          <cell r="Q284">
            <v>-73.754320498600009</v>
          </cell>
        </row>
        <row r="294">
          <cell r="B294" t="str">
            <v>turbid, bubbles</v>
          </cell>
          <cell r="G294">
            <v>0</v>
          </cell>
          <cell r="H294">
            <v>0</v>
          </cell>
          <cell r="I294">
            <v>100</v>
          </cell>
          <cell r="J294">
            <v>0</v>
          </cell>
          <cell r="K294">
            <v>2</v>
          </cell>
          <cell r="L294">
            <v>98</v>
          </cell>
          <cell r="M294">
            <v>0</v>
          </cell>
          <cell r="N294">
            <v>3</v>
          </cell>
          <cell r="O294">
            <v>97</v>
          </cell>
          <cell r="P294">
            <v>40.798231945399998</v>
          </cell>
          <cell r="Q294">
            <v>-73.754320498600009</v>
          </cell>
        </row>
        <row r="304">
          <cell r="B304" t="str">
            <v>turbid, bubbles</v>
          </cell>
          <cell r="G304">
            <v>0</v>
          </cell>
          <cell r="H304">
            <v>0</v>
          </cell>
          <cell r="I304">
            <v>100</v>
          </cell>
          <cell r="J304">
            <v>0</v>
          </cell>
          <cell r="K304">
            <v>0</v>
          </cell>
          <cell r="L304">
            <v>100</v>
          </cell>
          <cell r="M304">
            <v>0</v>
          </cell>
          <cell r="N304">
            <v>0</v>
          </cell>
          <cell r="O304">
            <v>100</v>
          </cell>
          <cell r="P304">
            <v>40.798201980100004</v>
          </cell>
          <cell r="Q304">
            <v>-73.754254449200005</v>
          </cell>
        </row>
        <row r="314">
          <cell r="B314" t="str">
            <v>turbid, bubbles</v>
          </cell>
          <cell r="G314">
            <v>0</v>
          </cell>
          <cell r="H314">
            <v>0</v>
          </cell>
          <cell r="I314">
            <v>100</v>
          </cell>
          <cell r="J314">
            <v>0</v>
          </cell>
          <cell r="K314">
            <v>0</v>
          </cell>
          <cell r="L314">
            <v>100</v>
          </cell>
          <cell r="M314">
            <v>0</v>
          </cell>
          <cell r="N314">
            <v>0</v>
          </cell>
          <cell r="O314">
            <v>100</v>
          </cell>
          <cell r="P314">
            <v>40.798201980100004</v>
          </cell>
          <cell r="Q314">
            <v>-73.754254449200005</v>
          </cell>
        </row>
        <row r="324">
          <cell r="B324" t="str">
            <v>turbid, bubbles</v>
          </cell>
          <cell r="G324">
            <v>0</v>
          </cell>
          <cell r="H324">
            <v>0</v>
          </cell>
          <cell r="I324">
            <v>100</v>
          </cell>
          <cell r="J324">
            <v>0</v>
          </cell>
          <cell r="K324">
            <v>0</v>
          </cell>
          <cell r="L324">
            <v>100</v>
          </cell>
          <cell r="M324">
            <v>0</v>
          </cell>
          <cell r="N324">
            <v>0</v>
          </cell>
          <cell r="O324">
            <v>100</v>
          </cell>
          <cell r="P324">
            <v>40.798183875200003</v>
          </cell>
          <cell r="Q324">
            <v>-73.7541919202</v>
          </cell>
        </row>
        <row r="334">
          <cell r="B334" t="str">
            <v>turbid, bubbles</v>
          </cell>
          <cell r="G334">
            <v>0</v>
          </cell>
          <cell r="H334">
            <v>5</v>
          </cell>
          <cell r="I334">
            <v>95</v>
          </cell>
          <cell r="J334">
            <v>0</v>
          </cell>
          <cell r="K334">
            <v>5</v>
          </cell>
          <cell r="L334">
            <v>95</v>
          </cell>
          <cell r="M334">
            <v>0</v>
          </cell>
          <cell r="N334">
            <v>2</v>
          </cell>
          <cell r="O334">
            <v>98</v>
          </cell>
          <cell r="P334">
            <v>40.798183875200003</v>
          </cell>
          <cell r="Q334">
            <v>-73.7541919202</v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LNE-I-02_2022_07_29</v>
          </cell>
        </row>
        <row r="2">
          <cell r="G2" t="str">
            <v>Kimarie</v>
          </cell>
          <cell r="H2" t="str">
            <v>Kimarie</v>
          </cell>
          <cell r="I2" t="str">
            <v>Kimarie</v>
          </cell>
          <cell r="J2" t="str">
            <v>Valeria</v>
          </cell>
          <cell r="K2" t="str">
            <v>Valeria</v>
          </cell>
          <cell r="L2" t="str">
            <v>Valeria</v>
          </cell>
          <cell r="M2" t="str">
            <v>Kimarie</v>
          </cell>
          <cell r="N2" t="str">
            <v>Kimarie</v>
          </cell>
          <cell r="O2" t="str">
            <v>Kimarie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 t="str">
            <v>Very dark and turbid</v>
          </cell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40.777876367799998</v>
          </cell>
          <cell r="Q4">
            <v>-73.760404586800007</v>
          </cell>
        </row>
        <row r="14">
          <cell r="B14" t="str">
            <v>Very dark and turbid</v>
          </cell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40.777876367799998</v>
          </cell>
          <cell r="Q14">
            <v>-73.760404586800007</v>
          </cell>
        </row>
        <row r="24">
          <cell r="B24" t="str">
            <v>Very dark and turbid, bubbles</v>
          </cell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40.7778490428</v>
          </cell>
          <cell r="Q24">
            <v>-73.760373322300012</v>
          </cell>
        </row>
        <row r="34">
          <cell r="B34" t="str">
            <v>Very dark and turbid, bubbles</v>
          </cell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40.777800469650003</v>
          </cell>
          <cell r="Q34">
            <v>-73.76033325680001</v>
          </cell>
        </row>
        <row r="44">
          <cell r="B44" t="str">
            <v>Very dark and turbid</v>
          </cell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40.777800469650003</v>
          </cell>
          <cell r="Q44">
            <v>-73.76033325680001</v>
          </cell>
        </row>
        <row r="54">
          <cell r="B54" t="str">
            <v>Very dark and turbid, stream of bubbles</v>
          </cell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40.777756757999995</v>
          </cell>
          <cell r="Q54">
            <v>-73.760331412799999</v>
          </cell>
        </row>
        <row r="64">
          <cell r="B64" t="str">
            <v>Very dark and turbid</v>
          </cell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40.7777174888</v>
          </cell>
          <cell r="Q64">
            <v>-73.760354840199994</v>
          </cell>
        </row>
        <row r="74">
          <cell r="B74" t="str">
            <v>Very dark and turbid</v>
          </cell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40.777685511849995</v>
          </cell>
          <cell r="Q74">
            <v>-73.760382374749994</v>
          </cell>
        </row>
        <row r="84">
          <cell r="B84" t="str">
            <v>Very dark and turbid</v>
          </cell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40.777685511849995</v>
          </cell>
          <cell r="Q84">
            <v>-73.760382374749994</v>
          </cell>
        </row>
        <row r="94">
          <cell r="B94" t="str">
            <v>Very dark and turbid</v>
          </cell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40.777685511849995</v>
          </cell>
          <cell r="Q94">
            <v>-73.760382374749994</v>
          </cell>
        </row>
        <row r="104">
          <cell r="B104" t="str">
            <v>Very dark and turbid</v>
          </cell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40.777685511849995</v>
          </cell>
          <cell r="Q104">
            <v>-73.760382374749994</v>
          </cell>
        </row>
        <row r="114">
          <cell r="B114" t="str">
            <v>Very dark and turbid</v>
          </cell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40.777662126349995</v>
          </cell>
          <cell r="Q114">
            <v>-73.760426756949997</v>
          </cell>
        </row>
        <row r="124">
          <cell r="B124" t="str">
            <v>Very dark and turbid, bubbles</v>
          </cell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40.777662126349995</v>
          </cell>
          <cell r="Q124">
            <v>-73.760426756949997</v>
          </cell>
        </row>
        <row r="134">
          <cell r="B134" t="str">
            <v>Very dark and turbid, bubbles</v>
          </cell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40.777662126349995</v>
          </cell>
          <cell r="Q134">
            <v>-73.760426756949997</v>
          </cell>
        </row>
        <row r="144">
          <cell r="B144" t="str">
            <v>Very dark and turbid</v>
          </cell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40.777663802749998</v>
          </cell>
          <cell r="Q144">
            <v>-73.760469756100008</v>
          </cell>
        </row>
        <row r="154">
          <cell r="B154" t="str">
            <v>Very dark and turbid, bubbles</v>
          </cell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40.77772499065</v>
          </cell>
          <cell r="Q154">
            <v>-73.760521137149993</v>
          </cell>
        </row>
        <row r="164">
          <cell r="B164" t="str">
            <v>Very dark and turbid, bubbles</v>
          </cell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40.77772499065</v>
          </cell>
          <cell r="Q164">
            <v>-73.760521137149993</v>
          </cell>
        </row>
        <row r="174">
          <cell r="B174" t="str">
            <v>Very dark and turbid</v>
          </cell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40.777705838000003</v>
          </cell>
          <cell r="Q174">
            <v>-73.760584504349993</v>
          </cell>
        </row>
        <row r="184">
          <cell r="B184" t="str">
            <v>Very dark and turbid, stream of bubbles</v>
          </cell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40.777705838000003</v>
          </cell>
          <cell r="Q184">
            <v>-73.760584504349993</v>
          </cell>
        </row>
        <row r="194">
          <cell r="B194" t="str">
            <v>Very dark and turbid</v>
          </cell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40.777744059450001</v>
          </cell>
          <cell r="Q194">
            <v>-73.760592970049998</v>
          </cell>
        </row>
        <row r="204">
          <cell r="B204" t="str">
            <v>Very dark and turbid, bubbles</v>
          </cell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40.777744059450001</v>
          </cell>
          <cell r="Q204">
            <v>-73.760592970049998</v>
          </cell>
        </row>
        <row r="214">
          <cell r="B214" t="str">
            <v>Very dark and turbid, stream of bubbles</v>
          </cell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40.777744059450001</v>
          </cell>
          <cell r="Q214">
            <v>-73.760592970049998</v>
          </cell>
        </row>
        <row r="224">
          <cell r="B224" t="str">
            <v>Very dark and turbid</v>
          </cell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40.77780055345</v>
          </cell>
          <cell r="Q224">
            <v>-73.760554329450002</v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LNE-I-03_2022_07_29</v>
          </cell>
        </row>
        <row r="2">
          <cell r="G2" t="str">
            <v>Kimarie</v>
          </cell>
          <cell r="H2" t="str">
            <v>Kimarie</v>
          </cell>
          <cell r="I2" t="str">
            <v>Kimarie</v>
          </cell>
          <cell r="J2" t="str">
            <v>Valeria</v>
          </cell>
          <cell r="K2" t="str">
            <v>Valeria</v>
          </cell>
          <cell r="L2" t="str">
            <v>Valeria</v>
          </cell>
          <cell r="M2" t="str">
            <v>Kimarie</v>
          </cell>
          <cell r="N2" t="str">
            <v>Kimarie</v>
          </cell>
          <cell r="O2" t="str">
            <v>Kimarie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 t="str">
            <v>Very dark and turbid</v>
          </cell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40.783038614299997</v>
          </cell>
          <cell r="Q4">
            <v>-73.758352445400007</v>
          </cell>
        </row>
        <row r="14">
          <cell r="B14" t="str">
            <v>Very dark and turbid</v>
          </cell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40.783020509400004</v>
          </cell>
          <cell r="Q14">
            <v>-73.758385889200014</v>
          </cell>
        </row>
        <row r="24">
          <cell r="B24" t="str">
            <v>Blue crab and red bubble (line) in frame</v>
          </cell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40.783042553849995</v>
          </cell>
          <cell r="Q24">
            <v>-73.758495943599996</v>
          </cell>
        </row>
        <row r="34">
          <cell r="B34" t="str">
            <v>Very dark and turbid</v>
          </cell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40.78293350525</v>
          </cell>
          <cell r="Q34">
            <v>-73.758397749650001</v>
          </cell>
        </row>
        <row r="44">
          <cell r="B44" t="str">
            <v>Very dark and turbid</v>
          </cell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40.782909281550005</v>
          </cell>
          <cell r="Q44">
            <v>-73.758369754100002</v>
          </cell>
        </row>
        <row r="54">
          <cell r="B54" t="str">
            <v>Very dark and turbid, bubble on camera lens (top right)</v>
          </cell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40.782899432800001</v>
          </cell>
          <cell r="Q54">
            <v>-73.758333669999999</v>
          </cell>
        </row>
        <row r="64">
          <cell r="B64" t="str">
            <v>Very dark and turbid</v>
          </cell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40.782931074499999</v>
          </cell>
          <cell r="Q64">
            <v>-73.758302279750012</v>
          </cell>
        </row>
        <row r="74">
          <cell r="B74" t="str">
            <v>Very dark and turbid, bubble on camera lens (top right)</v>
          </cell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40.782949891900003</v>
          </cell>
          <cell r="Q74">
            <v>-73.758330820100014</v>
          </cell>
        </row>
        <row r="84">
          <cell r="B84" t="str">
            <v>Very dark and turbid</v>
          </cell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40.782980904949994</v>
          </cell>
          <cell r="Q84">
            <v>-73.758383458449998</v>
          </cell>
        </row>
        <row r="94">
          <cell r="B94" t="str">
            <v>Very dark and turbid</v>
          </cell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40.783087899899996</v>
          </cell>
          <cell r="Q94">
            <v>-73.758473563899997</v>
          </cell>
        </row>
        <row r="104">
          <cell r="B104" t="str">
            <v>Very dark and turbid</v>
          </cell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40.783136347300001</v>
          </cell>
          <cell r="Q104">
            <v>-73.758503445400009</v>
          </cell>
        </row>
        <row r="114">
          <cell r="B114" t="str">
            <v>Very dark and turbid</v>
          </cell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40.783190075299999</v>
          </cell>
          <cell r="Q114">
            <v>-73.758523771550003</v>
          </cell>
        </row>
        <row r="124">
          <cell r="B124" t="str">
            <v>Very dark and turbid</v>
          </cell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40.783242001200001</v>
          </cell>
          <cell r="Q124">
            <v>-73.758514886749992</v>
          </cell>
        </row>
        <row r="134">
          <cell r="B134" t="str">
            <v>Very dark and turbid</v>
          </cell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40.783270164400001</v>
          </cell>
          <cell r="Q134">
            <v>-73.758474611699995</v>
          </cell>
        </row>
        <row r="144">
          <cell r="B144" t="str">
            <v>Very dark and turbid</v>
          </cell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40.783262075899998</v>
          </cell>
          <cell r="Q144">
            <v>-73.758427756849997</v>
          </cell>
        </row>
        <row r="154">
          <cell r="B154" t="str">
            <v>Very dark and turbid</v>
          </cell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40.783232655399999</v>
          </cell>
          <cell r="Q154">
            <v>-73.758401856749998</v>
          </cell>
        </row>
        <row r="164">
          <cell r="B164" t="str">
            <v>Very dark and turbid</v>
          </cell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40.78314607035</v>
          </cell>
          <cell r="Q164">
            <v>-73.758387565600003</v>
          </cell>
        </row>
        <row r="174">
          <cell r="B174" t="str">
            <v>Very dark and turbid</v>
          </cell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40.783096658999995</v>
          </cell>
          <cell r="Q174">
            <v>-73.758374867000001</v>
          </cell>
        </row>
        <row r="184">
          <cell r="B184" t="str">
            <v>Very dark and turbid</v>
          </cell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40.783096658999995</v>
          </cell>
          <cell r="Q184">
            <v>-73.758374867000001</v>
          </cell>
        </row>
        <row r="194">
          <cell r="B194" t="str">
            <v>Very dark and turbid</v>
          </cell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40.783043350100002</v>
          </cell>
          <cell r="Q194">
            <v>-73.758356133450008</v>
          </cell>
        </row>
        <row r="204">
          <cell r="B204" t="str">
            <v>Very dark and turbid</v>
          </cell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40.783010283500005</v>
          </cell>
          <cell r="Q204">
            <v>-73.758347164849994</v>
          </cell>
        </row>
        <row r="214">
          <cell r="B214" t="str">
            <v>Very dark and turbid</v>
          </cell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40.783010283500005</v>
          </cell>
          <cell r="Q214">
            <v>-73.758347164849994</v>
          </cell>
        </row>
        <row r="224">
          <cell r="B224" t="str">
            <v>Very dark and turbid</v>
          </cell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40.782978935199999</v>
          </cell>
          <cell r="Q224">
            <v>-73.7583479611</v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LNE-I-04_2022_07_29</v>
          </cell>
        </row>
        <row r="2">
          <cell r="G2" t="str">
            <v>Kimarie</v>
          </cell>
          <cell r="H2" t="str">
            <v>Kimarie</v>
          </cell>
          <cell r="I2" t="str">
            <v>Kimarie</v>
          </cell>
          <cell r="J2" t="str">
            <v>Valeria</v>
          </cell>
          <cell r="K2" t="str">
            <v>Valeria</v>
          </cell>
          <cell r="L2" t="str">
            <v>Valeria</v>
          </cell>
          <cell r="M2" t="str">
            <v>Kimarie</v>
          </cell>
          <cell r="N2" t="str">
            <v>Kimarie</v>
          </cell>
          <cell r="O2" t="str">
            <v>Kimarie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 t="str">
            <v>Very dark and turbid, bubbles</v>
          </cell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40.783843947549997</v>
          </cell>
          <cell r="Q4">
            <v>-73.750561634099995</v>
          </cell>
        </row>
        <row r="14">
          <cell r="B14" t="str">
            <v>Very dark and turbid</v>
          </cell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40.783854508749997</v>
          </cell>
          <cell r="Q14">
            <v>-73.750626929100008</v>
          </cell>
        </row>
        <row r="24">
          <cell r="B24" t="str">
            <v>Very dark and turbid, bubble on camera lens (top right)</v>
          </cell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40.783817544550004</v>
          </cell>
          <cell r="Q24">
            <v>-73.750713136999991</v>
          </cell>
        </row>
        <row r="34">
          <cell r="B34" t="str">
            <v>Very dark and turbid</v>
          </cell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40.783817544550004</v>
          </cell>
          <cell r="Q34">
            <v>-73.750713136999991</v>
          </cell>
        </row>
        <row r="44">
          <cell r="B44" t="str">
            <v>Very dark and turbid</v>
          </cell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40.783752542900004</v>
          </cell>
          <cell r="Q44">
            <v>-73.750802991</v>
          </cell>
        </row>
        <row r="54">
          <cell r="B54" t="str">
            <v>Very dark and turbid</v>
          </cell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40.783668849599998</v>
          </cell>
          <cell r="Q54">
            <v>-73.750850181099992</v>
          </cell>
        </row>
        <row r="64">
          <cell r="B64" t="str">
            <v>Very dark and turbid</v>
          </cell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40.783668849599998</v>
          </cell>
          <cell r="Q64">
            <v>-73.750850181099992</v>
          </cell>
        </row>
        <row r="74">
          <cell r="B74" t="str">
            <v>Very dark and turbid</v>
          </cell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40.783577319199999</v>
          </cell>
          <cell r="Q74">
            <v>-73.750835973799994</v>
          </cell>
        </row>
        <row r="84">
          <cell r="B84" t="str">
            <v>Very dark and turbid</v>
          </cell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40.7835350744</v>
          </cell>
          <cell r="Q84">
            <v>-73.750816108699993</v>
          </cell>
        </row>
        <row r="94">
          <cell r="B94" t="str">
            <v>Very dark and turbid</v>
          </cell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40.783502007799996</v>
          </cell>
          <cell r="Q94">
            <v>-73.750763554149998</v>
          </cell>
        </row>
        <row r="104">
          <cell r="B104" t="str">
            <v>Very dark and turbid</v>
          </cell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40.783459763050004</v>
          </cell>
          <cell r="Q104">
            <v>-73.750671814200004</v>
          </cell>
        </row>
        <row r="114">
          <cell r="B114" t="str">
            <v>Very dark and turbid</v>
          </cell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40.783462780549996</v>
          </cell>
          <cell r="Q114">
            <v>-73.750587576050009</v>
          </cell>
        </row>
        <row r="124">
          <cell r="B124" t="str">
            <v>Very dark and turbid</v>
          </cell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40.783462780549996</v>
          </cell>
          <cell r="Q124">
            <v>-73.750587576050009</v>
          </cell>
        </row>
        <row r="134">
          <cell r="B134" t="str">
            <v>Very dark and turbid</v>
          </cell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40.783506827449997</v>
          </cell>
          <cell r="Q134">
            <v>-73.750539757300004</v>
          </cell>
        </row>
        <row r="144">
          <cell r="B144" t="str">
            <v>Very dark and turbid, bubbles</v>
          </cell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40.783506827449997</v>
          </cell>
          <cell r="Q144">
            <v>-73.750539757300004</v>
          </cell>
        </row>
        <row r="154">
          <cell r="B154" t="str">
            <v>Very dark and turbid</v>
          </cell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40.783602255399998</v>
          </cell>
          <cell r="Q154">
            <v>-73.750546001849997</v>
          </cell>
        </row>
        <row r="164">
          <cell r="B164" t="str">
            <v>Very dark and turbid</v>
          </cell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40.783602255399998</v>
          </cell>
          <cell r="Q164">
            <v>-73.750546001849997</v>
          </cell>
        </row>
        <row r="174">
          <cell r="B174" t="str">
            <v>Very dark and turbid</v>
          </cell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40.783727522899994</v>
          </cell>
          <cell r="Q174">
            <v>-73.750579571350002</v>
          </cell>
        </row>
        <row r="184">
          <cell r="B184" t="str">
            <v>Very dark and turbid, bubbles</v>
          </cell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40.783837912599999</v>
          </cell>
          <cell r="Q184">
            <v>-73.750595622700004</v>
          </cell>
        </row>
        <row r="194">
          <cell r="B194" t="str">
            <v>Very dark and turbid, bubbles</v>
          </cell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40.783837912599999</v>
          </cell>
          <cell r="Q194">
            <v>-73.750595622700004</v>
          </cell>
        </row>
        <row r="204">
          <cell r="B204" t="str">
            <v>Very dark and turbid</v>
          </cell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40.783910206550004</v>
          </cell>
          <cell r="Q204">
            <v>-73.750560293000007</v>
          </cell>
        </row>
        <row r="214">
          <cell r="B214" t="str">
            <v>Very dark and turbid, bubbles</v>
          </cell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40.783936064700001</v>
          </cell>
          <cell r="Q214">
            <v>-73.750492567199998</v>
          </cell>
        </row>
        <row r="224">
          <cell r="B224" t="str">
            <v>Very dark and turbid</v>
          </cell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40.7837282773</v>
          </cell>
          <cell r="Q224">
            <v>-73.750523705950002</v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LNE-I-04M_2022_07_29</v>
          </cell>
        </row>
        <row r="2">
          <cell r="G2" t="str">
            <v>Kimarie</v>
          </cell>
          <cell r="H2" t="str">
            <v>Kimarie</v>
          </cell>
          <cell r="I2" t="str">
            <v>Kimarie</v>
          </cell>
          <cell r="J2" t="str">
            <v>Valeria</v>
          </cell>
          <cell r="K2" t="str">
            <v>Valeria</v>
          </cell>
          <cell r="L2" t="str">
            <v>Valeria</v>
          </cell>
          <cell r="M2" t="str">
            <v>Kimarie</v>
          </cell>
          <cell r="N2" t="str">
            <v>Kimarie</v>
          </cell>
          <cell r="O2" t="str">
            <v>Kimarie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 t="str">
            <v>*Applies to whole Excel sheet: This is a 
rake toss station with same name as water quality station* 
Very dark and turbid, bubbles</v>
          </cell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40.783029980950005</v>
          </cell>
          <cell r="Q4">
            <v>-73.752248785450007</v>
          </cell>
        </row>
        <row r="14">
          <cell r="B14" t="str">
            <v>Very dark and turbid</v>
          </cell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40.783055881050004</v>
          </cell>
          <cell r="Q14">
            <v>-73.752310266750001</v>
          </cell>
        </row>
        <row r="24">
          <cell r="B24" t="str">
            <v>Very dark and turbid, bubbles</v>
          </cell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40.7830702141</v>
          </cell>
          <cell r="Q24">
            <v>-73.752319403000001</v>
          </cell>
        </row>
        <row r="34">
          <cell r="B34" t="str">
            <v>Very dark and turbid</v>
          </cell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40.7830702141</v>
          </cell>
          <cell r="Q34">
            <v>-73.752319403000001</v>
          </cell>
        </row>
        <row r="44">
          <cell r="B44" t="str">
            <v>Very dark and turbid, bubbles</v>
          </cell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40.7830702141</v>
          </cell>
          <cell r="Q44">
            <v>-73.752319403000001</v>
          </cell>
        </row>
        <row r="54">
          <cell r="B54" t="str">
            <v>Very dark and turbid, bubbles</v>
          </cell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40.783080523850003</v>
          </cell>
          <cell r="Q54">
            <v>-73.752305321400002</v>
          </cell>
        </row>
        <row r="64">
          <cell r="B64" t="str">
            <v>Very dark and turbid</v>
          </cell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40.783082828849999</v>
          </cell>
          <cell r="Q64">
            <v>-73.752260352500002</v>
          </cell>
        </row>
        <row r="74">
          <cell r="B74" t="str">
            <v>Very dark and turbid</v>
          </cell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40.783103238799995</v>
          </cell>
          <cell r="Q74">
            <v>-73.752187010850008</v>
          </cell>
        </row>
        <row r="84">
          <cell r="B84" t="str">
            <v>Very dark and turbid</v>
          </cell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40.783127378700001</v>
          </cell>
          <cell r="Q84">
            <v>-73.752146232900003</v>
          </cell>
        </row>
        <row r="94">
          <cell r="B94" t="str">
            <v>Very dark and turbid</v>
          </cell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40.7831552066</v>
          </cell>
          <cell r="Q94">
            <v>-73.752106754099998</v>
          </cell>
        </row>
        <row r="104">
          <cell r="B104" t="str">
            <v>Very dark and turbid</v>
          </cell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40.783193847150002</v>
          </cell>
          <cell r="Q104">
            <v>-73.752025868700002</v>
          </cell>
        </row>
        <row r="114">
          <cell r="B114" t="str">
            <v>Very dark and turbid, bubbles</v>
          </cell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40.783193847150002</v>
          </cell>
          <cell r="Q114">
            <v>-73.752025868700002</v>
          </cell>
        </row>
        <row r="124">
          <cell r="B124" t="str">
            <v>Very dark and turbid</v>
          </cell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40.783193847150002</v>
          </cell>
          <cell r="Q124">
            <v>-73.752025868700002</v>
          </cell>
        </row>
        <row r="134">
          <cell r="B134" t="str">
            <v>Very dark and turbid, bubbles</v>
          </cell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40.7831997145</v>
          </cell>
          <cell r="Q134">
            <v>-73.751957137099993</v>
          </cell>
        </row>
        <row r="144">
          <cell r="B144" t="str">
            <v>Very dark and turbid, bubbles</v>
          </cell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40.783150177449997</v>
          </cell>
          <cell r="Q144">
            <v>-73.751898547650001</v>
          </cell>
        </row>
        <row r="154">
          <cell r="B154" t="str">
            <v>Very dark and turbid, bubbles</v>
          </cell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40.783140119149998</v>
          </cell>
          <cell r="Q154">
            <v>-73.751914808500004</v>
          </cell>
        </row>
        <row r="164">
          <cell r="B164" t="str">
            <v>Very dark and turbid, bubbles</v>
          </cell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40.783140119149998</v>
          </cell>
          <cell r="Q164">
            <v>-73.751914808500004</v>
          </cell>
        </row>
        <row r="174">
          <cell r="B174" t="str">
            <v>Very dark and turbid</v>
          </cell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40.783158727</v>
          </cell>
          <cell r="Q174">
            <v>-73.752266303650003</v>
          </cell>
        </row>
        <row r="184">
          <cell r="B184" t="str">
            <v>Very dark and turbid, bubbles</v>
          </cell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40.783205246549997</v>
          </cell>
          <cell r="Q184">
            <v>-73.752335831500005</v>
          </cell>
        </row>
        <row r="194">
          <cell r="B194" t="str">
            <v>Very dark and turbid, bubbles</v>
          </cell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40.783205246549997</v>
          </cell>
          <cell r="Q194">
            <v>-73.752335831500005</v>
          </cell>
        </row>
        <row r="204">
          <cell r="B204" t="str">
            <v>Very dark and turbid</v>
          </cell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40.783224105800002</v>
          </cell>
          <cell r="Q204">
            <v>-73.752405107949997</v>
          </cell>
        </row>
        <row r="214">
          <cell r="B214" t="str">
            <v>Very dark and turbid, bubbles</v>
          </cell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40.783224105800002</v>
          </cell>
          <cell r="Q214">
            <v>-73.752405107949997</v>
          </cell>
        </row>
        <row r="224">
          <cell r="B224" t="str">
            <v>Very dark and turbid</v>
          </cell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40.783186345350003</v>
          </cell>
          <cell r="Q224">
            <v>-73.752462775449999</v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LNE-I-05_2022_07_29</v>
          </cell>
        </row>
        <row r="2">
          <cell r="G2" t="str">
            <v>Kimarie</v>
          </cell>
          <cell r="H2" t="str">
            <v>Kimarie</v>
          </cell>
          <cell r="I2" t="str">
            <v>Kimarie</v>
          </cell>
          <cell r="J2" t="str">
            <v>Valeria</v>
          </cell>
          <cell r="K2" t="str">
            <v>Valeria</v>
          </cell>
          <cell r="L2" t="str">
            <v>Valeria</v>
          </cell>
          <cell r="M2" t="str">
            <v>Kimarie</v>
          </cell>
          <cell r="N2" t="str">
            <v>Kimarie</v>
          </cell>
          <cell r="O2" t="str">
            <v>Kimarie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 t="str">
            <v>Very turbid</v>
          </cell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40.786001826650001</v>
          </cell>
          <cell r="Q4">
            <v>-73.768682554349994</v>
          </cell>
        </row>
        <row r="14">
          <cell r="B14" t="str">
            <v>Very turbid</v>
          </cell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40.785978986000003</v>
          </cell>
          <cell r="Q14">
            <v>-73.768693869900005</v>
          </cell>
        </row>
        <row r="24">
          <cell r="B24" t="str">
            <v>Very turbid</v>
          </cell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40.785978986000003</v>
          </cell>
          <cell r="Q24">
            <v>-73.768693869900005</v>
          </cell>
        </row>
        <row r="34">
          <cell r="B34" t="str">
            <v>Very turbid</v>
          </cell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40.785950403699999</v>
          </cell>
          <cell r="Q34">
            <v>-73.768681380900006</v>
          </cell>
        </row>
        <row r="44">
          <cell r="B44" t="str">
            <v>Very turbid, bubbles</v>
          </cell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40.785950403699999</v>
          </cell>
          <cell r="Q44">
            <v>-73.768681380900006</v>
          </cell>
        </row>
        <row r="54">
          <cell r="B54" t="str">
            <v>Very turbid, bubbles</v>
          </cell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40.786012639299997</v>
          </cell>
          <cell r="Q54">
            <v>-73.768568644300004</v>
          </cell>
        </row>
        <row r="64">
          <cell r="B64" t="str">
            <v>Very turbid, bubbles</v>
          </cell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40.7860909682</v>
          </cell>
          <cell r="Q64">
            <v>-73.768630670350007</v>
          </cell>
        </row>
        <row r="74">
          <cell r="B74" t="str">
            <v>Very turbid</v>
          </cell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40.7860909682</v>
          </cell>
          <cell r="Q74">
            <v>-73.768630670350007</v>
          </cell>
        </row>
        <row r="84">
          <cell r="B84" t="str">
            <v>Very turbid</v>
          </cell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40.786183588199997</v>
          </cell>
          <cell r="Q84">
            <v>-73.768742904099994</v>
          </cell>
        </row>
        <row r="94">
          <cell r="B94" t="str">
            <v>Very turbid, bubbles</v>
          </cell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40.786159113049997</v>
          </cell>
          <cell r="Q94">
            <v>-73.768708035349988</v>
          </cell>
        </row>
        <row r="104">
          <cell r="B104" t="str">
            <v>Very turbid, bubbles</v>
          </cell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40.786211877149995</v>
          </cell>
          <cell r="Q104">
            <v>-73.7687732885</v>
          </cell>
        </row>
        <row r="114">
          <cell r="B114" t="str">
            <v>Very turbid, bubbles</v>
          </cell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40.786264808849999</v>
          </cell>
          <cell r="Q114">
            <v>-73.768797554100004</v>
          </cell>
        </row>
        <row r="124">
          <cell r="B124" t="str">
            <v>Very turbid, bubbles</v>
          </cell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40.786264808849999</v>
          </cell>
          <cell r="Q124">
            <v>-73.768797554100004</v>
          </cell>
        </row>
        <row r="134">
          <cell r="B134" t="str">
            <v>Very turbid, bubbles</v>
          </cell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40.786297582049997</v>
          </cell>
          <cell r="Q134">
            <v>-73.768759584050002</v>
          </cell>
        </row>
        <row r="144">
          <cell r="B144" t="str">
            <v>Very turbid, bubbles</v>
          </cell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40.786150563500001</v>
          </cell>
          <cell r="Q144">
            <v>-73.768605147449989</v>
          </cell>
        </row>
        <row r="154">
          <cell r="B154" t="str">
            <v>Very turbid, bubbles</v>
          </cell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40.78605559655</v>
          </cell>
          <cell r="Q154">
            <v>-73.768599699249989</v>
          </cell>
        </row>
        <row r="164">
          <cell r="B164" t="str">
            <v>Very turbid, bubbles</v>
          </cell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40.78605559655</v>
          </cell>
          <cell r="Q164">
            <v>-73.768599699249989</v>
          </cell>
        </row>
        <row r="174">
          <cell r="B174" t="str">
            <v>Very turbid, bubbles</v>
          </cell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40.7859534631</v>
          </cell>
          <cell r="Q174">
            <v>-73.768605692350008</v>
          </cell>
        </row>
        <row r="184">
          <cell r="B184" t="str">
            <v>Very turbid, bubbles</v>
          </cell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40.7859534631</v>
          </cell>
          <cell r="Q184">
            <v>-73.768605692350008</v>
          </cell>
        </row>
        <row r="194">
          <cell r="B194" t="str">
            <v>Very turbid, bubbles</v>
          </cell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40.785869769750001</v>
          </cell>
          <cell r="Q194">
            <v>-73.768627317650001</v>
          </cell>
        </row>
        <row r="204">
          <cell r="B204" t="str">
            <v>Very turbid, bubbles</v>
          </cell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40.785869769750001</v>
          </cell>
          <cell r="Q204">
            <v>-73.768627317650001</v>
          </cell>
        </row>
        <row r="214">
          <cell r="B214" t="str">
            <v>Very turbid, bubbles</v>
          </cell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40.785811473599999</v>
          </cell>
          <cell r="Q214">
            <v>-73.768680249349998</v>
          </cell>
        </row>
        <row r="224">
          <cell r="B224" t="str">
            <v>Very turbid, bubbles</v>
          </cell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40.785811473599999</v>
          </cell>
          <cell r="Q224">
            <v>-73.768680249349998</v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LNE-I-C_2022_07_29</v>
          </cell>
        </row>
        <row r="2">
          <cell r="G2" t="str">
            <v>Kimarie</v>
          </cell>
          <cell r="H2" t="str">
            <v>Kimarie</v>
          </cell>
          <cell r="I2" t="str">
            <v>Kimarie</v>
          </cell>
          <cell r="J2" t="str">
            <v>Valeria</v>
          </cell>
          <cell r="K2" t="str">
            <v>Valeria</v>
          </cell>
          <cell r="L2" t="str">
            <v>Valeria</v>
          </cell>
          <cell r="M2" t="str">
            <v>Kimarie</v>
          </cell>
          <cell r="N2" t="str">
            <v>Kimarie</v>
          </cell>
          <cell r="O2" t="str">
            <v>Kimarie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 t="str">
            <v>Very dark and turbid, bubbles</v>
          </cell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40.786801124899995</v>
          </cell>
          <cell r="Q4">
            <v>-73.770023700750002</v>
          </cell>
        </row>
        <row r="14">
          <cell r="B14" t="str">
            <v>Very dark and turbid, bubbles</v>
          </cell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40.786721915949997</v>
          </cell>
          <cell r="Q14">
            <v>-73.770106849249999</v>
          </cell>
        </row>
        <row r="24">
          <cell r="B24" t="str">
            <v>Very dark and turbid, bubbles</v>
          </cell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40.786600965049999</v>
          </cell>
          <cell r="Q24">
            <v>-73.77005400134999</v>
          </cell>
        </row>
        <row r="34">
          <cell r="B34" t="str">
            <v>Very dark and turbid</v>
          </cell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40.786645766349999</v>
          </cell>
          <cell r="Q34">
            <v>-73.770005637750003</v>
          </cell>
        </row>
        <row r="44">
          <cell r="B44" t="str">
            <v>Very dark and turbid</v>
          </cell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40.786645766349999</v>
          </cell>
          <cell r="Q44">
            <v>-73.770005637750003</v>
          </cell>
        </row>
        <row r="54">
          <cell r="B54" t="str">
            <v>Very dark and turbid, bubbles</v>
          </cell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40.786717766899997</v>
          </cell>
          <cell r="Q54">
            <v>-73.770014354950007</v>
          </cell>
        </row>
        <row r="64">
          <cell r="B64" t="str">
            <v>Very dark and turbid, bubbles</v>
          </cell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40.786751797400001</v>
          </cell>
          <cell r="Q64">
            <v>-73.770028939499994</v>
          </cell>
        </row>
        <row r="74">
          <cell r="B74" t="str">
            <v>Very dark and turbid, bubbles</v>
          </cell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40.786751797400001</v>
          </cell>
          <cell r="Q74">
            <v>-73.770028939499994</v>
          </cell>
        </row>
        <row r="84">
          <cell r="B84" t="str">
            <v>Very dark and turbid</v>
          </cell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40.786777278399995</v>
          </cell>
          <cell r="Q84">
            <v>-73.770042434349989</v>
          </cell>
        </row>
        <row r="94">
          <cell r="B94" t="str">
            <v>Very dark and turbid</v>
          </cell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40.786777278399995</v>
          </cell>
          <cell r="Q94">
            <v>-73.770042434349989</v>
          </cell>
        </row>
        <row r="104">
          <cell r="B104" t="str">
            <v>Very dark and turbid, bubbles</v>
          </cell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40.786822163499998</v>
          </cell>
          <cell r="Q104">
            <v>-73.770072064349989</v>
          </cell>
        </row>
        <row r="114">
          <cell r="B114" t="str">
            <v>Very dark and turbid, bubbles</v>
          </cell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40.7868684735</v>
          </cell>
          <cell r="Q114">
            <v>-73.770114518699998</v>
          </cell>
        </row>
        <row r="124">
          <cell r="B124" t="str">
            <v>Very dark and turbid</v>
          </cell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40.7868684735</v>
          </cell>
          <cell r="Q124">
            <v>-73.770114518699998</v>
          </cell>
        </row>
        <row r="134">
          <cell r="B134" t="str">
            <v>Very dark and turbid, bubbles</v>
          </cell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40.7868684735</v>
          </cell>
          <cell r="Q134">
            <v>-73.770114518699998</v>
          </cell>
        </row>
        <row r="144">
          <cell r="B144" t="str">
            <v>Very dark and turbid, bubbles</v>
          </cell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40.787035399099999</v>
          </cell>
          <cell r="Q144">
            <v>-73.770077973599996</v>
          </cell>
        </row>
        <row r="154">
          <cell r="B154" t="str">
            <v>Very dark and turbid, bubbles</v>
          </cell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40.787029322199999</v>
          </cell>
          <cell r="Q154">
            <v>-73.770050941950004</v>
          </cell>
        </row>
        <row r="164">
          <cell r="B164" t="str">
            <v>Very dark and turbid, bubbles</v>
          </cell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40.7870190963</v>
          </cell>
          <cell r="Q164">
            <v>-73.770024119850007</v>
          </cell>
        </row>
        <row r="174">
          <cell r="B174" t="str">
            <v>Very dark and turbid, bubbles</v>
          </cell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40.7870190963</v>
          </cell>
          <cell r="Q174">
            <v>-73.770024119850007</v>
          </cell>
        </row>
        <row r="184">
          <cell r="B184" t="str">
            <v>Very dark and turbid, bubbles</v>
          </cell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40.7870190963</v>
          </cell>
          <cell r="Q184">
            <v>-73.770024119850007</v>
          </cell>
        </row>
        <row r="194">
          <cell r="B194" t="str">
            <v>Very dark and turbid, bubbles</v>
          </cell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40.786998476850002</v>
          </cell>
          <cell r="Q194">
            <v>-73.76996976320001</v>
          </cell>
        </row>
        <row r="204">
          <cell r="B204" t="str">
            <v>Very dark and turbid, bubbles</v>
          </cell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40.7869709004</v>
          </cell>
          <cell r="Q204">
            <v>-73.769907527599997</v>
          </cell>
        </row>
        <row r="214">
          <cell r="B214" t="str">
            <v>Very dark and turbid, bubbles</v>
          </cell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40.786931924550004</v>
          </cell>
          <cell r="Q214">
            <v>-73.769872994150006</v>
          </cell>
        </row>
        <row r="224">
          <cell r="B224" t="str">
            <v>Very dark and turbid, bubbles</v>
          </cell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40.786854098550002</v>
          </cell>
          <cell r="Q224">
            <v>-73.76985342239999</v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LNE-O-06_2022_07_29</v>
          </cell>
        </row>
        <row r="2">
          <cell r="G2" t="str">
            <v>Kimarie</v>
          </cell>
          <cell r="H2" t="str">
            <v>Kimarie</v>
          </cell>
          <cell r="I2" t="str">
            <v>Kimarie</v>
          </cell>
          <cell r="J2" t="str">
            <v>Valeria</v>
          </cell>
          <cell r="K2" t="str">
            <v>Valeria</v>
          </cell>
          <cell r="L2" t="str">
            <v>Valeria</v>
          </cell>
          <cell r="M2" t="str">
            <v>Kimarie</v>
          </cell>
          <cell r="N2" t="str">
            <v>Kimarie</v>
          </cell>
          <cell r="O2" t="str">
            <v>Kimarie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 t="str">
            <v>Very dark and turbid</v>
          </cell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40.788766848850003</v>
          </cell>
          <cell r="Q4">
            <v>-73.75841748900001</v>
          </cell>
        </row>
        <row r="14">
          <cell r="B14" t="str">
            <v>Very dark and turbid</v>
          </cell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40.788723220999998</v>
          </cell>
          <cell r="Q14">
            <v>-73.758449340200002</v>
          </cell>
        </row>
        <row r="24">
          <cell r="B24" t="str">
            <v>Very dark and turbid</v>
          </cell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40.788600216649996</v>
          </cell>
          <cell r="Q24">
            <v>-73.758437521800005</v>
          </cell>
        </row>
        <row r="34">
          <cell r="B34" t="str">
            <v>Very dark and turbid</v>
          </cell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40.788600216649996</v>
          </cell>
          <cell r="Q34">
            <v>-73.758437521800005</v>
          </cell>
        </row>
        <row r="44">
          <cell r="B44" t="str">
            <v>Very dark and turbid</v>
          </cell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40.788538777300005</v>
          </cell>
          <cell r="Q44">
            <v>-73.758385763549995</v>
          </cell>
        </row>
        <row r="54">
          <cell r="B54" t="str">
            <v>Very dark and turbid</v>
          </cell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40.788538777300005</v>
          </cell>
          <cell r="Q54">
            <v>-73.758385763549995</v>
          </cell>
        </row>
        <row r="64">
          <cell r="B64" t="str">
            <v>Very dark and turbid</v>
          </cell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40.788497328800005</v>
          </cell>
          <cell r="Q64">
            <v>-73.758305339150013</v>
          </cell>
        </row>
        <row r="74">
          <cell r="B74" t="str">
            <v>Very dark and turbid</v>
          </cell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40.788497328800005</v>
          </cell>
          <cell r="Q74">
            <v>-73.758305339150013</v>
          </cell>
        </row>
        <row r="84">
          <cell r="B84" t="str">
            <v>Very dark and turbid</v>
          </cell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40.788489407900002</v>
          </cell>
          <cell r="Q84">
            <v>-73.758209450150005</v>
          </cell>
        </row>
        <row r="94">
          <cell r="B94" t="str">
            <v>Very dark and turbid</v>
          </cell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40.788489407900002</v>
          </cell>
          <cell r="Q94">
            <v>-73.758209450150005</v>
          </cell>
        </row>
        <row r="104">
          <cell r="B104" t="str">
            <v>Very dark and turbid</v>
          </cell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40.788514218300001</v>
          </cell>
          <cell r="Q104">
            <v>-73.758151112099995</v>
          </cell>
        </row>
        <row r="114">
          <cell r="B114" t="str">
            <v>Very dark and turbid</v>
          </cell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40.788514218300001</v>
          </cell>
          <cell r="Q114">
            <v>-73.758151112099995</v>
          </cell>
        </row>
        <row r="124">
          <cell r="B124" t="str">
            <v>Very dark and turbid</v>
          </cell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40.788557804199996</v>
          </cell>
          <cell r="Q124">
            <v>-73.758150190099997</v>
          </cell>
        </row>
        <row r="134">
          <cell r="B134" t="str">
            <v>Very dark and turbid</v>
          </cell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40.788557804199996</v>
          </cell>
          <cell r="Q134">
            <v>-73.758150190099997</v>
          </cell>
        </row>
        <row r="144">
          <cell r="B144" t="str">
            <v>Very dark and turbid</v>
          </cell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40.788662117000001</v>
          </cell>
          <cell r="Q144">
            <v>-73.758220765749996</v>
          </cell>
        </row>
        <row r="154">
          <cell r="B154" t="str">
            <v>Very dark and turbid</v>
          </cell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40.788715425899994</v>
          </cell>
          <cell r="Q154">
            <v>-73.758214898450007</v>
          </cell>
        </row>
        <row r="164">
          <cell r="B164" t="str">
            <v>Very dark and turbid</v>
          </cell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40.788751468049995</v>
          </cell>
          <cell r="Q164">
            <v>-73.758137701099997</v>
          </cell>
        </row>
        <row r="174">
          <cell r="B174" t="str">
            <v>Very dark and turbid</v>
          </cell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40.788839729499998</v>
          </cell>
          <cell r="Q174">
            <v>-73.757965452999997</v>
          </cell>
        </row>
        <row r="184">
          <cell r="B184" t="str">
            <v>Very dark and turbid</v>
          </cell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40.788839729499998</v>
          </cell>
          <cell r="Q184">
            <v>-73.757965452999997</v>
          </cell>
        </row>
        <row r="194">
          <cell r="B194" t="str">
            <v>Very dark and turbid</v>
          </cell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40.788906784749997</v>
          </cell>
          <cell r="Q194">
            <v>-73.757972829050004</v>
          </cell>
        </row>
        <row r="204">
          <cell r="B204" t="str">
            <v>Very dark and turbid</v>
          </cell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40.788911520500001</v>
          </cell>
          <cell r="Q204">
            <v>-73.758262591450006</v>
          </cell>
        </row>
        <row r="214">
          <cell r="B214" t="str">
            <v>Very dark and turbid</v>
          </cell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40.78885100315</v>
          </cell>
          <cell r="Q214">
            <v>-73.758340836499997</v>
          </cell>
        </row>
        <row r="224">
          <cell r="B224" t="str">
            <v>Very dark and turbid</v>
          </cell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40.788599587999997</v>
          </cell>
          <cell r="Q224">
            <v>-73.7584300619</v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LNE-O-07_2022_07_29</v>
          </cell>
        </row>
        <row r="2">
          <cell r="G2" t="str">
            <v>Kimarie</v>
          </cell>
          <cell r="H2" t="str">
            <v>Kimarie</v>
          </cell>
          <cell r="I2" t="str">
            <v>Kimarie</v>
          </cell>
          <cell r="J2" t="str">
            <v>Valeria</v>
          </cell>
          <cell r="K2" t="str">
            <v>Valeria</v>
          </cell>
          <cell r="L2" t="str">
            <v>Valeria</v>
          </cell>
          <cell r="M2" t="str">
            <v>Kimarie</v>
          </cell>
          <cell r="N2" t="str">
            <v>Kimarie</v>
          </cell>
          <cell r="O2" t="str">
            <v>Kimarie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 t="str">
            <v>Very turbid</v>
          </cell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40.793915055699998</v>
          </cell>
          <cell r="Q4">
            <v>-73.771293600999996</v>
          </cell>
        </row>
        <row r="14">
          <cell r="B14" t="str">
            <v>Very turbid, bubbles</v>
          </cell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40.793843097050001</v>
          </cell>
          <cell r="Q14">
            <v>-73.771301941049998</v>
          </cell>
        </row>
        <row r="24">
          <cell r="B24" t="str">
            <v>Very turbid</v>
          </cell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40.793772898599997</v>
          </cell>
          <cell r="Q24">
            <v>-73.771228222199994</v>
          </cell>
        </row>
        <row r="34">
          <cell r="B34" t="str">
            <v>Very turbid, bubbles</v>
          </cell>
          <cell r="G34">
            <v>0</v>
          </cell>
          <cell r="H34">
            <v>5</v>
          </cell>
          <cell r="I34">
            <v>95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40.793773485350002</v>
          </cell>
          <cell r="Q34">
            <v>-73.771190000699988</v>
          </cell>
        </row>
        <row r="44">
          <cell r="B44" t="str">
            <v>Very turbid</v>
          </cell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40.793809904749999</v>
          </cell>
          <cell r="Q44">
            <v>-73.771134386749992</v>
          </cell>
        </row>
        <row r="54">
          <cell r="B54" t="str">
            <v>Very turbid, bubbles</v>
          </cell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40.793890832000002</v>
          </cell>
          <cell r="Q54">
            <v>-73.771122233</v>
          </cell>
        </row>
        <row r="64">
          <cell r="B64" t="str">
            <v>Very turbid</v>
          </cell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40.793890832000002</v>
          </cell>
          <cell r="Q64">
            <v>-73.771122233</v>
          </cell>
        </row>
        <row r="74">
          <cell r="B74" t="str">
            <v>Very turbid, bubbles</v>
          </cell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40.793988774500001</v>
          </cell>
          <cell r="Q74">
            <v>-73.771158442850009</v>
          </cell>
        </row>
        <row r="84">
          <cell r="B84" t="str">
            <v>Very turbid</v>
          </cell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40.794091494750006</v>
          </cell>
          <cell r="Q84">
            <v>-73.771210368750005</v>
          </cell>
        </row>
        <row r="94">
          <cell r="B94" t="str">
            <v>Very turbid</v>
          </cell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40.794184450049997</v>
          </cell>
          <cell r="Q94">
            <v>-73.771231365399998</v>
          </cell>
        </row>
        <row r="104">
          <cell r="B104" t="str">
            <v>Very turbid</v>
          </cell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40.793901267500004</v>
          </cell>
          <cell r="Q104">
            <v>-73.771140170300001</v>
          </cell>
        </row>
        <row r="114">
          <cell r="B114" t="str">
            <v>Very turbid, bubbles</v>
          </cell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40.793901267500004</v>
          </cell>
          <cell r="Q114">
            <v>-73.771140170300001</v>
          </cell>
        </row>
        <row r="124">
          <cell r="B124" t="str">
            <v>Very turbid, bubbles</v>
          </cell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40.793833415999998</v>
          </cell>
          <cell r="Q124">
            <v>-73.771152952699993</v>
          </cell>
        </row>
        <row r="134">
          <cell r="B134" t="str">
            <v>Very turbid, bubbles</v>
          </cell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40.793833415999998</v>
          </cell>
          <cell r="Q134">
            <v>-73.771152952699993</v>
          </cell>
        </row>
        <row r="144">
          <cell r="B144" t="str">
            <v>Very turbid, bubbles</v>
          </cell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40.793787273600003</v>
          </cell>
          <cell r="Q144">
            <v>-73.771118545000007</v>
          </cell>
        </row>
        <row r="154">
          <cell r="B154" t="str">
            <v>Very turbid</v>
          </cell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40.79379955305</v>
          </cell>
          <cell r="Q154">
            <v>-73.771085143100009</v>
          </cell>
        </row>
        <row r="164">
          <cell r="B164" t="str">
            <v>Very turbid, bubbles</v>
          </cell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40.79379955305</v>
          </cell>
          <cell r="Q164">
            <v>-73.771085143100009</v>
          </cell>
        </row>
        <row r="174">
          <cell r="B174" t="str">
            <v>Very turbid, bubbles</v>
          </cell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40.793853658250001</v>
          </cell>
          <cell r="Q174">
            <v>-73.771085394549999</v>
          </cell>
        </row>
        <row r="184">
          <cell r="B184" t="str">
            <v>Very turbid, bubbles</v>
          </cell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40.793923898599999</v>
          </cell>
          <cell r="Q184">
            <v>-73.771118293550003</v>
          </cell>
        </row>
        <row r="194">
          <cell r="B194" t="str">
            <v>Very turbid, bubbles</v>
          </cell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40.793988606900001</v>
          </cell>
          <cell r="Q194">
            <v>-73.77115567685</v>
          </cell>
        </row>
        <row r="204">
          <cell r="B204" t="str">
            <v>Very turbid, bubbles</v>
          </cell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40.793988606900001</v>
          </cell>
          <cell r="Q204">
            <v>-73.77115567685</v>
          </cell>
        </row>
        <row r="214">
          <cell r="B214" t="str">
            <v>Very turbid, bubbles</v>
          </cell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40.79403743145</v>
          </cell>
          <cell r="Q214">
            <v>-73.7711902522</v>
          </cell>
        </row>
        <row r="224">
          <cell r="B224" t="str">
            <v>Very turbid, small piece of macrophyte moving in video, red bubble (line across image); All 3 reps for this timestamp counted by Kimarie on different days</v>
          </cell>
          <cell r="G224">
            <v>0</v>
          </cell>
          <cell r="H224">
            <v>5</v>
          </cell>
          <cell r="I224">
            <v>95</v>
          </cell>
          <cell r="J224">
            <v>0</v>
          </cell>
          <cell r="K224">
            <v>5</v>
          </cell>
          <cell r="L224">
            <v>95</v>
          </cell>
          <cell r="M224">
            <v>0</v>
          </cell>
          <cell r="N224">
            <v>5</v>
          </cell>
          <cell r="O224">
            <v>95</v>
          </cell>
          <cell r="P224">
            <v>40.793988774500001</v>
          </cell>
          <cell r="Q224">
            <v>-73.771158442850009</v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F034B-29F3-4424-B0F1-036CFCDDAF8D}">
  <dimension ref="A1:AF102"/>
  <sheetViews>
    <sheetView tabSelected="1" workbookViewId="0">
      <selection sqref="A1:XFD1"/>
    </sheetView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20" width="9" style="1" bestFit="1" customWidth="1"/>
    <col min="21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'[1]Video Analysis'!$A$1</f>
        <v>LNE-I-01_2022_07_29</v>
      </c>
      <c r="B1" s="2"/>
      <c r="C1" s="2"/>
      <c r="D1" s="3" t="str">
        <f>IF('[1]Video Analysis'!$G$2="","",'[1]Video Analysis'!$G$2)</f>
        <v>Kimarie</v>
      </c>
      <c r="E1" s="3" t="str">
        <f>IF('[1]Video Analysis'!$H$2="","",'[1]Video Analysis'!$H$2)</f>
        <v>Kimarie</v>
      </c>
      <c r="F1" s="3" t="str">
        <f>IF('[1]Video Analysis'!$I$2="","",'[1]Video Analysis'!$I$2)</f>
        <v>Kimarie</v>
      </c>
      <c r="G1" s="3" t="str">
        <f>IF('[1]Video Analysis'!$J$2="","",'[1]Video Analysis'!$J$2)</f>
        <v>Valeria</v>
      </c>
      <c r="H1" s="3" t="str">
        <f>IF('[1]Video Analysis'!$K$2="","",'[1]Video Analysis'!$K$2)</f>
        <v>Valeria</v>
      </c>
      <c r="I1" s="3" t="str">
        <f>IF('[1]Video Analysis'!$L$2="","",'[1]Video Analysis'!$L$2)</f>
        <v>Valeria</v>
      </c>
      <c r="J1" s="3" t="str">
        <f>IF('[1]Video Analysis'!$M$2="","",'[1]Video Analysis'!$M$2)</f>
        <v>Kimarie</v>
      </c>
      <c r="K1" s="3" t="str">
        <f>IF('[1]Video Analysis'!$N$2="","",'[1]Video Analysis'!$N$2)</f>
        <v>Kimarie</v>
      </c>
      <c r="L1" s="3" t="str">
        <f>IF('[1]Video Analysis'!$O$2="","",'[1]Video Analysis'!$O$2)</f>
        <v>Kimarie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IF('[1]Video Analysis'!$G$3="","",'[1]Video Analysis'!$G$3)</f>
        <v>eelgrass</v>
      </c>
      <c r="E2" s="3" t="str">
        <f>IF('[1]Video Analysis'!$H$3="","",'[1]Video Analysis'!$H$3)</f>
        <v>macroalgae</v>
      </c>
      <c r="F2" s="3" t="str">
        <f>IF('[1]Video Analysis'!$I$3="","",'[1]Video Analysis'!$I$3)</f>
        <v>bare</v>
      </c>
      <c r="G2" s="3" t="str">
        <f>IF('[1]Video Analysis'!$J$3="","",'[1]Video Analysis'!$J$3)</f>
        <v>eelgrass</v>
      </c>
      <c r="H2" s="3" t="str">
        <f>IF('[1]Video Analysis'!$K$3="","",'[1]Video Analysis'!$K$3)</f>
        <v>macroalgae</v>
      </c>
      <c r="I2" s="3" t="str">
        <f>IF('[1]Video Analysis'!$L$3="","",'[1]Video Analysis'!$L$3)</f>
        <v>bare</v>
      </c>
      <c r="J2" s="3" t="str">
        <f>IF('[1]Video Analysis'!$M$3="","",'[1]Video Analysis'!$M$3)</f>
        <v>eelgrass</v>
      </c>
      <c r="K2" s="3" t="str">
        <f>IF('[1]Video Analysis'!$N$3="","",'[1]Video Analysis'!$N$3)</f>
        <v>macroalgae</v>
      </c>
      <c r="L2" s="3" t="str">
        <f>IF('[1]Video Analysis'!$O$3="","",'[1]Video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LNE-I-01_2022_07_29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IF('[1]Video Analysis'!$B$4="","",'[1]Video Analysis'!$B$4)</f>
        <v>Very turbid</v>
      </c>
      <c r="B3" s="15">
        <f>IF('[1]Video Analysis'!$Q$4="","",'[1]Video Analysis'!$Q$4)</f>
        <v>-73.757391041150001</v>
      </c>
      <c r="C3" s="15">
        <f>IF('[1]Video Analysis'!$P$4="","",'[1]Video Analysis'!$P$4)</f>
        <v>40.7740263082</v>
      </c>
      <c r="D3" s="16">
        <f>IF('[1]Video Analysis'!$G$4="","",'[1]Video Analysis'!$G$4)</f>
        <v>0</v>
      </c>
      <c r="E3" s="16">
        <f>IF('[1]Video Analysis'!$H$4="","",'[1]Video Analysis'!$H$4)</f>
        <v>0</v>
      </c>
      <c r="F3" s="16">
        <f>IF('[1]Video Analysis'!$I$4="","",'[1]Video Analysis'!$I$4)</f>
        <v>100</v>
      </c>
      <c r="G3" s="16">
        <f>IF('[1]Video Analysis'!$J$4="","",'[1]Video Analysis'!$J$4)</f>
        <v>0</v>
      </c>
      <c r="H3" s="16">
        <f>IF('[1]Video Analysis'!$K$4="","",'[1]Video Analysis'!$K$4)</f>
        <v>0</v>
      </c>
      <c r="I3" s="16">
        <f>IF('[1]Video Analysis'!$L$4="","",'[1]Video Analysis'!$L$4)</f>
        <v>100</v>
      </c>
      <c r="J3" s="16">
        <f>IF('[1]Video Analysis'!$M$4="","",'[1]Video Analysis'!$M$4)</f>
        <v>0</v>
      </c>
      <c r="K3" s="16">
        <f>IF('[1]Video Analysis'!$N$4="","",'[1]Video Analysis'!$N$4)</f>
        <v>0</v>
      </c>
      <c r="L3" s="16">
        <f>IF('[1]Video Analysis'!$O$4="","",'[1]Video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-73.757391041150001</v>
      </c>
      <c r="U3" s="19">
        <f>IF(C3="","",C3)</f>
        <v>40.7740263082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>Very turbid</v>
      </c>
      <c r="AF3" s="22" t="str">
        <f t="shared" ref="AF3:AF66" si="2">IF(P3="","",P3)</f>
        <v/>
      </c>
    </row>
    <row r="4" spans="1:32" x14ac:dyDescent="0.35">
      <c r="A4" s="14" t="str">
        <f>IF('[1]Video Analysis'!$B$14="","",'[1]Video Analysis'!$B$14)</f>
        <v>Very turbid</v>
      </c>
      <c r="B4" s="15">
        <f>IF('[1]Video Analysis'!$Q$14="","",'[1]Video Analysis'!$Q$14)</f>
        <v>-73.757404242650011</v>
      </c>
      <c r="C4" s="15">
        <f>IF('[1]Video Analysis'!$P$14="","",'[1]Video Analysis'!$P$14)</f>
        <v>40.774001162499999</v>
      </c>
      <c r="D4" s="16">
        <f>IF('[1]Video Analysis'!$G$14="","",'[1]Video Analysis'!$G$14)</f>
        <v>0</v>
      </c>
      <c r="E4" s="16">
        <f>IF('[1]Video Analysis'!$H$14="","",'[1]Video Analysis'!$H$14)</f>
        <v>0</v>
      </c>
      <c r="F4" s="16">
        <f>IF('[1]Video Analysis'!$I$14="","",'[1]Video Analysis'!$I$14)</f>
        <v>100</v>
      </c>
      <c r="G4" s="16">
        <f>IF('[1]Video Analysis'!$J$14="","",'[1]Video Analysis'!$J$14)</f>
        <v>0</v>
      </c>
      <c r="H4" s="16">
        <f>IF('[1]Video Analysis'!$K$14="","",'[1]Video Analysis'!$K$14)</f>
        <v>0</v>
      </c>
      <c r="I4" s="16">
        <f>IF('[1]Video Analysis'!$L$14="","",'[1]Video Analysis'!$L$14)</f>
        <v>100</v>
      </c>
      <c r="J4" s="16">
        <f>IF('[1]Video Analysis'!$M$14="","",'[1]Video Analysis'!$M$14)</f>
        <v>0</v>
      </c>
      <c r="K4" s="16">
        <f>IF('[1]Video Analysis'!$N$14="","",'[1]Video Analysis'!$N$14)</f>
        <v>0</v>
      </c>
      <c r="L4" s="16">
        <f>IF('[1]Video Analysis'!$O$14="","",'[1]Video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-73.757404242650011</v>
      </c>
      <c r="U4" s="23">
        <f t="shared" si="4"/>
        <v>40.774001162499999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>Very turbid</v>
      </c>
      <c r="AF4" s="25" t="str">
        <f t="shared" si="2"/>
        <v/>
      </c>
    </row>
    <row r="5" spans="1:32" x14ac:dyDescent="0.35">
      <c r="A5" s="14" t="str">
        <f>IF('[1]Video Analysis'!$B$24="","",'[1]Video Analysis'!$B$24)</f>
        <v>Very turbid</v>
      </c>
      <c r="B5" s="15">
        <f>IF('[1]Video Analysis'!$Q$24="","",'[1]Video Analysis'!$Q$24)</f>
        <v>-73.757440578200004</v>
      </c>
      <c r="C5" s="15">
        <f>IF('[1]Video Analysis'!$P$24="","",'[1]Video Analysis'!$P$24)</f>
        <v>40.773954517249997</v>
      </c>
      <c r="D5" s="16">
        <f>IF('[1]Video Analysis'!$G$24="","",'[1]Video Analysis'!$G$24)</f>
        <v>0</v>
      </c>
      <c r="E5" s="16">
        <f>IF('[1]Video Analysis'!$H$24="","",'[1]Video Analysis'!$H$24)</f>
        <v>0</v>
      </c>
      <c r="F5" s="16">
        <f>IF('[1]Video Analysis'!$I$24="","",'[1]Video Analysis'!$I$24)</f>
        <v>100</v>
      </c>
      <c r="G5" s="16">
        <f>IF('[1]Video Analysis'!$J$24="","",'[1]Video Analysis'!$J$24)</f>
        <v>0</v>
      </c>
      <c r="H5" s="16">
        <f>IF('[1]Video Analysis'!$K$24="","",'[1]Video Analysis'!$K$24)</f>
        <v>0</v>
      </c>
      <c r="I5" s="16">
        <f>IF('[1]Video Analysis'!$L$24="","",'[1]Video Analysis'!$L$24)</f>
        <v>100</v>
      </c>
      <c r="J5" s="16">
        <f>IF('[1]Video Analysis'!$M$24="","",'[1]Video Analysis'!$M$24)</f>
        <v>0</v>
      </c>
      <c r="K5" s="16">
        <f>IF('[1]Video Analysis'!$N$24="","",'[1]Video Analysis'!$N$24)</f>
        <v>0</v>
      </c>
      <c r="L5" s="16">
        <f>IF('[1]Video Analysis'!$O$24="","",'[1]Video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-73.757440578200004</v>
      </c>
      <c r="U5" s="23">
        <f t="shared" si="4"/>
        <v>40.773954517249997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>Very turbid</v>
      </c>
      <c r="AF5" s="25" t="str">
        <f t="shared" si="2"/>
        <v/>
      </c>
    </row>
    <row r="6" spans="1:32" x14ac:dyDescent="0.35">
      <c r="A6" s="14" t="str">
        <f>IF('[1]Video Analysis'!$B$34="","",'[1]Video Analysis'!$B$34)</f>
        <v>Very turbid</v>
      </c>
      <c r="B6" s="15">
        <f>IF('[1]Video Analysis'!$Q$34="","",'[1]Video Analysis'!$Q$34)</f>
        <v>-73.757440578200004</v>
      </c>
      <c r="C6" s="15">
        <f>IF('[1]Video Analysis'!$P$34="","",'[1]Video Analysis'!$P$34)</f>
        <v>40.773954517249997</v>
      </c>
      <c r="D6" s="16">
        <f>IF('[1]Video Analysis'!$G$34="","",'[1]Video Analysis'!$G$34)</f>
        <v>0</v>
      </c>
      <c r="E6" s="16">
        <f>IF('[1]Video Analysis'!$H$34="","",'[1]Video Analysis'!$H$34)</f>
        <v>0</v>
      </c>
      <c r="F6" s="16">
        <f>IF('[1]Video Analysis'!$I$34="","",'[1]Video Analysis'!$I$34)</f>
        <v>100</v>
      </c>
      <c r="G6" s="16">
        <f>IF('[1]Video Analysis'!$J$34="","",'[1]Video Analysis'!$J$34)</f>
        <v>0</v>
      </c>
      <c r="H6" s="16">
        <f>IF('[1]Video Analysis'!$K$34="","",'[1]Video Analysis'!$K$34)</f>
        <v>0</v>
      </c>
      <c r="I6" s="16">
        <f>IF('[1]Video Analysis'!$L$34="","",'[1]Video Analysis'!$L$34)</f>
        <v>100</v>
      </c>
      <c r="J6" s="16">
        <f>IF('[1]Video Analysis'!$M$34="","",'[1]Video Analysis'!$M$34)</f>
        <v>0</v>
      </c>
      <c r="K6" s="16">
        <f>IF('[1]Video Analysis'!$N$34="","",'[1]Video Analysis'!$N$34)</f>
        <v>0</v>
      </c>
      <c r="L6" s="16">
        <f>IF('[1]Video Analysis'!$O$34="","",'[1]Video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-73.757440578200004</v>
      </c>
      <c r="U6" s="23">
        <f t="shared" si="4"/>
        <v>40.773954517249997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>Very turbid</v>
      </c>
      <c r="AF6" s="25" t="str">
        <f t="shared" si="2"/>
        <v/>
      </c>
    </row>
    <row r="7" spans="1:32" x14ac:dyDescent="0.35">
      <c r="A7" s="14" t="str">
        <f>IF('[1]Video Analysis'!$B$44="","",'[1]Video Analysis'!$B$44)</f>
        <v>Very turbid</v>
      </c>
      <c r="B7" s="15">
        <f>IF('[1]Video Analysis'!$Q$44="","",'[1]Video Analysis'!$Q$44)</f>
        <v>-73.7574987486</v>
      </c>
      <c r="C7" s="15">
        <f>IF('[1]Video Analysis'!$P$44="","",'[1]Video Analysis'!$P$44)</f>
        <v>40.773927862799994</v>
      </c>
      <c r="D7" s="16">
        <f>IF('[1]Video Analysis'!$G$44="","",'[1]Video Analysis'!$G$44)</f>
        <v>0</v>
      </c>
      <c r="E7" s="16">
        <f>IF('[1]Video Analysis'!$H$44="","",'[1]Video Analysis'!$H$44)</f>
        <v>0</v>
      </c>
      <c r="F7" s="16">
        <f>IF('[1]Video Analysis'!$I$44="","",'[1]Video Analysis'!$I$44)</f>
        <v>100</v>
      </c>
      <c r="G7" s="16">
        <f>IF('[1]Video Analysis'!$J$44="","",'[1]Video Analysis'!$J$44)</f>
        <v>0</v>
      </c>
      <c r="H7" s="16">
        <f>IF('[1]Video Analysis'!$K$44="","",'[1]Video Analysis'!$K$44)</f>
        <v>0</v>
      </c>
      <c r="I7" s="16">
        <f>IF('[1]Video Analysis'!$L$44="","",'[1]Video Analysis'!$L$44)</f>
        <v>100</v>
      </c>
      <c r="J7" s="16">
        <f>IF('[1]Video Analysis'!$M$44="","",'[1]Video Analysis'!$M$44)</f>
        <v>0</v>
      </c>
      <c r="K7" s="16">
        <f>IF('[1]Video Analysis'!$N$44="","",'[1]Video Analysis'!$N$44)</f>
        <v>0</v>
      </c>
      <c r="L7" s="16">
        <f>IF('[1]Video Analysis'!$O$44="","",'[1]Video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-73.7574987486</v>
      </c>
      <c r="U7" s="23">
        <f t="shared" si="4"/>
        <v>40.773927862799994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>Very turbid</v>
      </c>
      <c r="AF7" s="25" t="str">
        <f t="shared" si="2"/>
        <v/>
      </c>
    </row>
    <row r="8" spans="1:32" x14ac:dyDescent="0.35">
      <c r="A8" s="14" t="str">
        <f>IF('[1]Video Analysis'!$B$54="","",'[1]Video Analysis'!$B$54)</f>
        <v>Very turbid</v>
      </c>
      <c r="B8" s="15">
        <f>IF('[1]Video Analysis'!$Q$54="","",'[1]Video Analysis'!$Q$54)</f>
        <v>-73.757568695549992</v>
      </c>
      <c r="C8" s="15">
        <f>IF('[1]Video Analysis'!$P$54="","",'[1]Video Analysis'!$P$54)</f>
        <v>40.773933185299995</v>
      </c>
      <c r="D8" s="16">
        <f>IF('[1]Video Analysis'!$G$54="","",'[1]Video Analysis'!$G$54)</f>
        <v>0</v>
      </c>
      <c r="E8" s="16">
        <f>IF('[1]Video Analysis'!$H$54="","",'[1]Video Analysis'!$H$54)</f>
        <v>0</v>
      </c>
      <c r="F8" s="16">
        <f>IF('[1]Video Analysis'!$I$54="","",'[1]Video Analysis'!$I$54)</f>
        <v>100</v>
      </c>
      <c r="G8" s="16">
        <f>IF('[1]Video Analysis'!$J$54="","",'[1]Video Analysis'!$J$54)</f>
        <v>0</v>
      </c>
      <c r="H8" s="16">
        <f>IF('[1]Video Analysis'!$K$54="","",'[1]Video Analysis'!$K$54)</f>
        <v>0</v>
      </c>
      <c r="I8" s="16">
        <f>IF('[1]Video Analysis'!$L$54="","",'[1]Video Analysis'!$L$54)</f>
        <v>100</v>
      </c>
      <c r="J8" s="16">
        <f>IF('[1]Video Analysis'!$M$54="","",'[1]Video Analysis'!$M$54)</f>
        <v>0</v>
      </c>
      <c r="K8" s="16">
        <f>IF('[1]Video Analysis'!$N$54="","",'[1]Video Analysis'!$N$54)</f>
        <v>0</v>
      </c>
      <c r="L8" s="16">
        <f>IF('[1]Video Analysis'!$O$54="","",'[1]Video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-73.757568695549992</v>
      </c>
      <c r="U8" s="23">
        <f t="shared" si="4"/>
        <v>40.773933185299995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>Very turbid</v>
      </c>
      <c r="AF8" s="25" t="str">
        <f t="shared" si="2"/>
        <v/>
      </c>
    </row>
    <row r="9" spans="1:32" x14ac:dyDescent="0.35">
      <c r="A9" s="14" t="str">
        <f>IF('[1]Video Analysis'!$B$64="","",'[1]Video Analysis'!$B$64)</f>
        <v>Very turbid</v>
      </c>
      <c r="B9" s="15">
        <f>IF('[1]Video Analysis'!$Q$64="","",'[1]Video Analysis'!$Q$64)</f>
        <v>-73.757634325850006</v>
      </c>
      <c r="C9" s="15">
        <f>IF('[1]Video Analysis'!$P$64="","",'[1]Video Analysis'!$P$64)</f>
        <v>40.77393314335</v>
      </c>
      <c r="D9" s="16">
        <f>IF('[1]Video Analysis'!$G$64="","",'[1]Video Analysis'!$G$64)</f>
        <v>0</v>
      </c>
      <c r="E9" s="16">
        <f>IF('[1]Video Analysis'!$H$64="","",'[1]Video Analysis'!$H$64)</f>
        <v>0</v>
      </c>
      <c r="F9" s="16">
        <f>IF('[1]Video Analysis'!$I$64="","",'[1]Video Analysis'!$I$64)</f>
        <v>100</v>
      </c>
      <c r="G9" s="16">
        <f>IF('[1]Video Analysis'!$J$64="","",'[1]Video Analysis'!$J$64)</f>
        <v>0</v>
      </c>
      <c r="H9" s="16">
        <f>IF('[1]Video Analysis'!$K$64="","",'[1]Video Analysis'!$K$64)</f>
        <v>0</v>
      </c>
      <c r="I9" s="16">
        <f>IF('[1]Video Analysis'!$L$64="","",'[1]Video Analysis'!$L$64)</f>
        <v>100</v>
      </c>
      <c r="J9" s="16">
        <f>IF('[1]Video Analysis'!$M$64="","",'[1]Video Analysis'!$M$64)</f>
        <v>0</v>
      </c>
      <c r="K9" s="16">
        <f>IF('[1]Video Analysis'!$N$64="","",'[1]Video Analysis'!$N$64)</f>
        <v>0</v>
      </c>
      <c r="L9" s="16">
        <f>IF('[1]Video Analysis'!$O$64="","",'[1]Video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-73.757634325850006</v>
      </c>
      <c r="U9" s="23">
        <f t="shared" si="4"/>
        <v>40.77393314335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>Very turbid</v>
      </c>
      <c r="AF9" s="25" t="str">
        <f t="shared" si="2"/>
        <v/>
      </c>
    </row>
    <row r="10" spans="1:32" x14ac:dyDescent="0.35">
      <c r="A10" s="14" t="str">
        <f>IF('[1]Video Analysis'!$B$74="","",'[1]Video Analysis'!$B$74)</f>
        <v>Very turbid</v>
      </c>
      <c r="B10" s="15">
        <f>IF('[1]Video Analysis'!$Q$74="","",'[1]Video Analysis'!$Q$74)</f>
        <v>-73.757713618699995</v>
      </c>
      <c r="C10" s="15">
        <f>IF('[1]Video Analysis'!$P$74="","",'[1]Video Analysis'!$P$74)</f>
        <v>40.773839852799995</v>
      </c>
      <c r="D10" s="16">
        <f>IF('[1]Video Analysis'!$G$74="","",'[1]Video Analysis'!$G$74)</f>
        <v>0</v>
      </c>
      <c r="E10" s="16">
        <f>IF('[1]Video Analysis'!$H$74="","",'[1]Video Analysis'!$H$74)</f>
        <v>0</v>
      </c>
      <c r="F10" s="16">
        <f>IF('[1]Video Analysis'!$I$74="","",'[1]Video Analysis'!$I$74)</f>
        <v>100</v>
      </c>
      <c r="G10" s="16">
        <f>IF('[1]Video Analysis'!$J$74="","",'[1]Video Analysis'!$J$74)</f>
        <v>0</v>
      </c>
      <c r="H10" s="16">
        <f>IF('[1]Video Analysis'!$K$74="","",'[1]Video Analysis'!$K$74)</f>
        <v>0</v>
      </c>
      <c r="I10" s="16">
        <f>IF('[1]Video Analysis'!$L$74="","",'[1]Video Analysis'!$L$74)</f>
        <v>100</v>
      </c>
      <c r="J10" s="16">
        <f>IF('[1]Video Analysis'!$M$74="","",'[1]Video Analysis'!$M$74)</f>
        <v>0</v>
      </c>
      <c r="K10" s="16">
        <f>IF('[1]Video Analysis'!$N$74="","",'[1]Video Analysis'!$N$74)</f>
        <v>0</v>
      </c>
      <c r="L10" s="16">
        <f>IF('[1]Video Analysis'!$O$74="","",'[1]Video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-73.757713618699995</v>
      </c>
      <c r="U10" s="23">
        <f t="shared" si="4"/>
        <v>40.773839852799995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>Very turbid</v>
      </c>
      <c r="AF10" s="25" t="str">
        <f t="shared" si="2"/>
        <v/>
      </c>
    </row>
    <row r="11" spans="1:32" x14ac:dyDescent="0.35">
      <c r="A11" s="14" t="str">
        <f>IF('[1]Video Analysis'!$B$84="","",'[1]Video Analysis'!$B$84)</f>
        <v>Very turbid</v>
      </c>
      <c r="B11" s="15">
        <f>IF('[1]Video Analysis'!$Q$84="","",'[1]Video Analysis'!$Q$84)</f>
        <v>-73.757699369500003</v>
      </c>
      <c r="C11" s="15">
        <f>IF('[1]Video Analysis'!$P$84="","",'[1]Video Analysis'!$P$84)</f>
        <v>40.773788765100001</v>
      </c>
      <c r="D11" s="16">
        <f>IF('[1]Video Analysis'!$G$84="","",'[1]Video Analysis'!$G$84)</f>
        <v>0</v>
      </c>
      <c r="E11" s="16">
        <f>IF('[1]Video Analysis'!$H$84="","",'[1]Video Analysis'!$H$84)</f>
        <v>0</v>
      </c>
      <c r="F11" s="16">
        <f>IF('[1]Video Analysis'!$I$84="","",'[1]Video Analysis'!$I$84)</f>
        <v>100</v>
      </c>
      <c r="G11" s="16">
        <f>IF('[1]Video Analysis'!$J$84="","",'[1]Video Analysis'!$J$84)</f>
        <v>0</v>
      </c>
      <c r="H11" s="16">
        <f>IF('[1]Video Analysis'!$K$84="","",'[1]Video Analysis'!$K$84)</f>
        <v>0</v>
      </c>
      <c r="I11" s="16">
        <f>IF('[1]Video Analysis'!$L$84="","",'[1]Video Analysis'!$L$84)</f>
        <v>100</v>
      </c>
      <c r="J11" s="16">
        <f>IF('[1]Video Analysis'!$M$84="","",'[1]Video Analysis'!$M$84)</f>
        <v>0</v>
      </c>
      <c r="K11" s="16">
        <f>IF('[1]Video Analysis'!$N$84="","",'[1]Video Analysis'!$N$84)</f>
        <v>0</v>
      </c>
      <c r="L11" s="16">
        <f>IF('[1]Video Analysis'!$O$84="","",'[1]Video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-73.757699369500003</v>
      </c>
      <c r="U11" s="23">
        <f t="shared" si="4"/>
        <v>40.773788765100001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>Very turbid</v>
      </c>
      <c r="AF11" s="25" t="str">
        <f t="shared" si="2"/>
        <v/>
      </c>
    </row>
    <row r="12" spans="1:32" x14ac:dyDescent="0.35">
      <c r="A12" s="14" t="str">
        <f>IF('[1]Video Analysis'!$B$94="","",'[1]Video Analysis'!$B$94)</f>
        <v>Very turbid</v>
      </c>
      <c r="B12" s="15">
        <f>IF('[1]Video Analysis'!$Q$94="","",'[1]Video Analysis'!$Q$94)</f>
        <v>-73.757650000050006</v>
      </c>
      <c r="C12" s="15">
        <f>IF('[1]Video Analysis'!$P$94="","",'[1]Video Analysis'!$P$94)</f>
        <v>40.773739521400003</v>
      </c>
      <c r="D12" s="16">
        <f>IF('[1]Video Analysis'!$G$94="","",'[1]Video Analysis'!$G$94)</f>
        <v>0</v>
      </c>
      <c r="E12" s="16">
        <f>IF('[1]Video Analysis'!$H$94="","",'[1]Video Analysis'!$H$94)</f>
        <v>0</v>
      </c>
      <c r="F12" s="16">
        <f>IF('[1]Video Analysis'!$I$94="","",'[1]Video Analysis'!$I$94)</f>
        <v>100</v>
      </c>
      <c r="G12" s="16">
        <f>IF('[1]Video Analysis'!$J$94="","",'[1]Video Analysis'!$J$94)</f>
        <v>0</v>
      </c>
      <c r="H12" s="16">
        <f>IF('[1]Video Analysis'!$K$94="","",'[1]Video Analysis'!$K$94)</f>
        <v>0</v>
      </c>
      <c r="I12" s="16">
        <f>IF('[1]Video Analysis'!$L$94="","",'[1]Video Analysis'!$L$94)</f>
        <v>100</v>
      </c>
      <c r="J12" s="16">
        <f>IF('[1]Video Analysis'!$M$94="","",'[1]Video Analysis'!$M$94)</f>
        <v>0</v>
      </c>
      <c r="K12" s="16">
        <f>IF('[1]Video Analysis'!$N$94="","",'[1]Video Analysis'!$N$94)</f>
        <v>0</v>
      </c>
      <c r="L12" s="16">
        <f>IF('[1]Video Analysis'!$O$94="","",'[1]Video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-73.757650000050006</v>
      </c>
      <c r="U12" s="23">
        <f t="shared" si="4"/>
        <v>40.773739521400003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>Very turbid</v>
      </c>
      <c r="AF12" s="25" t="str">
        <f t="shared" si="2"/>
        <v/>
      </c>
    </row>
    <row r="13" spans="1:32" x14ac:dyDescent="0.35">
      <c r="A13" s="14" t="str">
        <f>IF('[1]Video Analysis'!$B$104="","",'[1]Video Analysis'!$B$104)</f>
        <v>Very turbid</v>
      </c>
      <c r="B13" s="15">
        <f>IF('[1]Video Analysis'!$Q$104="","",'[1]Video Analysis'!$Q$104)</f>
        <v>-73.757650000050006</v>
      </c>
      <c r="C13" s="15">
        <f>IF('[1]Video Analysis'!$P$104="","",'[1]Video Analysis'!$P$104)</f>
        <v>40.773739521400003</v>
      </c>
      <c r="D13" s="16">
        <f>IF('[1]Video Analysis'!$G$104="","",'[1]Video Analysis'!$G$104)</f>
        <v>0</v>
      </c>
      <c r="E13" s="16">
        <f>IF('[1]Video Analysis'!$H$104="","",'[1]Video Analysis'!$H$104)</f>
        <v>0</v>
      </c>
      <c r="F13" s="16">
        <f>IF('[1]Video Analysis'!$I$104="","",'[1]Video Analysis'!$I$104)</f>
        <v>100</v>
      </c>
      <c r="G13" s="16">
        <f>IF('[1]Video Analysis'!$J$104="","",'[1]Video Analysis'!$J$104)</f>
        <v>0</v>
      </c>
      <c r="H13" s="16">
        <f>IF('[1]Video Analysis'!$K$104="","",'[1]Video Analysis'!$K$104)</f>
        <v>0</v>
      </c>
      <c r="I13" s="16">
        <f>IF('[1]Video Analysis'!$L$104="","",'[1]Video Analysis'!$L$104)</f>
        <v>100</v>
      </c>
      <c r="J13" s="16">
        <f>IF('[1]Video Analysis'!$M$104="","",'[1]Video Analysis'!$M$104)</f>
        <v>0</v>
      </c>
      <c r="K13" s="16">
        <f>IF('[1]Video Analysis'!$N$104="","",'[1]Video Analysis'!$N$104)</f>
        <v>0</v>
      </c>
      <c r="L13" s="16">
        <f>IF('[1]Video Analysis'!$O$104="","",'[1]Video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-73.757650000050006</v>
      </c>
      <c r="U13" s="23">
        <f t="shared" si="4"/>
        <v>40.773739521400003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>Very turbid</v>
      </c>
      <c r="AF13" s="25" t="str">
        <f t="shared" si="2"/>
        <v/>
      </c>
    </row>
    <row r="14" spans="1:32" x14ac:dyDescent="0.35">
      <c r="A14" s="14" t="str">
        <f>IF('[1]Video Analysis'!$B$114="","",'[1]Video Analysis'!$B$114)</f>
        <v>Very turbid</v>
      </c>
      <c r="B14" s="15">
        <f>IF('[1]Video Analysis'!$Q$114="","",'[1]Video Analysis'!$Q$114)</f>
        <v>-73.757592835449998</v>
      </c>
      <c r="C14" s="15">
        <f>IF('[1]Video Analysis'!$P$114="","",'[1]Video Analysis'!$P$114)</f>
        <v>40.773726445649999</v>
      </c>
      <c r="D14" s="16">
        <f>IF('[1]Video Analysis'!$G$114="","",'[1]Video Analysis'!$G$114)</f>
        <v>0</v>
      </c>
      <c r="E14" s="16">
        <f>IF('[1]Video Analysis'!$H$114="","",'[1]Video Analysis'!$H$114)</f>
        <v>0</v>
      </c>
      <c r="F14" s="16">
        <f>IF('[1]Video Analysis'!$I$114="","",'[1]Video Analysis'!$I$114)</f>
        <v>100</v>
      </c>
      <c r="G14" s="16">
        <f>IF('[1]Video Analysis'!$J$114="","",'[1]Video Analysis'!$J$114)</f>
        <v>0</v>
      </c>
      <c r="H14" s="16">
        <f>IF('[1]Video Analysis'!$K$114="","",'[1]Video Analysis'!$K$114)</f>
        <v>0</v>
      </c>
      <c r="I14" s="16">
        <f>IF('[1]Video Analysis'!$L$114="","",'[1]Video Analysis'!$L$114)</f>
        <v>100</v>
      </c>
      <c r="J14" s="16">
        <f>IF('[1]Video Analysis'!$M$114="","",'[1]Video Analysis'!$M$114)</f>
        <v>0</v>
      </c>
      <c r="K14" s="16">
        <f>IF('[1]Video Analysis'!$N$114="","",'[1]Video Analysis'!$N$114)</f>
        <v>0</v>
      </c>
      <c r="L14" s="16">
        <f>IF('[1]Video Analysis'!$O$114="","",'[1]Video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-73.757592835449998</v>
      </c>
      <c r="U14" s="23">
        <f t="shared" si="4"/>
        <v>40.773726445649999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>Very turbid</v>
      </c>
      <c r="AF14" s="25" t="str">
        <f t="shared" si="2"/>
        <v/>
      </c>
    </row>
    <row r="15" spans="1:32" x14ac:dyDescent="0.35">
      <c r="A15" s="14" t="str">
        <f>IF('[1]Video Analysis'!$B$124="","",'[1]Video Analysis'!$B$124)</f>
        <v>Very turbid</v>
      </c>
      <c r="B15" s="15">
        <f>IF('[1]Video Analysis'!$Q$124="","",'[1]Video Analysis'!$Q$124)</f>
        <v>-73.757592835449998</v>
      </c>
      <c r="C15" s="15">
        <f>IF('[1]Video Analysis'!$P$124="","",'[1]Video Analysis'!$P$124)</f>
        <v>40.773726445649999</v>
      </c>
      <c r="D15" s="16">
        <f>IF('[1]Video Analysis'!$G$124="","",'[1]Video Analysis'!$G$124)</f>
        <v>0</v>
      </c>
      <c r="E15" s="16">
        <f>IF('[1]Video Analysis'!$H$124="","",'[1]Video Analysis'!$H$124)</f>
        <v>0</v>
      </c>
      <c r="F15" s="16">
        <f>IF('[1]Video Analysis'!$I$124="","",'[1]Video Analysis'!$I$124)</f>
        <v>100</v>
      </c>
      <c r="G15" s="16">
        <f>IF('[1]Video Analysis'!$J$124="","",'[1]Video Analysis'!$J$124)</f>
        <v>0</v>
      </c>
      <c r="H15" s="16">
        <f>IF('[1]Video Analysis'!$K$124="","",'[1]Video Analysis'!$K$124)</f>
        <v>0</v>
      </c>
      <c r="I15" s="16">
        <f>IF('[1]Video Analysis'!$L$124="","",'[1]Video Analysis'!$L$124)</f>
        <v>100</v>
      </c>
      <c r="J15" s="16">
        <f>IF('[1]Video Analysis'!$M$124="","",'[1]Video Analysis'!$M$124)</f>
        <v>0</v>
      </c>
      <c r="K15" s="16">
        <f>IF('[1]Video Analysis'!$N$124="","",'[1]Video Analysis'!$N$124)</f>
        <v>0</v>
      </c>
      <c r="L15" s="16">
        <f>IF('[1]Video Analysis'!$O$124="","",'[1]Video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-73.757592835449998</v>
      </c>
      <c r="U15" s="23">
        <f t="shared" si="4"/>
        <v>40.773726445649999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>Very turbid</v>
      </c>
      <c r="AF15" s="25" t="str">
        <f t="shared" si="2"/>
        <v/>
      </c>
    </row>
    <row r="16" spans="1:32" x14ac:dyDescent="0.35">
      <c r="A16" s="14" t="str">
        <f>IF('[1]Video Analysis'!$B$134="","",'[1]Video Analysis'!$B$134)</f>
        <v>Very turbid</v>
      </c>
      <c r="B16" s="15">
        <f>IF('[1]Video Analysis'!$Q$134="","",'[1]Video Analysis'!$Q$134)</f>
        <v>-73.757544094699995</v>
      </c>
      <c r="C16" s="15">
        <f>IF('[1]Video Analysis'!$P$134="","",'[1]Video Analysis'!$P$134)</f>
        <v>40.773747945250001</v>
      </c>
      <c r="D16" s="16">
        <f>IF('[1]Video Analysis'!$G$134="","",'[1]Video Analysis'!$G$134)</f>
        <v>0</v>
      </c>
      <c r="E16" s="16">
        <f>IF('[1]Video Analysis'!$H$134="","",'[1]Video Analysis'!$H$134)</f>
        <v>0</v>
      </c>
      <c r="F16" s="16">
        <f>IF('[1]Video Analysis'!$I$134="","",'[1]Video Analysis'!$I$134)</f>
        <v>100</v>
      </c>
      <c r="G16" s="16">
        <f>IF('[1]Video Analysis'!$J$134="","",'[1]Video Analysis'!$J$134)</f>
        <v>0</v>
      </c>
      <c r="H16" s="16">
        <f>IF('[1]Video Analysis'!$K$134="","",'[1]Video Analysis'!$K$134)</f>
        <v>0</v>
      </c>
      <c r="I16" s="16">
        <f>IF('[1]Video Analysis'!$L$134="","",'[1]Video Analysis'!$L$134)</f>
        <v>100</v>
      </c>
      <c r="J16" s="16">
        <f>IF('[1]Video Analysis'!$M$134="","",'[1]Video Analysis'!$M$134)</f>
        <v>0</v>
      </c>
      <c r="K16" s="16">
        <f>IF('[1]Video Analysis'!$N$134="","",'[1]Video Analysis'!$N$134)</f>
        <v>0</v>
      </c>
      <c r="L16" s="16">
        <f>IF('[1]Video Analysis'!$O$134="","",'[1]Video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-73.757544094699995</v>
      </c>
      <c r="U16" s="23">
        <f t="shared" si="4"/>
        <v>40.773747945250001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>Very turbid</v>
      </c>
      <c r="AF16" s="25" t="str">
        <f t="shared" si="2"/>
        <v/>
      </c>
    </row>
    <row r="17" spans="1:32" x14ac:dyDescent="0.35">
      <c r="A17" s="14" t="str">
        <f>IF('[1]Video Analysis'!$B$144="","",'[1]Video Analysis'!$B$144)</f>
        <v>Very turbid</v>
      </c>
      <c r="B17" s="15">
        <f>IF('[1]Video Analysis'!$Q$144="","",'[1]Video Analysis'!$Q$144)</f>
        <v>-73.757479679750006</v>
      </c>
      <c r="C17" s="15">
        <f>IF('[1]Video Analysis'!$P$144="","",'[1]Video Analysis'!$P$144)</f>
        <v>40.773788681300005</v>
      </c>
      <c r="D17" s="16">
        <f>IF('[1]Video Analysis'!$G$144="","",'[1]Video Analysis'!$G$144)</f>
        <v>0</v>
      </c>
      <c r="E17" s="16">
        <f>IF('[1]Video Analysis'!$H$144="","",'[1]Video Analysis'!$H$144)</f>
        <v>0</v>
      </c>
      <c r="F17" s="16">
        <f>IF('[1]Video Analysis'!$I$144="","",'[1]Video Analysis'!$I$144)</f>
        <v>100</v>
      </c>
      <c r="G17" s="16">
        <f>IF('[1]Video Analysis'!$J$144="","",'[1]Video Analysis'!$J$144)</f>
        <v>0</v>
      </c>
      <c r="H17" s="16">
        <f>IF('[1]Video Analysis'!$K$144="","",'[1]Video Analysis'!$K$144)</f>
        <v>0</v>
      </c>
      <c r="I17" s="16">
        <f>IF('[1]Video Analysis'!$L$144="","",'[1]Video Analysis'!$L$144)</f>
        <v>100</v>
      </c>
      <c r="J17" s="16">
        <f>IF('[1]Video Analysis'!$M$144="","",'[1]Video Analysis'!$M$144)</f>
        <v>0</v>
      </c>
      <c r="K17" s="16">
        <f>IF('[1]Video Analysis'!$N$144="","",'[1]Video Analysis'!$N$144)</f>
        <v>0</v>
      </c>
      <c r="L17" s="16">
        <f>IF('[1]Video Analysis'!$O$144="","",'[1]Video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-73.757479679750006</v>
      </c>
      <c r="U17" s="23">
        <f t="shared" si="4"/>
        <v>40.773788681300005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>Very turbid</v>
      </c>
      <c r="AF17" s="25" t="str">
        <f t="shared" si="2"/>
        <v/>
      </c>
    </row>
    <row r="18" spans="1:32" x14ac:dyDescent="0.35">
      <c r="A18" s="14" t="str">
        <f>IF('[1]Video Analysis'!$B$154="","",'[1]Video Analysis'!$B$154)</f>
        <v>Very turbid</v>
      </c>
      <c r="B18" s="15">
        <f>IF('[1]Video Analysis'!$Q$154="","",'[1]Video Analysis'!$Q$154)</f>
        <v>-73.757429011150009</v>
      </c>
      <c r="C18" s="15">
        <f>IF('[1]Video Analysis'!$P$154="","",'[1]Video Analysis'!$P$154)</f>
        <v>40.773841822549997</v>
      </c>
      <c r="D18" s="16">
        <f>IF('[1]Video Analysis'!$G$154="","",'[1]Video Analysis'!$G$154)</f>
        <v>0</v>
      </c>
      <c r="E18" s="16">
        <f>IF('[1]Video Analysis'!$H$154="","",'[1]Video Analysis'!$H$154)</f>
        <v>0</v>
      </c>
      <c r="F18" s="16">
        <f>IF('[1]Video Analysis'!$I$154="","",'[1]Video Analysis'!$I$154)</f>
        <v>100</v>
      </c>
      <c r="G18" s="16">
        <f>IF('[1]Video Analysis'!$J$154="","",'[1]Video Analysis'!$J$154)</f>
        <v>0</v>
      </c>
      <c r="H18" s="16">
        <f>IF('[1]Video Analysis'!$K$154="","",'[1]Video Analysis'!$K$154)</f>
        <v>0</v>
      </c>
      <c r="I18" s="16">
        <f>IF('[1]Video Analysis'!$L$154="","",'[1]Video Analysis'!$L$154)</f>
        <v>100</v>
      </c>
      <c r="J18" s="16">
        <f>IF('[1]Video Analysis'!$M$154="","",'[1]Video Analysis'!$M$154)</f>
        <v>0</v>
      </c>
      <c r="K18" s="16">
        <f>IF('[1]Video Analysis'!$N$154="","",'[1]Video Analysis'!$N$154)</f>
        <v>0</v>
      </c>
      <c r="L18" s="16">
        <f>IF('[1]Video Analysis'!$O$154="","",'[1]Video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-73.757429011150009</v>
      </c>
      <c r="U18" s="23">
        <f t="shared" si="4"/>
        <v>40.773841822549997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>Very turbid</v>
      </c>
      <c r="AF18" s="25" t="str">
        <f t="shared" si="2"/>
        <v/>
      </c>
    </row>
    <row r="19" spans="1:32" x14ac:dyDescent="0.35">
      <c r="A19" s="14" t="str">
        <f>IF('[1]Video Analysis'!$B$164="","",'[1]Video Analysis'!$B$164)</f>
        <v>Very turbid</v>
      </c>
      <c r="B19" s="15">
        <f>IF('[1]Video Analysis'!$Q$164="","",'[1]Video Analysis'!$Q$164)</f>
        <v>-73.757429011150009</v>
      </c>
      <c r="C19" s="15">
        <f>IF('[1]Video Analysis'!$P$164="","",'[1]Video Analysis'!$P$164)</f>
        <v>40.773841822549997</v>
      </c>
      <c r="D19" s="16">
        <f>IF('[1]Video Analysis'!$G$164="","",'[1]Video Analysis'!$G$164)</f>
        <v>0</v>
      </c>
      <c r="E19" s="16">
        <f>IF('[1]Video Analysis'!$H$164="","",'[1]Video Analysis'!$H$164)</f>
        <v>0</v>
      </c>
      <c r="F19" s="16">
        <f>IF('[1]Video Analysis'!$I$164="","",'[1]Video Analysis'!$I$164)</f>
        <v>100</v>
      </c>
      <c r="G19" s="16">
        <f>IF('[1]Video Analysis'!$J$164="","",'[1]Video Analysis'!$J$164)</f>
        <v>0</v>
      </c>
      <c r="H19" s="16">
        <f>IF('[1]Video Analysis'!$K$164="","",'[1]Video Analysis'!$K$164)</f>
        <v>0</v>
      </c>
      <c r="I19" s="16">
        <f>IF('[1]Video Analysis'!$L$164="","",'[1]Video Analysis'!$L$164)</f>
        <v>100</v>
      </c>
      <c r="J19" s="16">
        <f>IF('[1]Video Analysis'!$M$164="","",'[1]Video Analysis'!$M$164)</f>
        <v>0</v>
      </c>
      <c r="K19" s="16">
        <f>IF('[1]Video Analysis'!$N$164="","",'[1]Video Analysis'!$N$164)</f>
        <v>0</v>
      </c>
      <c r="L19" s="16">
        <f>IF('[1]Video Analysis'!$O$164="","",'[1]Video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-73.757429011150009</v>
      </c>
      <c r="U19" s="23">
        <f t="shared" si="4"/>
        <v>40.773841822549997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>Very turbid</v>
      </c>
      <c r="AF19" s="25" t="str">
        <f t="shared" si="2"/>
        <v/>
      </c>
    </row>
    <row r="20" spans="1:32" x14ac:dyDescent="0.35">
      <c r="A20" s="14" t="str">
        <f>IF('[1]Video Analysis'!$B$174="","",'[1]Video Analysis'!$B$174)</f>
        <v>Very turbid</v>
      </c>
      <c r="B20" s="15">
        <f>IF('[1]Video Analysis'!$Q$174="","",'[1]Video Analysis'!$Q$174)</f>
        <v>-73.75742896925</v>
      </c>
      <c r="C20" s="15">
        <f>IF('[1]Video Analysis'!$P$174="","",'[1]Video Analysis'!$P$174)</f>
        <v>40.773896556349996</v>
      </c>
      <c r="D20" s="16">
        <f>IF('[1]Video Analysis'!$G$174="","",'[1]Video Analysis'!$G$174)</f>
        <v>0</v>
      </c>
      <c r="E20" s="16">
        <f>IF('[1]Video Analysis'!$H$174="","",'[1]Video Analysis'!$H$174)</f>
        <v>0</v>
      </c>
      <c r="F20" s="16">
        <f>IF('[1]Video Analysis'!$I$174="","",'[1]Video Analysis'!$I$174)</f>
        <v>100</v>
      </c>
      <c r="G20" s="16">
        <f>IF('[1]Video Analysis'!$J$174="","",'[1]Video Analysis'!$J$174)</f>
        <v>0</v>
      </c>
      <c r="H20" s="16">
        <f>IF('[1]Video Analysis'!$K$174="","",'[1]Video Analysis'!$K$174)</f>
        <v>0</v>
      </c>
      <c r="I20" s="16">
        <f>IF('[1]Video Analysis'!$L$174="","",'[1]Video Analysis'!$L$174)</f>
        <v>100</v>
      </c>
      <c r="J20" s="16">
        <f>IF('[1]Video Analysis'!$M$174="","",'[1]Video Analysis'!$M$174)</f>
        <v>0</v>
      </c>
      <c r="K20" s="16">
        <f>IF('[1]Video Analysis'!$N$174="","",'[1]Video Analysis'!$N$174)</f>
        <v>0</v>
      </c>
      <c r="L20" s="16">
        <f>IF('[1]Video Analysis'!$O$174="","",'[1]Video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-73.75742896925</v>
      </c>
      <c r="U20" s="23">
        <f t="shared" si="4"/>
        <v>40.773896556349996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>Very turbid</v>
      </c>
      <c r="AF20" s="25" t="str">
        <f t="shared" si="2"/>
        <v/>
      </c>
    </row>
    <row r="21" spans="1:32" x14ac:dyDescent="0.35">
      <c r="A21" s="14" t="str">
        <f>IF('[1]Video Analysis'!$B$184="","",'[1]Video Analysis'!$B$184)</f>
        <v>Very turbid</v>
      </c>
      <c r="B21" s="15">
        <f>IF('[1]Video Analysis'!$Q$184="","",'[1]Video Analysis'!$Q$184)</f>
        <v>-73.757465807700001</v>
      </c>
      <c r="C21" s="15">
        <f>IF('[1]Video Analysis'!$P$184="","",'[1]Video Analysis'!$P$184)</f>
        <v>40.773947350699999</v>
      </c>
      <c r="D21" s="16">
        <f>IF('[1]Video Analysis'!$G$184="","",'[1]Video Analysis'!$G$184)</f>
        <v>0</v>
      </c>
      <c r="E21" s="16">
        <f>IF('[1]Video Analysis'!$H$184="","",'[1]Video Analysis'!$H$184)</f>
        <v>0</v>
      </c>
      <c r="F21" s="16">
        <f>IF('[1]Video Analysis'!$I$184="","",'[1]Video Analysis'!$I$184)</f>
        <v>100</v>
      </c>
      <c r="G21" s="16">
        <f>IF('[1]Video Analysis'!$J$184="","",'[1]Video Analysis'!$J$184)</f>
        <v>0</v>
      </c>
      <c r="H21" s="16">
        <f>IF('[1]Video Analysis'!$K$184="","",'[1]Video Analysis'!$K$184)</f>
        <v>0</v>
      </c>
      <c r="I21" s="16">
        <f>IF('[1]Video Analysis'!$L$184="","",'[1]Video Analysis'!$L$184)</f>
        <v>100</v>
      </c>
      <c r="J21" s="16">
        <f>IF('[1]Video Analysis'!$M$184="","",'[1]Video Analysis'!$M$184)</f>
        <v>0</v>
      </c>
      <c r="K21" s="16">
        <f>IF('[1]Video Analysis'!$N$184="","",'[1]Video Analysis'!$N$184)</f>
        <v>0</v>
      </c>
      <c r="L21" s="16">
        <f>IF('[1]Video Analysis'!$O$184="","",'[1]Video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-73.757465807700001</v>
      </c>
      <c r="U21" s="23">
        <f t="shared" si="4"/>
        <v>40.773947350699999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>Very turbid</v>
      </c>
      <c r="AF21" s="25" t="str">
        <f t="shared" si="2"/>
        <v/>
      </c>
    </row>
    <row r="22" spans="1:32" x14ac:dyDescent="0.35">
      <c r="A22" s="14" t="str">
        <f>IF('[1]Video Analysis'!$B$194="","",'[1]Video Analysis'!$B$194)</f>
        <v>Very turbid</v>
      </c>
      <c r="B22" s="15">
        <f>IF('[1]Video Analysis'!$Q$194="","",'[1]Video Analysis'!$Q$194)</f>
        <v>-73.757512327299992</v>
      </c>
      <c r="C22" s="15">
        <f>IF('[1]Video Analysis'!$P$194="","",'[1]Video Analysis'!$P$194)</f>
        <v>40.773980040150001</v>
      </c>
      <c r="D22" s="16">
        <f>IF('[1]Video Analysis'!$G$194="","",'[1]Video Analysis'!$G$194)</f>
        <v>0</v>
      </c>
      <c r="E22" s="16">
        <f>IF('[1]Video Analysis'!$H$194="","",'[1]Video Analysis'!$H$194)</f>
        <v>0</v>
      </c>
      <c r="F22" s="16">
        <f>IF('[1]Video Analysis'!$I$194="","",'[1]Video Analysis'!$I$194)</f>
        <v>100</v>
      </c>
      <c r="G22" s="16">
        <f>IF('[1]Video Analysis'!$J$194="","",'[1]Video Analysis'!$J$194)</f>
        <v>0</v>
      </c>
      <c r="H22" s="16">
        <f>IF('[1]Video Analysis'!$K$194="","",'[1]Video Analysis'!$K$194)</f>
        <v>0</v>
      </c>
      <c r="I22" s="16">
        <f>IF('[1]Video Analysis'!$L$194="","",'[1]Video Analysis'!$L$194)</f>
        <v>100</v>
      </c>
      <c r="J22" s="16">
        <f>IF('[1]Video Analysis'!$M$194="","",'[1]Video Analysis'!$M$194)</f>
        <v>0</v>
      </c>
      <c r="K22" s="16">
        <f>IF('[1]Video Analysis'!$N$194="","",'[1]Video Analysis'!$N$194)</f>
        <v>0</v>
      </c>
      <c r="L22" s="16">
        <f>IF('[1]Video Analysis'!$O$194="","",'[1]Video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-73.757512327299992</v>
      </c>
      <c r="U22" s="23">
        <f t="shared" si="4"/>
        <v>40.773980040150001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>Very turbid</v>
      </c>
      <c r="AF22" s="25" t="str">
        <f t="shared" si="2"/>
        <v/>
      </c>
    </row>
    <row r="23" spans="1:32" x14ac:dyDescent="0.35">
      <c r="A23" s="14" t="str">
        <f>IF('[1]Video Analysis'!$B$204="","",'[1]Video Analysis'!$B$204)</f>
        <v>Very turbid</v>
      </c>
      <c r="B23" s="15">
        <f>IF('[1]Video Analysis'!$Q$204="","",'[1]Video Analysis'!$Q$204)</f>
        <v>-73.757569030900001</v>
      </c>
      <c r="C23" s="15">
        <f>IF('[1]Video Analysis'!$P$204="","",'[1]Video Analysis'!$P$204)</f>
        <v>40.773975304350003</v>
      </c>
      <c r="D23" s="16">
        <f>IF('[1]Video Analysis'!$G$204="","",'[1]Video Analysis'!$G$204)</f>
        <v>0</v>
      </c>
      <c r="E23" s="16">
        <f>IF('[1]Video Analysis'!$H$204="","",'[1]Video Analysis'!$H$204)</f>
        <v>0</v>
      </c>
      <c r="F23" s="16">
        <f>IF('[1]Video Analysis'!$I$204="","",'[1]Video Analysis'!$I$204)</f>
        <v>100</v>
      </c>
      <c r="G23" s="16">
        <f>IF('[1]Video Analysis'!$J$204="","",'[1]Video Analysis'!$J$204)</f>
        <v>0</v>
      </c>
      <c r="H23" s="16">
        <f>IF('[1]Video Analysis'!$K$204="","",'[1]Video Analysis'!$K$204)</f>
        <v>0</v>
      </c>
      <c r="I23" s="16">
        <f>IF('[1]Video Analysis'!$L$204="","",'[1]Video Analysis'!$L$204)</f>
        <v>100</v>
      </c>
      <c r="J23" s="16">
        <f>IF('[1]Video Analysis'!$M$204="","",'[1]Video Analysis'!$M$204)</f>
        <v>0</v>
      </c>
      <c r="K23" s="16">
        <f>IF('[1]Video Analysis'!$N$204="","",'[1]Video Analysis'!$N$204)</f>
        <v>0</v>
      </c>
      <c r="L23" s="16">
        <f>IF('[1]Video Analysis'!$O$204="","",'[1]Video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-73.757569030900001</v>
      </c>
      <c r="U23" s="23">
        <f t="shared" si="4"/>
        <v>40.773975304350003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>Very turbid</v>
      </c>
      <c r="AF23" s="25" t="str">
        <f t="shared" si="2"/>
        <v/>
      </c>
    </row>
    <row r="24" spans="1:32" x14ac:dyDescent="0.35">
      <c r="A24" s="14" t="str">
        <f>IF('[1]Video Analysis'!$B$214="","",'[1]Video Analysis'!$B$214)</f>
        <v>Very turbid</v>
      </c>
      <c r="B24" s="15">
        <f>IF('[1]Video Analysis'!$Q$214="","",'[1]Video Analysis'!$Q$214)</f>
        <v>-73.757624561</v>
      </c>
      <c r="C24" s="15">
        <f>IF('[1]Video Analysis'!$P$214="","",'[1]Video Analysis'!$P$214)</f>
        <v>40.773930838349997</v>
      </c>
      <c r="D24" s="16">
        <f>IF('[1]Video Analysis'!$G$214="","",'[1]Video Analysis'!$G$214)</f>
        <v>0</v>
      </c>
      <c r="E24" s="16">
        <f>IF('[1]Video Analysis'!$H$214="","",'[1]Video Analysis'!$H$214)</f>
        <v>0</v>
      </c>
      <c r="F24" s="16">
        <f>IF('[1]Video Analysis'!$I$214="","",'[1]Video Analysis'!$I$214)</f>
        <v>100</v>
      </c>
      <c r="G24" s="16">
        <f>IF('[1]Video Analysis'!$J$214="","",'[1]Video Analysis'!$J$214)</f>
        <v>0</v>
      </c>
      <c r="H24" s="16">
        <f>IF('[1]Video Analysis'!$K$214="","",'[1]Video Analysis'!$K$214)</f>
        <v>0</v>
      </c>
      <c r="I24" s="16">
        <f>IF('[1]Video Analysis'!$L$214="","",'[1]Video Analysis'!$L$214)</f>
        <v>100</v>
      </c>
      <c r="J24" s="16">
        <f>IF('[1]Video Analysis'!$M$214="","",'[1]Video Analysis'!$M$214)</f>
        <v>0</v>
      </c>
      <c r="K24" s="16">
        <f>IF('[1]Video Analysis'!$N$214="","",'[1]Video Analysis'!$N$214)</f>
        <v>0</v>
      </c>
      <c r="L24" s="16">
        <f>IF('[1]Video Analysis'!$O$214="","",'[1]Video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-73.757624561</v>
      </c>
      <c r="U24" s="23">
        <f t="shared" si="4"/>
        <v>40.773930838349997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>Very turbid</v>
      </c>
      <c r="AF24" s="25" t="str">
        <f t="shared" si="2"/>
        <v/>
      </c>
    </row>
    <row r="25" spans="1:32" x14ac:dyDescent="0.35">
      <c r="A25" s="14" t="str">
        <f>IF('[1]Video Analysis'!$B$224="","",'[1]Video Analysis'!$B$224)</f>
        <v>Very turbid</v>
      </c>
      <c r="B25" s="15">
        <f>IF('[1]Video Analysis'!$Q$224="","",'[1]Video Analysis'!$Q$224)</f>
        <v>-73.757624561</v>
      </c>
      <c r="C25" s="15">
        <f>IF('[1]Video Analysis'!$P$224="","",'[1]Video Analysis'!$P$224)</f>
        <v>40.773930838349997</v>
      </c>
      <c r="D25" s="16">
        <f>IF('[1]Video Analysis'!$G$224="","",'[1]Video Analysis'!$G$224)</f>
        <v>0</v>
      </c>
      <c r="E25" s="16">
        <f>IF('[1]Video Analysis'!$H$224="","",'[1]Video Analysis'!$H$224)</f>
        <v>0</v>
      </c>
      <c r="F25" s="16">
        <f>IF('[1]Video Analysis'!$I$224="","",'[1]Video Analysis'!$I$224)</f>
        <v>100</v>
      </c>
      <c r="G25" s="16">
        <f>IF('[1]Video Analysis'!$J$224="","",'[1]Video Analysis'!$J$224)</f>
        <v>0</v>
      </c>
      <c r="H25" s="16">
        <f>IF('[1]Video Analysis'!$K$224="","",'[1]Video Analysis'!$K$224)</f>
        <v>0</v>
      </c>
      <c r="I25" s="16">
        <f>IF('[1]Video Analysis'!$L$224="","",'[1]Video Analysis'!$L$224)</f>
        <v>100</v>
      </c>
      <c r="J25" s="16">
        <f>IF('[1]Video Analysis'!$M$224="","",'[1]Video Analysis'!$M$224)</f>
        <v>0</v>
      </c>
      <c r="K25" s="16">
        <f>IF('[1]Video Analysis'!$N$224="","",'[1]Video Analysis'!$N$224)</f>
        <v>0</v>
      </c>
      <c r="L25" s="16">
        <f>IF('[1]Video Analysis'!$O$224="","",'[1]Video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-73.757624561</v>
      </c>
      <c r="U25" s="23">
        <f t="shared" si="4"/>
        <v>40.773930838349997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>Very turbid</v>
      </c>
      <c r="AF25" s="25" t="str">
        <f t="shared" si="2"/>
        <v/>
      </c>
    </row>
    <row r="26" spans="1:32" x14ac:dyDescent="0.35">
      <c r="A26" s="14" t="str">
        <f>IF('[1]Video Analysis'!$B$234="","",'[1]Video Analysis'!$B$234)</f>
        <v/>
      </c>
      <c r="B26" s="15" t="str">
        <f>IF('[1]Video Analysis'!$Q$234="","",'[1]Video Analysis'!$Q$234)</f>
        <v/>
      </c>
      <c r="C26" s="15" t="str">
        <f>IF('[1]Video Analysis'!$P$234="","",'[1]Video Analysis'!$P$234)</f>
        <v/>
      </c>
      <c r="D26" s="16" t="str">
        <f>IF('[1]Video Analysis'!$G$234="","",'[1]Video Analysis'!$G$234)</f>
        <v/>
      </c>
      <c r="E26" s="16" t="str">
        <f>IF('[1]Video Analysis'!$H$234="","",'[1]Video Analysis'!$H$234)</f>
        <v/>
      </c>
      <c r="F26" s="16" t="str">
        <f>IF('[1]Video Analysis'!$I$234="","",'[1]Video Analysis'!$I$234)</f>
        <v/>
      </c>
      <c r="G26" s="16" t="str">
        <f>IF('[1]Video Analysis'!$J$234="","",'[1]Video Analysis'!$J$234)</f>
        <v/>
      </c>
      <c r="H26" s="16" t="str">
        <f>IF('[1]Video Analysis'!$K$234="","",'[1]Video Analysis'!$K$234)</f>
        <v/>
      </c>
      <c r="I26" s="16" t="str">
        <f>IF('[1]Video Analysis'!$L$234="","",'[1]Video Analysis'!$L$234)</f>
        <v/>
      </c>
      <c r="J26" s="16" t="str">
        <f>IF('[1]Video Analysis'!$M$234="","",'[1]Video Analysis'!$M$234)</f>
        <v/>
      </c>
      <c r="K26" s="16" t="str">
        <f>IF('[1]Video Analysis'!$N$234="","",'[1]Video Analysis'!$N$234)</f>
        <v/>
      </c>
      <c r="L26" s="16" t="str">
        <f>IF('[1]Video Analysis'!$O$234="","",'[1]Video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IF('[1]Video Analysis'!$B$244="","",'[1]Video Analysis'!$B$244)</f>
        <v/>
      </c>
      <c r="B27" s="15" t="str">
        <f>IF('[1]Video Analysis'!$Q$244="","",'[1]Video Analysis'!$Q$244)</f>
        <v/>
      </c>
      <c r="C27" s="15" t="str">
        <f>IF('[1]Video Analysis'!$P$244="","",'[1]Video Analysis'!$P$244)</f>
        <v/>
      </c>
      <c r="D27" s="16" t="str">
        <f>IF('[1]Video Analysis'!$G$244="","",'[1]Video Analysis'!$G$244)</f>
        <v/>
      </c>
      <c r="E27" s="16" t="str">
        <f>IF('[1]Video Analysis'!$H$244="","",'[1]Video Analysis'!$H$244)</f>
        <v/>
      </c>
      <c r="F27" s="16" t="str">
        <f>IF('[1]Video Analysis'!$I$244="","",'[1]Video Analysis'!$I$244)</f>
        <v/>
      </c>
      <c r="G27" s="16" t="str">
        <f>IF('[1]Video Analysis'!$J$244="","",'[1]Video Analysis'!$J$244)</f>
        <v/>
      </c>
      <c r="H27" s="16" t="str">
        <f>IF('[1]Video Analysis'!$K$244="","",'[1]Video Analysis'!$K$244)</f>
        <v/>
      </c>
      <c r="I27" s="16" t="str">
        <f>IF('[1]Video Analysis'!$L$244="","",'[1]Video Analysis'!$L$244)</f>
        <v/>
      </c>
      <c r="J27" s="16" t="str">
        <f>IF('[1]Video Analysis'!$M$244="","",'[1]Video Analysis'!$M$244)</f>
        <v/>
      </c>
      <c r="K27" s="16" t="str">
        <f>IF('[1]Video Analysis'!$N$244="","",'[1]Video Analysis'!$N$244)</f>
        <v/>
      </c>
      <c r="L27" s="16" t="str">
        <f>IF('[1]Video Analysis'!$O$244="","",'[1]Video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IF('[1]Video Analysis'!$B$254="","",'[1]Video Analysis'!$B$254)</f>
        <v/>
      </c>
      <c r="B28" s="15" t="str">
        <f>IF('[1]Video Analysis'!$Q$254="","",'[1]Video Analysis'!$Q$254)</f>
        <v/>
      </c>
      <c r="C28" s="15" t="str">
        <f>IF('[1]Video Analysis'!$P$254="","",'[1]Video Analysis'!$P$254)</f>
        <v/>
      </c>
      <c r="D28" s="16" t="str">
        <f>IF('[1]Video Analysis'!$G$254="","",'[1]Video Analysis'!$G$254)</f>
        <v/>
      </c>
      <c r="E28" s="16" t="str">
        <f>IF('[1]Video Analysis'!$H$254="","",'[1]Video Analysis'!$H$254)</f>
        <v/>
      </c>
      <c r="F28" s="16" t="str">
        <f>IF('[1]Video Analysis'!$I$254="","",'[1]Video Analysis'!$I$254)</f>
        <v/>
      </c>
      <c r="G28" s="16" t="str">
        <f>IF('[1]Video Analysis'!$J$254="","",'[1]Video Analysis'!$J$254)</f>
        <v/>
      </c>
      <c r="H28" s="16" t="str">
        <f>IF('[1]Video Analysis'!$K$254="","",'[1]Video Analysis'!$K$254)</f>
        <v/>
      </c>
      <c r="I28" s="16" t="str">
        <f>IF('[1]Video Analysis'!$L$254="","",'[1]Video Analysis'!$L$254)</f>
        <v/>
      </c>
      <c r="J28" s="16" t="str">
        <f>IF('[1]Video Analysis'!$M$254="","",'[1]Video Analysis'!$M$254)</f>
        <v/>
      </c>
      <c r="K28" s="16" t="str">
        <f>IF('[1]Video Analysis'!$N$254="","",'[1]Video Analysis'!$N$254)</f>
        <v/>
      </c>
      <c r="L28" s="16" t="str">
        <f>IF('[1]Video Analysis'!$O$254="","",'[1]Video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IF('[1]Video Analysis'!$B$264="","",'[1]Video Analysis'!$B$264)</f>
        <v/>
      </c>
      <c r="B29" s="15" t="str">
        <f>IF('[1]Video Analysis'!$Q$264="","",'[1]Video Analysis'!$Q$264)</f>
        <v/>
      </c>
      <c r="C29" s="15" t="str">
        <f>IF('[1]Video Analysis'!$P$264="","",'[1]Video Analysis'!$P$264)</f>
        <v/>
      </c>
      <c r="D29" s="16" t="str">
        <f>IF('[1]Video Analysis'!$G$264="","",'[1]Video Analysis'!$G$264)</f>
        <v/>
      </c>
      <c r="E29" s="16" t="str">
        <f>IF('[1]Video Analysis'!$H$264="","",'[1]Video Analysis'!$H$264)</f>
        <v/>
      </c>
      <c r="F29" s="16" t="str">
        <f>IF('[1]Video Analysis'!$I$264="","",'[1]Video Analysis'!$I$264)</f>
        <v/>
      </c>
      <c r="G29" s="16" t="str">
        <f>IF('[1]Video Analysis'!$J$264="","",'[1]Video Analysis'!$J$264)</f>
        <v/>
      </c>
      <c r="H29" s="16" t="str">
        <f>IF('[1]Video Analysis'!$K$264="","",'[1]Video Analysis'!$K$264)</f>
        <v/>
      </c>
      <c r="I29" s="16" t="str">
        <f>IF('[1]Video Analysis'!$L$264="","",'[1]Video Analysis'!$L$264)</f>
        <v/>
      </c>
      <c r="J29" s="16" t="str">
        <f>IF('[1]Video Analysis'!$M$264="","",'[1]Video Analysis'!$M$264)</f>
        <v/>
      </c>
      <c r="K29" s="16" t="str">
        <f>IF('[1]Video Analysis'!$N$264="","",'[1]Video Analysis'!$N$264)</f>
        <v/>
      </c>
      <c r="L29" s="16" t="str">
        <f>IF('[1]Video Analysis'!$O$264="","",'[1]Video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IF('[1]Video Analysis'!$B$274="","",'[1]Video Analysis'!$B$274)</f>
        <v/>
      </c>
      <c r="B30" s="15" t="str">
        <f>IF('[1]Video Analysis'!$Q$274="","",'[1]Video Analysis'!$Q$274)</f>
        <v/>
      </c>
      <c r="C30" s="15" t="str">
        <f>IF('[1]Video Analysis'!$P$274="","",'[1]Video Analysis'!$P$274)</f>
        <v/>
      </c>
      <c r="D30" s="16" t="str">
        <f>IF('[1]Video Analysis'!$G$274="","",'[1]Video Analysis'!$G$274)</f>
        <v/>
      </c>
      <c r="E30" s="16" t="str">
        <f>IF('[1]Video Analysis'!$H$274="","",'[1]Video Analysis'!$H$274)</f>
        <v/>
      </c>
      <c r="F30" s="16" t="str">
        <f>IF('[1]Video Analysis'!$I$274="","",'[1]Video Analysis'!$I$274)</f>
        <v/>
      </c>
      <c r="G30" s="16" t="str">
        <f>IF('[1]Video Analysis'!$J$274="","",'[1]Video Analysis'!$J$274)</f>
        <v/>
      </c>
      <c r="H30" s="16" t="str">
        <f>IF('[1]Video Analysis'!$K$274="","",'[1]Video Analysis'!$K$274)</f>
        <v/>
      </c>
      <c r="I30" s="16" t="str">
        <f>IF('[1]Video Analysis'!$L$274="","",'[1]Video Analysis'!$L$274)</f>
        <v/>
      </c>
      <c r="J30" s="16" t="str">
        <f>IF('[1]Video Analysis'!$M$274="","",'[1]Video Analysis'!$M$274)</f>
        <v/>
      </c>
      <c r="K30" s="16" t="str">
        <f>IF('[1]Video Analysis'!$N$274="","",'[1]Video Analysis'!$N$274)</f>
        <v/>
      </c>
      <c r="L30" s="16" t="str">
        <f>IF('[1]Video Analysis'!$O$274="","",'[1]Video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IF('[1]Video Analysis'!$B$284="","",'[1]Video Analysis'!$B$284)</f>
        <v/>
      </c>
      <c r="B31" s="15" t="str">
        <f>IF('[1]Video Analysis'!$Q$284="","",'[1]Video Analysis'!$Q$284)</f>
        <v/>
      </c>
      <c r="C31" s="15" t="str">
        <f>IF('[1]Video Analysis'!$P$284="","",'[1]Video Analysis'!$P$284)</f>
        <v/>
      </c>
      <c r="D31" s="16" t="str">
        <f>IF('[1]Video Analysis'!$G$284="","",'[1]Video Analysis'!$G$284)</f>
        <v/>
      </c>
      <c r="E31" s="16" t="str">
        <f>IF('[1]Video Analysis'!$H$284="","",'[1]Video Analysis'!$H$284)</f>
        <v/>
      </c>
      <c r="F31" s="16" t="str">
        <f>IF('[1]Video Analysis'!$I$284="","",'[1]Video Analysis'!$I$284)</f>
        <v/>
      </c>
      <c r="G31" s="16" t="str">
        <f>IF('[1]Video Analysis'!$J$284="","",'[1]Video Analysis'!$J$284)</f>
        <v/>
      </c>
      <c r="H31" s="16" t="str">
        <f>IF('[1]Video Analysis'!$K$284="","",'[1]Video Analysis'!$K$284)</f>
        <v/>
      </c>
      <c r="I31" s="16" t="str">
        <f>IF('[1]Video Analysis'!$L$284="","",'[1]Video Analysis'!$L$284)</f>
        <v/>
      </c>
      <c r="J31" s="16" t="str">
        <f>IF('[1]Video Analysis'!$M$284="","",'[1]Video Analysis'!$M$284)</f>
        <v/>
      </c>
      <c r="K31" s="16" t="str">
        <f>IF('[1]Video Analysis'!$N$284="","",'[1]Video Analysis'!$N$284)</f>
        <v/>
      </c>
      <c r="L31" s="16" t="str">
        <f>IF('[1]Video Analysis'!$O$284="","",'[1]Video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IF('[1]Video Analysis'!$B$294="","",'[1]Video Analysis'!$B$294)</f>
        <v/>
      </c>
      <c r="B32" s="15" t="str">
        <f>IF('[1]Video Analysis'!$Q$294="","",'[1]Video Analysis'!$Q$294)</f>
        <v/>
      </c>
      <c r="C32" s="15" t="str">
        <f>IF('[1]Video Analysis'!$P$294="","",'[1]Video Analysis'!$P$294)</f>
        <v/>
      </c>
      <c r="D32" s="16" t="str">
        <f>IF('[1]Video Analysis'!$G$294="","",'[1]Video Analysis'!$G$294)</f>
        <v/>
      </c>
      <c r="E32" s="16" t="str">
        <f>IF('[1]Video Analysis'!$H$294="","",'[1]Video Analysis'!$H$294)</f>
        <v/>
      </c>
      <c r="F32" s="16" t="str">
        <f>IF('[1]Video Analysis'!$I$294="","",'[1]Video Analysis'!$I$294)</f>
        <v/>
      </c>
      <c r="G32" s="16" t="str">
        <f>IF('[1]Video Analysis'!$J$294="","",'[1]Video Analysis'!$J$294)</f>
        <v/>
      </c>
      <c r="H32" s="16" t="str">
        <f>IF('[1]Video Analysis'!$K$294="","",'[1]Video Analysis'!$K$294)</f>
        <v/>
      </c>
      <c r="I32" s="16" t="str">
        <f>IF('[1]Video Analysis'!$L$294="","",'[1]Video Analysis'!$L$294)</f>
        <v/>
      </c>
      <c r="J32" s="16" t="str">
        <f>IF('[1]Video Analysis'!$M$294="","",'[1]Video Analysis'!$M$294)</f>
        <v/>
      </c>
      <c r="K32" s="16" t="str">
        <f>IF('[1]Video Analysis'!$N$294="","",'[1]Video Analysis'!$N$294)</f>
        <v/>
      </c>
      <c r="L32" s="16" t="str">
        <f>IF('[1]Video Analysis'!$O$294="","",'[1]Video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IF('[1]Video Analysis'!$B$304="","",'[1]Video Analysis'!$B$304)</f>
        <v/>
      </c>
      <c r="B33" s="15" t="str">
        <f>IF('[1]Video Analysis'!$Q$304="","",'[1]Video Analysis'!$Q$304)</f>
        <v/>
      </c>
      <c r="C33" s="15" t="str">
        <f>IF('[1]Video Analysis'!$P$304="","",'[1]Video Analysis'!$P$304)</f>
        <v/>
      </c>
      <c r="D33" s="16" t="str">
        <f>IF('[1]Video Analysis'!$G$304="","",'[1]Video Analysis'!$G$304)</f>
        <v/>
      </c>
      <c r="E33" s="16" t="str">
        <f>IF('[1]Video Analysis'!$H$304="","",'[1]Video Analysis'!$H$304)</f>
        <v/>
      </c>
      <c r="F33" s="16" t="str">
        <f>IF('[1]Video Analysis'!$I$304="","",'[1]Video Analysis'!$I$304)</f>
        <v/>
      </c>
      <c r="G33" s="16" t="str">
        <f>IF('[1]Video Analysis'!$J$304="","",'[1]Video Analysis'!$J$304)</f>
        <v/>
      </c>
      <c r="H33" s="16" t="str">
        <f>IF('[1]Video Analysis'!$K$304="","",'[1]Video Analysis'!$K$304)</f>
        <v/>
      </c>
      <c r="I33" s="16" t="str">
        <f>IF('[1]Video Analysis'!$L$304="","",'[1]Video Analysis'!$L$304)</f>
        <v/>
      </c>
      <c r="J33" s="16" t="str">
        <f>IF('[1]Video Analysis'!$M$304="","",'[1]Video Analysis'!$M$304)</f>
        <v/>
      </c>
      <c r="K33" s="16" t="str">
        <f>IF('[1]Video Analysis'!$N$304="","",'[1]Video Analysis'!$N$304)</f>
        <v/>
      </c>
      <c r="L33" s="16" t="str">
        <f>IF('[1]Video Analysis'!$O$304="","",'[1]Video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IF('[1]Video Analysis'!$B$314="","",'[1]Video Analysis'!$B$314)</f>
        <v/>
      </c>
      <c r="B34" s="15" t="str">
        <f>IF('[1]Video Analysis'!$Q$314="","",'[1]Video Analysis'!$Q$314)</f>
        <v/>
      </c>
      <c r="C34" s="15" t="str">
        <f>IF('[1]Video Analysis'!$P$314="","",'[1]Video Analysis'!$P$314)</f>
        <v/>
      </c>
      <c r="D34" s="16" t="str">
        <f>IF('[1]Video Analysis'!$G$314="","",'[1]Video Analysis'!$G$314)</f>
        <v/>
      </c>
      <c r="E34" s="16" t="str">
        <f>IF('[1]Video Analysis'!$H$314="","",'[1]Video Analysis'!$H$314)</f>
        <v/>
      </c>
      <c r="F34" s="16" t="str">
        <f>IF('[1]Video Analysis'!$I$314="","",'[1]Video Analysis'!$I$314)</f>
        <v/>
      </c>
      <c r="G34" s="16" t="str">
        <f>IF('[1]Video Analysis'!$J$314="","",'[1]Video Analysis'!$J$314)</f>
        <v/>
      </c>
      <c r="H34" s="16" t="str">
        <f>IF('[1]Video Analysis'!$K$314="","",'[1]Video Analysis'!$K$314)</f>
        <v/>
      </c>
      <c r="I34" s="16" t="str">
        <f>IF('[1]Video Analysis'!$L$314="","",'[1]Video Analysis'!$L$314)</f>
        <v/>
      </c>
      <c r="J34" s="16" t="str">
        <f>IF('[1]Video Analysis'!$M$314="","",'[1]Video Analysis'!$M$314)</f>
        <v/>
      </c>
      <c r="K34" s="16" t="str">
        <f>IF('[1]Video Analysis'!$N$314="","",'[1]Video Analysis'!$N$314)</f>
        <v/>
      </c>
      <c r="L34" s="16" t="str">
        <f>IF('[1]Video Analysis'!$O$314="","",'[1]Video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IF('[1]Video Analysis'!$B$324="","",'[1]Video Analysis'!$B$324)</f>
        <v/>
      </c>
      <c r="B35" s="15" t="str">
        <f>IF('[1]Video Analysis'!$Q$324="","",'[1]Video Analysis'!$Q$324)</f>
        <v/>
      </c>
      <c r="C35" s="15" t="str">
        <f>IF('[1]Video Analysis'!$P$324="","",'[1]Video Analysis'!$P$324)</f>
        <v/>
      </c>
      <c r="D35" s="16" t="str">
        <f>IF('[1]Video Analysis'!$G$324="","",'[1]Video Analysis'!$G$324)</f>
        <v/>
      </c>
      <c r="E35" s="16" t="str">
        <f>IF('[1]Video Analysis'!$H$324="","",'[1]Video Analysis'!$H$324)</f>
        <v/>
      </c>
      <c r="F35" s="16" t="str">
        <f>IF('[1]Video Analysis'!$I$324="","",'[1]Video Analysis'!$I$324)</f>
        <v/>
      </c>
      <c r="G35" s="16" t="str">
        <f>IF('[1]Video Analysis'!$J$324="","",'[1]Video Analysis'!$J$324)</f>
        <v/>
      </c>
      <c r="H35" s="16" t="str">
        <f>IF('[1]Video Analysis'!$K$324="","",'[1]Video Analysis'!$K$324)</f>
        <v/>
      </c>
      <c r="I35" s="16" t="str">
        <f>IF('[1]Video Analysis'!$L$324="","",'[1]Video Analysis'!$L$324)</f>
        <v/>
      </c>
      <c r="J35" s="16" t="str">
        <f>IF('[1]Video Analysis'!$M$324="","",'[1]Video Analysis'!$M$324)</f>
        <v/>
      </c>
      <c r="K35" s="16" t="str">
        <f>IF('[1]Video Analysis'!$N$324="","",'[1]Video Analysis'!$N$324)</f>
        <v/>
      </c>
      <c r="L35" s="16" t="str">
        <f>IF('[1]Video Analysis'!$O$324="","",'[1]Video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IF('[1]Video Analysis'!$B$334="","",'[1]Video Analysis'!$B$334)</f>
        <v/>
      </c>
      <c r="B36" s="15" t="str">
        <f>IF('[1]Video Analysis'!$Q$334="","",'[1]Video Analysis'!$Q$334)</f>
        <v/>
      </c>
      <c r="C36" s="15" t="str">
        <f>IF('[1]Video Analysis'!$P$334="","",'[1]Video Analysis'!$P$334)</f>
        <v/>
      </c>
      <c r="D36" s="16" t="str">
        <f>IF('[1]Video Analysis'!$G$334="","",'[1]Video Analysis'!$G$334)</f>
        <v/>
      </c>
      <c r="E36" s="16" t="str">
        <f>IF('[1]Video Analysis'!$H$334="","",'[1]Video Analysis'!$H$334)</f>
        <v/>
      </c>
      <c r="F36" s="16" t="str">
        <f>IF('[1]Video Analysis'!$I$334="","",'[1]Video Analysis'!$I$334)</f>
        <v/>
      </c>
      <c r="G36" s="16" t="str">
        <f>IF('[1]Video Analysis'!$J$334="","",'[1]Video Analysis'!$J$334)</f>
        <v/>
      </c>
      <c r="H36" s="16" t="str">
        <f>IF('[1]Video Analysis'!$K$334="","",'[1]Video Analysis'!$K$334)</f>
        <v/>
      </c>
      <c r="I36" s="16" t="str">
        <f>IF('[1]Video Analysis'!$L$334="","",'[1]Video Analysis'!$L$334)</f>
        <v/>
      </c>
      <c r="J36" s="16" t="str">
        <f>IF('[1]Video Analysis'!$M$334="","",'[1]Video Analysis'!$M$334)</f>
        <v/>
      </c>
      <c r="K36" s="16" t="str">
        <f>IF('[1]Video Analysis'!$N$334="","",'[1]Video Analysis'!$N$334)</f>
        <v/>
      </c>
      <c r="L36" s="16" t="str">
        <f>IF('[1]Video Analysis'!$O$334="","",'[1]Video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IF('[1]Video Analysis'!$B$344="","",'[1]Video Analysis'!$B$344)</f>
        <v/>
      </c>
      <c r="B37" s="15" t="str">
        <f>IF('[1]Video Analysis'!$Q$344="","",'[1]Video Analysis'!$Q$344)</f>
        <v/>
      </c>
      <c r="C37" s="15" t="str">
        <f>IF('[1]Video Analysis'!$P$344="","",'[1]Video Analysis'!$P$344)</f>
        <v/>
      </c>
      <c r="D37" s="16" t="str">
        <f>IF('[1]Video Analysis'!$G$344="","",'[1]Video Analysis'!$G$344)</f>
        <v/>
      </c>
      <c r="E37" s="16" t="str">
        <f>IF('[1]Video Analysis'!$H$344="","",'[1]Video Analysis'!$H$344)</f>
        <v/>
      </c>
      <c r="F37" s="16" t="str">
        <f>IF('[1]Video Analysis'!$I$344="","",'[1]Video Analysis'!$I$344)</f>
        <v/>
      </c>
      <c r="G37" s="16" t="str">
        <f>IF('[1]Video Analysis'!$J$344="","",'[1]Video Analysis'!$J$344)</f>
        <v/>
      </c>
      <c r="H37" s="16" t="str">
        <f>IF('[1]Video Analysis'!$K$344="","",'[1]Video Analysis'!$K$344)</f>
        <v/>
      </c>
      <c r="I37" s="16" t="str">
        <f>IF('[1]Video Analysis'!$L$344="","",'[1]Video Analysis'!$L$344)</f>
        <v/>
      </c>
      <c r="J37" s="16" t="str">
        <f>IF('[1]Video Analysis'!$M$344="","",'[1]Video Analysis'!$M$344)</f>
        <v/>
      </c>
      <c r="K37" s="16" t="str">
        <f>IF('[1]Video Analysis'!$N$344="","",'[1]Video Analysis'!$N$344)</f>
        <v/>
      </c>
      <c r="L37" s="16" t="str">
        <f>IF('[1]Video Analysis'!$O$344="","",'[1]Video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IF('[1]Video Analysis'!$B$354="","",'[1]Video Analysis'!$B$354)</f>
        <v/>
      </c>
      <c r="B38" s="15" t="str">
        <f>IF('[1]Video Analysis'!$Q$354="","",'[1]Video Analysis'!$Q$354)</f>
        <v/>
      </c>
      <c r="C38" s="15" t="str">
        <f>IF('[1]Video Analysis'!$P$354="","",'[1]Video Analysis'!$P$354)</f>
        <v/>
      </c>
      <c r="D38" s="16" t="str">
        <f>IF('[1]Video Analysis'!$G$354="","",'[1]Video Analysis'!$G$354)</f>
        <v/>
      </c>
      <c r="E38" s="16" t="str">
        <f>IF('[1]Video Analysis'!$H$354="","",'[1]Video Analysis'!$H$354)</f>
        <v/>
      </c>
      <c r="F38" s="16" t="str">
        <f>IF('[1]Video Analysis'!$I$354="","",'[1]Video Analysis'!$I$354)</f>
        <v/>
      </c>
      <c r="G38" s="16" t="str">
        <f>IF('[1]Video Analysis'!$J$354="","",'[1]Video Analysis'!$J$354)</f>
        <v/>
      </c>
      <c r="H38" s="16" t="str">
        <f>IF('[1]Video Analysis'!$K$354="","",'[1]Video Analysis'!$K$354)</f>
        <v/>
      </c>
      <c r="I38" s="16" t="str">
        <f>IF('[1]Video Analysis'!$L$354="","",'[1]Video Analysis'!$L$354)</f>
        <v/>
      </c>
      <c r="J38" s="16" t="str">
        <f>IF('[1]Video Analysis'!$M$354="","",'[1]Video Analysis'!$M$354)</f>
        <v/>
      </c>
      <c r="K38" s="16" t="str">
        <f>IF('[1]Video Analysis'!$N$354="","",'[1]Video Analysis'!$N$354)</f>
        <v/>
      </c>
      <c r="L38" s="16" t="str">
        <f>IF('[1]Video Analysis'!$O$354="","",'[1]Video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IF('[1]Video Analysis'!$B$364="","",'[1]Video Analysis'!$B$364)</f>
        <v/>
      </c>
      <c r="B39" s="15" t="str">
        <f>IF('[1]Video Analysis'!$Q$364="","",'[1]Video Analysis'!$Q$364)</f>
        <v/>
      </c>
      <c r="C39" s="15" t="str">
        <f>IF('[1]Video Analysis'!$P$364="","",'[1]Video Analysis'!$P$364)</f>
        <v/>
      </c>
      <c r="D39" s="16" t="str">
        <f>IF('[1]Video Analysis'!$G$364="","",'[1]Video Analysis'!$G$364)</f>
        <v/>
      </c>
      <c r="E39" s="16" t="str">
        <f>IF('[1]Video Analysis'!$H$364="","",'[1]Video Analysis'!$H$364)</f>
        <v/>
      </c>
      <c r="F39" s="16" t="str">
        <f>IF('[1]Video Analysis'!$I$364="","",'[1]Video Analysis'!$I$364)</f>
        <v/>
      </c>
      <c r="G39" s="16" t="str">
        <f>IF('[1]Video Analysis'!$J$364="","",'[1]Video Analysis'!$J$364)</f>
        <v/>
      </c>
      <c r="H39" s="16" t="str">
        <f>IF('[1]Video Analysis'!$K$364="","",'[1]Video Analysis'!$K$364)</f>
        <v/>
      </c>
      <c r="I39" s="16" t="str">
        <f>IF('[1]Video Analysis'!$L$364="","",'[1]Video Analysis'!$L$364)</f>
        <v/>
      </c>
      <c r="J39" s="16" t="str">
        <f>IF('[1]Video Analysis'!$M$364="","",'[1]Video Analysis'!$M$364)</f>
        <v/>
      </c>
      <c r="K39" s="16" t="str">
        <f>IF('[1]Video Analysis'!$N$364="","",'[1]Video Analysis'!$N$364)</f>
        <v/>
      </c>
      <c r="L39" s="16" t="str">
        <f>IF('[1]Video Analysis'!$O$364="","",'[1]Video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IF('[1]Video Analysis'!$B$374="","",'[1]Video Analysis'!$B$374)</f>
        <v/>
      </c>
      <c r="B40" s="15" t="str">
        <f>IF('[1]Video Analysis'!$Q$374="","",'[1]Video Analysis'!$Q$374)</f>
        <v/>
      </c>
      <c r="C40" s="15" t="str">
        <f>IF('[1]Video Analysis'!$P$374="","",'[1]Video Analysis'!$P$374)</f>
        <v/>
      </c>
      <c r="D40" s="16" t="str">
        <f>IF('[1]Video Analysis'!$G$374="","",'[1]Video Analysis'!$G$374)</f>
        <v/>
      </c>
      <c r="E40" s="16" t="str">
        <f>IF('[1]Video Analysis'!$H$374="","",'[1]Video Analysis'!$H$374)</f>
        <v/>
      </c>
      <c r="F40" s="16" t="str">
        <f>IF('[1]Video Analysis'!$I$374="","",'[1]Video Analysis'!$I$374)</f>
        <v/>
      </c>
      <c r="G40" s="16" t="str">
        <f>IF('[1]Video Analysis'!$J$374="","",'[1]Video Analysis'!$J$374)</f>
        <v/>
      </c>
      <c r="H40" s="16" t="str">
        <f>IF('[1]Video Analysis'!$K$374="","",'[1]Video Analysis'!$K$374)</f>
        <v/>
      </c>
      <c r="I40" s="16" t="str">
        <f>IF('[1]Video Analysis'!$L$374="","",'[1]Video Analysis'!$L$374)</f>
        <v/>
      </c>
      <c r="J40" s="16" t="str">
        <f>IF('[1]Video Analysis'!$M$374="","",'[1]Video Analysis'!$M$374)</f>
        <v/>
      </c>
      <c r="K40" s="16" t="str">
        <f>IF('[1]Video Analysis'!$N$374="","",'[1]Video Analysis'!$N$374)</f>
        <v/>
      </c>
      <c r="L40" s="16" t="str">
        <f>IF('[1]Video Analysis'!$O$374="","",'[1]Video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IF('[1]Video Analysis'!$B$384="","",'[1]Video Analysis'!$B$384)</f>
        <v/>
      </c>
      <c r="B41" s="15" t="str">
        <f>IF('[1]Video Analysis'!$Q$384="","",'[1]Video Analysis'!$Q$384)</f>
        <v/>
      </c>
      <c r="C41" s="15" t="str">
        <f>IF('[1]Video Analysis'!$P$384="","",'[1]Video Analysis'!$P$384)</f>
        <v/>
      </c>
      <c r="D41" s="16" t="str">
        <f>IF('[1]Video Analysis'!$G$384="","",'[1]Video Analysis'!$G$384)</f>
        <v/>
      </c>
      <c r="E41" s="16" t="str">
        <f>IF('[1]Video Analysis'!$H$384="","",'[1]Video Analysis'!$H$384)</f>
        <v/>
      </c>
      <c r="F41" s="16" t="str">
        <f>IF('[1]Video Analysis'!$I$384="","",'[1]Video Analysis'!$I$384)</f>
        <v/>
      </c>
      <c r="G41" s="16" t="str">
        <f>IF('[1]Video Analysis'!$J$384="","",'[1]Video Analysis'!$J$384)</f>
        <v/>
      </c>
      <c r="H41" s="16" t="str">
        <f>IF('[1]Video Analysis'!$K$384="","",'[1]Video Analysis'!$K$384)</f>
        <v/>
      </c>
      <c r="I41" s="16" t="str">
        <f>IF('[1]Video Analysis'!$L$384="","",'[1]Video Analysis'!$L$384)</f>
        <v/>
      </c>
      <c r="J41" s="16" t="str">
        <f>IF('[1]Video Analysis'!$M$384="","",'[1]Video Analysis'!$M$384)</f>
        <v/>
      </c>
      <c r="K41" s="16" t="str">
        <f>IF('[1]Video Analysis'!$N$384="","",'[1]Video Analysis'!$N$384)</f>
        <v/>
      </c>
      <c r="L41" s="16" t="str">
        <f>IF('[1]Video Analysis'!$O$384="","",'[1]Video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IF('[1]Video Analysis'!$B$394="","",'[1]Video Analysis'!$B$394)</f>
        <v/>
      </c>
      <c r="B42" s="15" t="str">
        <f>IF('[1]Video Analysis'!$Q$394="","",'[1]Video Analysis'!$Q$394)</f>
        <v/>
      </c>
      <c r="C42" s="15" t="str">
        <f>IF('[1]Video Analysis'!$P$394="","",'[1]Video Analysis'!$P$394)</f>
        <v/>
      </c>
      <c r="D42" s="16" t="str">
        <f>IF('[1]Video Analysis'!$G$394="","",'[1]Video Analysis'!$G$394)</f>
        <v/>
      </c>
      <c r="E42" s="16" t="str">
        <f>IF('[1]Video Analysis'!$H$394="","",'[1]Video Analysis'!$H$394)</f>
        <v/>
      </c>
      <c r="F42" s="16" t="str">
        <f>IF('[1]Video Analysis'!$I$394="","",'[1]Video Analysis'!$I$394)</f>
        <v/>
      </c>
      <c r="G42" s="16" t="str">
        <f>IF('[1]Video Analysis'!$J$394="","",'[1]Video Analysis'!$J$394)</f>
        <v/>
      </c>
      <c r="H42" s="16" t="str">
        <f>IF('[1]Video Analysis'!$K$394="","",'[1]Video Analysis'!$K$394)</f>
        <v/>
      </c>
      <c r="I42" s="16" t="str">
        <f>IF('[1]Video Analysis'!$L$394="","",'[1]Video Analysis'!$L$394)</f>
        <v/>
      </c>
      <c r="J42" s="16" t="str">
        <f>IF('[1]Video Analysis'!$M$394="","",'[1]Video Analysis'!$M$394)</f>
        <v/>
      </c>
      <c r="K42" s="16" t="str">
        <f>IF('[1]Video Analysis'!$N$394="","",'[1]Video Analysis'!$N$394)</f>
        <v/>
      </c>
      <c r="L42" s="16" t="str">
        <f>IF('[1]Video Analysis'!$O$394="","",'[1]Video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IF('[1]Video Analysis'!$B$404="","",'[1]Video Analysis'!$B$404)</f>
        <v/>
      </c>
      <c r="B43" s="15" t="str">
        <f>IF('[1]Video Analysis'!$Q$404="","",'[1]Video Analysis'!$Q$404)</f>
        <v/>
      </c>
      <c r="C43" s="15" t="str">
        <f>IF('[1]Video Analysis'!$P$404="","",'[1]Video Analysis'!$P$404)</f>
        <v/>
      </c>
      <c r="D43" s="16" t="str">
        <f>IF('[1]Video Analysis'!$G$404="","",'[1]Video Analysis'!$G$404)</f>
        <v/>
      </c>
      <c r="E43" s="16" t="str">
        <f>IF('[1]Video Analysis'!$H$404="","",'[1]Video Analysis'!$H$404)</f>
        <v/>
      </c>
      <c r="F43" s="16" t="str">
        <f>IF('[1]Video Analysis'!$I$404="","",'[1]Video Analysis'!$I$404)</f>
        <v/>
      </c>
      <c r="G43" s="16" t="str">
        <f>IF('[1]Video Analysis'!$J$404="","",'[1]Video Analysis'!$J$404)</f>
        <v/>
      </c>
      <c r="H43" s="16" t="str">
        <f>IF('[1]Video Analysis'!$K$404="","",'[1]Video Analysis'!$K$404)</f>
        <v/>
      </c>
      <c r="I43" s="16" t="str">
        <f>IF('[1]Video Analysis'!$L$404="","",'[1]Video Analysis'!$L$404)</f>
        <v/>
      </c>
      <c r="J43" s="16" t="str">
        <f>IF('[1]Video Analysis'!$M$404="","",'[1]Video Analysis'!$M$404)</f>
        <v/>
      </c>
      <c r="K43" s="16" t="str">
        <f>IF('[1]Video Analysis'!$N$404="","",'[1]Video Analysis'!$N$404)</f>
        <v/>
      </c>
      <c r="L43" s="16" t="str">
        <f>IF('[1]Video Analysis'!$O$404="","",'[1]Video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IF('[1]Video Analysis'!$B$414="","",'[1]Video Analysis'!$B$414)</f>
        <v/>
      </c>
      <c r="B44" s="15" t="str">
        <f>IF('[1]Video Analysis'!$Q$414="","",'[1]Video Analysis'!$Q$414)</f>
        <v/>
      </c>
      <c r="C44" s="15" t="str">
        <f>IF('[1]Video Analysis'!$P$414="","",'[1]Video Analysis'!$P$414)</f>
        <v/>
      </c>
      <c r="D44" s="16" t="str">
        <f>IF('[1]Video Analysis'!$G$414="","",'[1]Video Analysis'!$G$414)</f>
        <v/>
      </c>
      <c r="E44" s="16" t="str">
        <f>IF('[1]Video Analysis'!$H$414="","",'[1]Video Analysis'!$H$414)</f>
        <v/>
      </c>
      <c r="F44" s="16" t="str">
        <f>IF('[1]Video Analysis'!$I$414="","",'[1]Video Analysis'!$I$414)</f>
        <v/>
      </c>
      <c r="G44" s="16" t="str">
        <f>IF('[1]Video Analysis'!$J$414="","",'[1]Video Analysis'!$J$414)</f>
        <v/>
      </c>
      <c r="H44" s="16" t="str">
        <f>IF('[1]Video Analysis'!$K$414="","",'[1]Video Analysis'!$K$414)</f>
        <v/>
      </c>
      <c r="I44" s="16" t="str">
        <f>IF('[1]Video Analysis'!$L$414="","",'[1]Video Analysis'!$L$414)</f>
        <v/>
      </c>
      <c r="J44" s="16" t="str">
        <f>IF('[1]Video Analysis'!$M$414="","",'[1]Video Analysis'!$M$414)</f>
        <v/>
      </c>
      <c r="K44" s="16" t="str">
        <f>IF('[1]Video Analysis'!$N$414="","",'[1]Video Analysis'!$N$414)</f>
        <v/>
      </c>
      <c r="L44" s="16" t="str">
        <f>IF('[1]Video Analysis'!$O$414="","",'[1]Video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IF('[1]Video Analysis'!$B$424="","",'[1]Video Analysis'!$B$424)</f>
        <v/>
      </c>
      <c r="B45" s="15" t="str">
        <f>IF('[1]Video Analysis'!$Q$424="","",'[1]Video Analysis'!$Q$424)</f>
        <v/>
      </c>
      <c r="C45" s="15" t="str">
        <f>IF('[1]Video Analysis'!$P$424="","",'[1]Video Analysis'!$P$424)</f>
        <v/>
      </c>
      <c r="D45" s="16" t="str">
        <f>IF('[1]Video Analysis'!$G$424="","",'[1]Video Analysis'!$G$424)</f>
        <v/>
      </c>
      <c r="E45" s="16" t="str">
        <f>IF('[1]Video Analysis'!$H$424="","",'[1]Video Analysis'!$H$424)</f>
        <v/>
      </c>
      <c r="F45" s="16" t="str">
        <f>IF('[1]Video Analysis'!$I$424="","",'[1]Video Analysis'!$I$424)</f>
        <v/>
      </c>
      <c r="G45" s="16" t="str">
        <f>IF('[1]Video Analysis'!$J$424="","",'[1]Video Analysis'!$J$424)</f>
        <v/>
      </c>
      <c r="H45" s="16" t="str">
        <f>IF('[1]Video Analysis'!$K$424="","",'[1]Video Analysis'!$K$424)</f>
        <v/>
      </c>
      <c r="I45" s="16" t="str">
        <f>IF('[1]Video Analysis'!$L$424="","",'[1]Video Analysis'!$L$424)</f>
        <v/>
      </c>
      <c r="J45" s="16" t="str">
        <f>IF('[1]Video Analysis'!$M$424="","",'[1]Video Analysis'!$M$424)</f>
        <v/>
      </c>
      <c r="K45" s="16" t="str">
        <f>IF('[1]Video Analysis'!$N$424="","",'[1]Video Analysis'!$N$424)</f>
        <v/>
      </c>
      <c r="L45" s="16" t="str">
        <f>IF('[1]Video Analysis'!$O$424="","",'[1]Video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IF('[1]Video Analysis'!$B$434="","",'[1]Video Analysis'!$B$434)</f>
        <v/>
      </c>
      <c r="B46" s="15" t="str">
        <f>IF('[1]Video Analysis'!$Q$434="","",'[1]Video Analysis'!$Q$434)</f>
        <v/>
      </c>
      <c r="C46" s="15" t="str">
        <f>IF('[1]Video Analysis'!$P$434="","",'[1]Video Analysis'!$P$434)</f>
        <v/>
      </c>
      <c r="D46" s="16" t="str">
        <f>IF('[1]Video Analysis'!$G$434="","",'[1]Video Analysis'!$G$434)</f>
        <v/>
      </c>
      <c r="E46" s="16" t="str">
        <f>IF('[1]Video Analysis'!$H$434="","",'[1]Video Analysis'!$H$434)</f>
        <v/>
      </c>
      <c r="F46" s="16" t="str">
        <f>IF('[1]Video Analysis'!$I$434="","",'[1]Video Analysis'!$I$434)</f>
        <v/>
      </c>
      <c r="G46" s="16" t="str">
        <f>IF('[1]Video Analysis'!$J$434="","",'[1]Video Analysis'!$J$434)</f>
        <v/>
      </c>
      <c r="H46" s="16" t="str">
        <f>IF('[1]Video Analysis'!$K$434="","",'[1]Video Analysis'!$K$434)</f>
        <v/>
      </c>
      <c r="I46" s="16" t="str">
        <f>IF('[1]Video Analysis'!$L$434="","",'[1]Video Analysis'!$L$434)</f>
        <v/>
      </c>
      <c r="J46" s="16" t="str">
        <f>IF('[1]Video Analysis'!$M$434="","",'[1]Video Analysis'!$M$434)</f>
        <v/>
      </c>
      <c r="K46" s="16" t="str">
        <f>IF('[1]Video Analysis'!$N$434="","",'[1]Video Analysis'!$N$434)</f>
        <v/>
      </c>
      <c r="L46" s="16" t="str">
        <f>IF('[1]Video Analysis'!$O$434="","",'[1]Video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IF('[1]Video Analysis'!$B$444="","",'[1]Video Analysis'!$B$444)</f>
        <v/>
      </c>
      <c r="B47" s="15" t="str">
        <f>IF('[1]Video Analysis'!$Q$444="","",'[1]Video Analysis'!$Q$444)</f>
        <v/>
      </c>
      <c r="C47" s="15" t="str">
        <f>IF('[1]Video Analysis'!$P$444="","",'[1]Video Analysis'!$P$444)</f>
        <v/>
      </c>
      <c r="D47" s="16" t="str">
        <f>IF('[1]Video Analysis'!$G$444="","",'[1]Video Analysis'!$G$444)</f>
        <v/>
      </c>
      <c r="E47" s="16" t="str">
        <f>IF('[1]Video Analysis'!$H$444="","",'[1]Video Analysis'!$H$444)</f>
        <v/>
      </c>
      <c r="F47" s="16" t="str">
        <f>IF('[1]Video Analysis'!$I$444="","",'[1]Video Analysis'!$I$444)</f>
        <v/>
      </c>
      <c r="G47" s="16" t="str">
        <f>IF('[1]Video Analysis'!$J$444="","",'[1]Video Analysis'!$J$444)</f>
        <v/>
      </c>
      <c r="H47" s="16" t="str">
        <f>IF('[1]Video Analysis'!$K$444="","",'[1]Video Analysis'!$K$444)</f>
        <v/>
      </c>
      <c r="I47" s="16" t="str">
        <f>IF('[1]Video Analysis'!$L$444="","",'[1]Video Analysis'!$L$444)</f>
        <v/>
      </c>
      <c r="J47" s="16" t="str">
        <f>IF('[1]Video Analysis'!$M$444="","",'[1]Video Analysis'!$M$444)</f>
        <v/>
      </c>
      <c r="K47" s="16" t="str">
        <f>IF('[1]Video Analysis'!$N$444="","",'[1]Video Analysis'!$N$444)</f>
        <v/>
      </c>
      <c r="L47" s="16" t="str">
        <f>IF('[1]Video Analysis'!$O$444="","",'[1]Video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IF('[1]Video Analysis'!$B$454="","",'[1]Video Analysis'!$B$454)</f>
        <v/>
      </c>
      <c r="B48" s="15" t="str">
        <f>IF('[1]Video Analysis'!$Q$454="","",'[1]Video Analysis'!$Q$454)</f>
        <v/>
      </c>
      <c r="C48" s="15" t="str">
        <f>IF('[1]Video Analysis'!$P$454="","",'[1]Video Analysis'!$P$454)</f>
        <v/>
      </c>
      <c r="D48" s="16" t="str">
        <f>IF('[1]Video Analysis'!$G$454="","",'[1]Video Analysis'!$G$454)</f>
        <v/>
      </c>
      <c r="E48" s="16" t="str">
        <f>IF('[1]Video Analysis'!$H$454="","",'[1]Video Analysis'!$H$454)</f>
        <v/>
      </c>
      <c r="F48" s="16" t="str">
        <f>IF('[1]Video Analysis'!$I$454="","",'[1]Video Analysis'!$I$454)</f>
        <v/>
      </c>
      <c r="G48" s="16" t="str">
        <f>IF('[1]Video Analysis'!$J$454="","",'[1]Video Analysis'!$J$454)</f>
        <v/>
      </c>
      <c r="H48" s="16" t="str">
        <f>IF('[1]Video Analysis'!$K$454="","",'[1]Video Analysis'!$K$454)</f>
        <v/>
      </c>
      <c r="I48" s="16" t="str">
        <f>IF('[1]Video Analysis'!$L$454="","",'[1]Video Analysis'!$L$454)</f>
        <v/>
      </c>
      <c r="J48" s="16" t="str">
        <f>IF('[1]Video Analysis'!$M$454="","",'[1]Video Analysis'!$M$454)</f>
        <v/>
      </c>
      <c r="K48" s="16" t="str">
        <f>IF('[1]Video Analysis'!$N$454="","",'[1]Video Analysis'!$N$454)</f>
        <v/>
      </c>
      <c r="L48" s="16" t="str">
        <f>IF('[1]Video Analysis'!$O$454="","",'[1]Video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IF('[1]Video Analysis'!$B$464="","",'[1]Video Analysis'!$B$464)</f>
        <v/>
      </c>
      <c r="B49" s="15" t="str">
        <f>IF('[1]Video Analysis'!$Q$464="","",'[1]Video Analysis'!$Q$464)</f>
        <v/>
      </c>
      <c r="C49" s="15" t="str">
        <f>IF('[1]Video Analysis'!$P$464="","",'[1]Video Analysis'!$P$464)</f>
        <v/>
      </c>
      <c r="D49" s="16" t="str">
        <f>IF('[1]Video Analysis'!$G$464="","",'[1]Video Analysis'!$G$464)</f>
        <v/>
      </c>
      <c r="E49" s="16" t="str">
        <f>IF('[1]Video Analysis'!$H$464="","",'[1]Video Analysis'!$H$464)</f>
        <v/>
      </c>
      <c r="F49" s="16" t="str">
        <f>IF('[1]Video Analysis'!$I$464="","",'[1]Video Analysis'!$I$464)</f>
        <v/>
      </c>
      <c r="G49" s="16" t="str">
        <f>IF('[1]Video Analysis'!$J$464="","",'[1]Video Analysis'!$J$464)</f>
        <v/>
      </c>
      <c r="H49" s="16" t="str">
        <f>IF('[1]Video Analysis'!$K$464="","",'[1]Video Analysis'!$K$464)</f>
        <v/>
      </c>
      <c r="I49" s="16" t="str">
        <f>IF('[1]Video Analysis'!$L$464="","",'[1]Video Analysis'!$L$464)</f>
        <v/>
      </c>
      <c r="J49" s="16" t="str">
        <f>IF('[1]Video Analysis'!$M$464="","",'[1]Video Analysis'!$M$464)</f>
        <v/>
      </c>
      <c r="K49" s="16" t="str">
        <f>IF('[1]Video Analysis'!$N$464="","",'[1]Video Analysis'!$N$464)</f>
        <v/>
      </c>
      <c r="L49" s="16" t="str">
        <f>IF('[1]Video Analysis'!$O$464="","",'[1]Video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IF('[1]Video Analysis'!$B$474="","",'[1]Video Analysis'!$B$474)</f>
        <v/>
      </c>
      <c r="B50" s="15" t="str">
        <f>IF('[1]Video Analysis'!$Q$474="","",'[1]Video Analysis'!$Q$474)</f>
        <v/>
      </c>
      <c r="C50" s="15" t="str">
        <f>IF('[1]Video Analysis'!$P$474="","",'[1]Video Analysis'!$P$474)</f>
        <v/>
      </c>
      <c r="D50" s="16" t="str">
        <f>IF('[1]Video Analysis'!$G$474="","",'[1]Video Analysis'!$G$474)</f>
        <v/>
      </c>
      <c r="E50" s="16" t="str">
        <f>IF('[1]Video Analysis'!$H$474="","",'[1]Video Analysis'!$H$474)</f>
        <v/>
      </c>
      <c r="F50" s="16" t="str">
        <f>IF('[1]Video Analysis'!$I$474="","",'[1]Video Analysis'!$I$474)</f>
        <v/>
      </c>
      <c r="G50" s="16" t="str">
        <f>IF('[1]Video Analysis'!$J$474="","",'[1]Video Analysis'!$J$474)</f>
        <v/>
      </c>
      <c r="H50" s="16" t="str">
        <f>IF('[1]Video Analysis'!$K$474="","",'[1]Video Analysis'!$K$474)</f>
        <v/>
      </c>
      <c r="I50" s="16" t="str">
        <f>IF('[1]Video Analysis'!$L$474="","",'[1]Video Analysis'!$L$474)</f>
        <v/>
      </c>
      <c r="J50" s="16" t="str">
        <f>IF('[1]Video Analysis'!$M$474="","",'[1]Video Analysis'!$M$474)</f>
        <v/>
      </c>
      <c r="K50" s="16" t="str">
        <f>IF('[1]Video Analysis'!$N$474="","",'[1]Video Analysis'!$N$474)</f>
        <v/>
      </c>
      <c r="L50" s="16" t="str">
        <f>IF('[1]Video Analysis'!$O$474="","",'[1]Video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IF('[1]Video Analysis'!$B$484="","",'[1]Video Analysis'!$B$484)</f>
        <v/>
      </c>
      <c r="B51" s="15" t="str">
        <f>IF('[1]Video Analysis'!$Q$484="","",'[1]Video Analysis'!$Q$484)</f>
        <v/>
      </c>
      <c r="C51" s="15" t="str">
        <f>IF('[1]Video Analysis'!$P$484="","",'[1]Video Analysis'!$P$484)</f>
        <v/>
      </c>
      <c r="D51" s="16" t="str">
        <f>IF('[1]Video Analysis'!$G$484="","",'[1]Video Analysis'!$G$484)</f>
        <v/>
      </c>
      <c r="E51" s="16" t="str">
        <f>IF('[1]Video Analysis'!$H$484="","",'[1]Video Analysis'!$H$484)</f>
        <v/>
      </c>
      <c r="F51" s="16" t="str">
        <f>IF('[1]Video Analysis'!$I$484="","",'[1]Video Analysis'!$I$484)</f>
        <v/>
      </c>
      <c r="G51" s="16" t="str">
        <f>IF('[1]Video Analysis'!$J$484="","",'[1]Video Analysis'!$J$484)</f>
        <v/>
      </c>
      <c r="H51" s="16" t="str">
        <f>IF('[1]Video Analysis'!$K$484="","",'[1]Video Analysis'!$K$484)</f>
        <v/>
      </c>
      <c r="I51" s="16" t="str">
        <f>IF('[1]Video Analysis'!$L$484="","",'[1]Video Analysis'!$L$484)</f>
        <v/>
      </c>
      <c r="J51" s="16" t="str">
        <f>IF('[1]Video Analysis'!$M$484="","",'[1]Video Analysis'!$M$484)</f>
        <v/>
      </c>
      <c r="K51" s="16" t="str">
        <f>IF('[1]Video Analysis'!$N$484="","",'[1]Video Analysis'!$N$484)</f>
        <v/>
      </c>
      <c r="L51" s="16" t="str">
        <f>IF('[1]Video Analysis'!$O$484="","",'[1]Video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IF('[1]Video Analysis'!$B$494="","",'[1]Video Analysis'!$B$494)</f>
        <v/>
      </c>
      <c r="B52" s="15" t="str">
        <f>IF('[1]Video Analysis'!$Q$494="","",'[1]Video Analysis'!$Q$494)</f>
        <v/>
      </c>
      <c r="C52" s="15" t="str">
        <f>IF('[1]Video Analysis'!$P$494="","",'[1]Video Analysis'!$P$494)</f>
        <v/>
      </c>
      <c r="D52" s="16" t="str">
        <f>IF('[1]Video Analysis'!$G$494="","",'[1]Video Analysis'!$G$494)</f>
        <v/>
      </c>
      <c r="E52" s="16" t="str">
        <f>IF('[1]Video Analysis'!$H$494="","",'[1]Video Analysis'!$H$494)</f>
        <v/>
      </c>
      <c r="F52" s="16" t="str">
        <f>IF('[1]Video Analysis'!$I$494="","",'[1]Video Analysis'!$I$494)</f>
        <v/>
      </c>
      <c r="G52" s="16" t="str">
        <f>IF('[1]Video Analysis'!$J$494="","",'[1]Video Analysis'!$J$494)</f>
        <v/>
      </c>
      <c r="H52" s="16" t="str">
        <f>IF('[1]Video Analysis'!$K$494="","",'[1]Video Analysis'!$K$494)</f>
        <v/>
      </c>
      <c r="I52" s="16" t="str">
        <f>IF('[1]Video Analysis'!$L$494="","",'[1]Video Analysis'!$L$494)</f>
        <v/>
      </c>
      <c r="J52" s="16" t="str">
        <f>IF('[1]Video Analysis'!$M$494="","",'[1]Video Analysis'!$M$494)</f>
        <v/>
      </c>
      <c r="K52" s="16" t="str">
        <f>IF('[1]Video Analysis'!$N$494="","",'[1]Video Analysis'!$N$494)</f>
        <v/>
      </c>
      <c r="L52" s="16" t="str">
        <f>IF('[1]Video Analysis'!$O$494="","",'[1]Video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IF('[1]Video Analysis'!$B$504="","",'[1]Video Analysis'!$B$504)</f>
        <v/>
      </c>
      <c r="B53" s="15" t="str">
        <f>IF('[1]Video Analysis'!$Q$504="","",'[1]Video Analysis'!$Q$504)</f>
        <v/>
      </c>
      <c r="C53" s="15" t="str">
        <f>IF('[1]Video Analysis'!$P$504="","",'[1]Video Analysis'!$P$504)</f>
        <v/>
      </c>
      <c r="D53" s="16" t="str">
        <f>IF('[1]Video Analysis'!$G$504="","",'[1]Video Analysis'!$G$504)</f>
        <v/>
      </c>
      <c r="E53" s="16" t="str">
        <f>IF('[1]Video Analysis'!$H$504="","",'[1]Video Analysis'!$H$504)</f>
        <v/>
      </c>
      <c r="F53" s="16" t="str">
        <f>IF('[1]Video Analysis'!$I$504="","",'[1]Video Analysis'!$I$504)</f>
        <v/>
      </c>
      <c r="G53" s="16" t="str">
        <f>IF('[1]Video Analysis'!$J$504="","",'[1]Video Analysis'!$J$504)</f>
        <v/>
      </c>
      <c r="H53" s="16" t="str">
        <f>IF('[1]Video Analysis'!$K$504="","",'[1]Video Analysis'!$K$504)</f>
        <v/>
      </c>
      <c r="I53" s="16" t="str">
        <f>IF('[1]Video Analysis'!$L$504="","",'[1]Video Analysis'!$L$504)</f>
        <v/>
      </c>
      <c r="J53" s="16" t="str">
        <f>IF('[1]Video Analysis'!$M$504="","",'[1]Video Analysis'!$M$504)</f>
        <v/>
      </c>
      <c r="K53" s="16" t="str">
        <f>IF('[1]Video Analysis'!$N$504="","",'[1]Video Analysis'!$N$504)</f>
        <v/>
      </c>
      <c r="L53" s="16" t="str">
        <f>IF('[1]Video Analysis'!$O$504="","",'[1]Video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IF('[1]Video Analysis'!$B$514="","",'[1]Video Analysis'!$B$514)</f>
        <v/>
      </c>
      <c r="B54" s="15" t="str">
        <f>IF('[1]Video Analysis'!$Q$514="","",'[1]Video Analysis'!$Q$514)</f>
        <v/>
      </c>
      <c r="C54" s="15" t="str">
        <f>IF('[1]Video Analysis'!$P$514="","",'[1]Video Analysis'!$P$514)</f>
        <v/>
      </c>
      <c r="D54" s="16" t="str">
        <f>IF('[1]Video Analysis'!$G$514="","",'[1]Video Analysis'!$G$514)</f>
        <v/>
      </c>
      <c r="E54" s="16" t="str">
        <f>IF('[1]Video Analysis'!$H$514="","",'[1]Video Analysis'!$H$514)</f>
        <v/>
      </c>
      <c r="F54" s="16" t="str">
        <f>IF('[1]Video Analysis'!$I$514="","",'[1]Video Analysis'!$I$514)</f>
        <v/>
      </c>
      <c r="G54" s="16" t="str">
        <f>IF('[1]Video Analysis'!$J$514="","",'[1]Video Analysis'!$J$514)</f>
        <v/>
      </c>
      <c r="H54" s="16" t="str">
        <f>IF('[1]Video Analysis'!$K$514="","",'[1]Video Analysis'!$K$514)</f>
        <v/>
      </c>
      <c r="I54" s="16" t="str">
        <f>IF('[1]Video Analysis'!$L$514="","",'[1]Video Analysis'!$L$514)</f>
        <v/>
      </c>
      <c r="J54" s="16" t="str">
        <f>IF('[1]Video Analysis'!$M$514="","",'[1]Video Analysis'!$M$514)</f>
        <v/>
      </c>
      <c r="K54" s="16" t="str">
        <f>IF('[1]Video Analysis'!$N$514="","",'[1]Video Analysis'!$N$514)</f>
        <v/>
      </c>
      <c r="L54" s="16" t="str">
        <f>IF('[1]Video Analysis'!$O$514="","",'[1]Video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IF('[1]Video Analysis'!$B$524="","",'[1]Video Analysis'!$B$524)</f>
        <v/>
      </c>
      <c r="B55" s="15" t="str">
        <f>IF('[1]Video Analysis'!$Q$524="","",'[1]Video Analysis'!$Q$524)</f>
        <v/>
      </c>
      <c r="C55" s="15" t="str">
        <f>IF('[1]Video Analysis'!$P$524="","",'[1]Video Analysis'!$P$524)</f>
        <v/>
      </c>
      <c r="D55" s="16" t="str">
        <f>IF('[1]Video Analysis'!$G$524="","",'[1]Video Analysis'!$G$524)</f>
        <v/>
      </c>
      <c r="E55" s="16" t="str">
        <f>IF('[1]Video Analysis'!$H$524="","",'[1]Video Analysis'!$H$524)</f>
        <v/>
      </c>
      <c r="F55" s="16" t="str">
        <f>IF('[1]Video Analysis'!$I$524="","",'[1]Video Analysis'!$I$524)</f>
        <v/>
      </c>
      <c r="G55" s="16" t="str">
        <f>IF('[1]Video Analysis'!$J$524="","",'[1]Video Analysis'!$J$524)</f>
        <v/>
      </c>
      <c r="H55" s="16" t="str">
        <f>IF('[1]Video Analysis'!$K$524="","",'[1]Video Analysis'!$K$524)</f>
        <v/>
      </c>
      <c r="I55" s="16" t="str">
        <f>IF('[1]Video Analysis'!$L$524="","",'[1]Video Analysis'!$L$524)</f>
        <v/>
      </c>
      <c r="J55" s="16" t="str">
        <f>IF('[1]Video Analysis'!$M$524="","",'[1]Video Analysis'!$M$524)</f>
        <v/>
      </c>
      <c r="K55" s="16" t="str">
        <f>IF('[1]Video Analysis'!$N$524="","",'[1]Video Analysis'!$N$524)</f>
        <v/>
      </c>
      <c r="L55" s="16" t="str">
        <f>IF('[1]Video Analysis'!$O$524="","",'[1]Video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IF('[1]Video Analysis'!$B$534="","",'[1]Video Analysis'!$B$534)</f>
        <v/>
      </c>
      <c r="B56" s="15" t="str">
        <f>IF('[1]Video Analysis'!$Q$534="","",'[1]Video Analysis'!$Q$534)</f>
        <v/>
      </c>
      <c r="C56" s="15" t="str">
        <f>IF('[1]Video Analysis'!$P$534="","",'[1]Video Analysis'!$P$534)</f>
        <v/>
      </c>
      <c r="D56" s="16" t="str">
        <f>IF('[1]Video Analysis'!$G$534="","",'[1]Video Analysis'!$G$534)</f>
        <v/>
      </c>
      <c r="E56" s="16" t="str">
        <f>IF('[1]Video Analysis'!$H$534="","",'[1]Video Analysis'!$H$534)</f>
        <v/>
      </c>
      <c r="F56" s="16" t="str">
        <f>IF('[1]Video Analysis'!$I$534="","",'[1]Video Analysis'!$I$534)</f>
        <v/>
      </c>
      <c r="G56" s="16" t="str">
        <f>IF('[1]Video Analysis'!$J$534="","",'[1]Video Analysis'!$J$534)</f>
        <v/>
      </c>
      <c r="H56" s="16" t="str">
        <f>IF('[1]Video Analysis'!$K$534="","",'[1]Video Analysis'!$K$534)</f>
        <v/>
      </c>
      <c r="I56" s="16" t="str">
        <f>IF('[1]Video Analysis'!$L$534="","",'[1]Video Analysis'!$L$534)</f>
        <v/>
      </c>
      <c r="J56" s="16" t="str">
        <f>IF('[1]Video Analysis'!$M$534="","",'[1]Video Analysis'!$M$534)</f>
        <v/>
      </c>
      <c r="K56" s="16" t="str">
        <f>IF('[1]Video Analysis'!$N$534="","",'[1]Video Analysis'!$N$534)</f>
        <v/>
      </c>
      <c r="L56" s="16" t="str">
        <f>IF('[1]Video Analysis'!$O$534="","",'[1]Video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IF('[1]Video Analysis'!$B$544="","",'[1]Video Analysis'!$B$544)</f>
        <v/>
      </c>
      <c r="B57" s="15" t="str">
        <f>IF('[1]Video Analysis'!$Q$544="","",'[1]Video Analysis'!$Q$544)</f>
        <v/>
      </c>
      <c r="C57" s="15" t="str">
        <f>IF('[1]Video Analysis'!$P$544="","",'[1]Video Analysis'!$P$544)</f>
        <v/>
      </c>
      <c r="D57" s="16" t="str">
        <f>IF('[1]Video Analysis'!$G$544="","",'[1]Video Analysis'!$G$544)</f>
        <v/>
      </c>
      <c r="E57" s="16" t="str">
        <f>IF('[1]Video Analysis'!$H$544="","",'[1]Video Analysis'!$H$544)</f>
        <v/>
      </c>
      <c r="F57" s="16" t="str">
        <f>IF('[1]Video Analysis'!$I$544="","",'[1]Video Analysis'!$I$544)</f>
        <v/>
      </c>
      <c r="G57" s="16" t="str">
        <f>IF('[1]Video Analysis'!$J$544="","",'[1]Video Analysis'!$J$544)</f>
        <v/>
      </c>
      <c r="H57" s="16" t="str">
        <f>IF('[1]Video Analysis'!$K$544="","",'[1]Video Analysis'!$K$544)</f>
        <v/>
      </c>
      <c r="I57" s="16" t="str">
        <f>IF('[1]Video Analysis'!$L$544="","",'[1]Video Analysis'!$L$544)</f>
        <v/>
      </c>
      <c r="J57" s="16" t="str">
        <f>IF('[1]Video Analysis'!$M$544="","",'[1]Video Analysis'!$M$544)</f>
        <v/>
      </c>
      <c r="K57" s="16" t="str">
        <f>IF('[1]Video Analysis'!$N$544="","",'[1]Video Analysis'!$N$544)</f>
        <v/>
      </c>
      <c r="L57" s="16" t="str">
        <f>IF('[1]Video Analysis'!$O$544="","",'[1]Video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IF('[1]Video Analysis'!$B$554="","",'[1]Video Analysis'!$B$554)</f>
        <v/>
      </c>
      <c r="B58" s="15" t="str">
        <f>IF('[1]Video Analysis'!$Q$554="","",'[1]Video Analysis'!$Q$554)</f>
        <v/>
      </c>
      <c r="C58" s="15" t="str">
        <f>IF('[1]Video Analysis'!$P$554="","",'[1]Video Analysis'!$P$554)</f>
        <v/>
      </c>
      <c r="D58" s="16" t="str">
        <f>IF('[1]Video Analysis'!$G$554="","",'[1]Video Analysis'!$G$554)</f>
        <v/>
      </c>
      <c r="E58" s="16" t="str">
        <f>IF('[1]Video Analysis'!$H$554="","",'[1]Video Analysis'!$H$554)</f>
        <v/>
      </c>
      <c r="F58" s="16" t="str">
        <f>IF('[1]Video Analysis'!$I$554="","",'[1]Video Analysis'!$I$554)</f>
        <v/>
      </c>
      <c r="G58" s="16" t="str">
        <f>IF('[1]Video Analysis'!$J$554="","",'[1]Video Analysis'!$J$554)</f>
        <v/>
      </c>
      <c r="H58" s="16" t="str">
        <f>IF('[1]Video Analysis'!$K$554="","",'[1]Video Analysis'!$K$554)</f>
        <v/>
      </c>
      <c r="I58" s="16" t="str">
        <f>IF('[1]Video Analysis'!$L$554="","",'[1]Video Analysis'!$L$554)</f>
        <v/>
      </c>
      <c r="J58" s="16" t="str">
        <f>IF('[1]Video Analysis'!$M$554="","",'[1]Video Analysis'!$M$554)</f>
        <v/>
      </c>
      <c r="K58" s="16" t="str">
        <f>IF('[1]Video Analysis'!$N$554="","",'[1]Video Analysis'!$N$554)</f>
        <v/>
      </c>
      <c r="L58" s="16" t="str">
        <f>IF('[1]Video Analysis'!$O$554="","",'[1]Video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IF('[1]Video Analysis'!$B$564="","",'[1]Video Analysis'!$B$564)</f>
        <v/>
      </c>
      <c r="B59" s="15" t="str">
        <f>IF('[1]Video Analysis'!$Q$564="","",'[1]Video Analysis'!$Q$564)</f>
        <v/>
      </c>
      <c r="C59" s="15" t="str">
        <f>IF('[1]Video Analysis'!$P$564="","",'[1]Video Analysis'!$P$564)</f>
        <v/>
      </c>
      <c r="D59" s="16" t="str">
        <f>IF('[1]Video Analysis'!$G$564="","",'[1]Video Analysis'!$G$564)</f>
        <v/>
      </c>
      <c r="E59" s="16" t="str">
        <f>IF('[1]Video Analysis'!$H$564="","",'[1]Video Analysis'!$H$564)</f>
        <v/>
      </c>
      <c r="F59" s="16" t="str">
        <f>IF('[1]Video Analysis'!$I$564="","",'[1]Video Analysis'!$I$564)</f>
        <v/>
      </c>
      <c r="G59" s="16" t="str">
        <f>IF('[1]Video Analysis'!$J$564="","",'[1]Video Analysis'!$J$564)</f>
        <v/>
      </c>
      <c r="H59" s="16" t="str">
        <f>IF('[1]Video Analysis'!$K$564="","",'[1]Video Analysis'!$K$564)</f>
        <v/>
      </c>
      <c r="I59" s="16" t="str">
        <f>IF('[1]Video Analysis'!$L$564="","",'[1]Video Analysis'!$L$564)</f>
        <v/>
      </c>
      <c r="J59" s="16" t="str">
        <f>IF('[1]Video Analysis'!$M$564="","",'[1]Video Analysis'!$M$564)</f>
        <v/>
      </c>
      <c r="K59" s="16" t="str">
        <f>IF('[1]Video Analysis'!$N$564="","",'[1]Video Analysis'!$N$564)</f>
        <v/>
      </c>
      <c r="L59" s="16" t="str">
        <f>IF('[1]Video Analysis'!$O$564="","",'[1]Video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IF('[1]Video Analysis'!$B$574="","",'[1]Video Analysis'!$B$574)</f>
        <v/>
      </c>
      <c r="B60" s="15" t="str">
        <f>IF('[1]Video Analysis'!$Q$574="","",'[1]Video Analysis'!$Q$574)</f>
        <v/>
      </c>
      <c r="C60" s="15" t="str">
        <f>IF('[1]Video Analysis'!$P$574="","",'[1]Video Analysis'!$P$574)</f>
        <v/>
      </c>
      <c r="D60" s="16" t="str">
        <f>IF('[1]Video Analysis'!$G$574="","",'[1]Video Analysis'!$G$574)</f>
        <v/>
      </c>
      <c r="E60" s="16" t="str">
        <f>IF('[1]Video Analysis'!$H$574="","",'[1]Video Analysis'!$H$574)</f>
        <v/>
      </c>
      <c r="F60" s="16" t="str">
        <f>IF('[1]Video Analysis'!$I$574="","",'[1]Video Analysis'!$I$574)</f>
        <v/>
      </c>
      <c r="G60" s="16" t="str">
        <f>IF('[1]Video Analysis'!$J$574="","",'[1]Video Analysis'!$J$574)</f>
        <v/>
      </c>
      <c r="H60" s="16" t="str">
        <f>IF('[1]Video Analysis'!$K$574="","",'[1]Video Analysis'!$K$574)</f>
        <v/>
      </c>
      <c r="I60" s="16" t="str">
        <f>IF('[1]Video Analysis'!$L$574="","",'[1]Video Analysis'!$L$574)</f>
        <v/>
      </c>
      <c r="J60" s="16" t="str">
        <f>IF('[1]Video Analysis'!$M$574="","",'[1]Video Analysis'!$M$574)</f>
        <v/>
      </c>
      <c r="K60" s="16" t="str">
        <f>IF('[1]Video Analysis'!$N$574="","",'[1]Video Analysis'!$N$574)</f>
        <v/>
      </c>
      <c r="L60" s="16" t="str">
        <f>IF('[1]Video Analysis'!$O$574="","",'[1]Video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IF('[1]Video Analysis'!$B$584="","",'[1]Video Analysis'!$B$584)</f>
        <v/>
      </c>
      <c r="B61" s="15" t="str">
        <f>IF('[1]Video Analysis'!$Q$584="","",'[1]Video Analysis'!$Q$584)</f>
        <v/>
      </c>
      <c r="C61" s="15" t="str">
        <f>IF('[1]Video Analysis'!$P$584="","",'[1]Video Analysis'!$P$584)</f>
        <v/>
      </c>
      <c r="D61" s="16" t="str">
        <f>IF('[1]Video Analysis'!$G$584="","",'[1]Video Analysis'!$G$584)</f>
        <v/>
      </c>
      <c r="E61" s="16" t="str">
        <f>IF('[1]Video Analysis'!$H$584="","",'[1]Video Analysis'!$H$584)</f>
        <v/>
      </c>
      <c r="F61" s="16" t="str">
        <f>IF('[1]Video Analysis'!$I$584="","",'[1]Video Analysis'!$I$584)</f>
        <v/>
      </c>
      <c r="G61" s="16" t="str">
        <f>IF('[1]Video Analysis'!$J$584="","",'[1]Video Analysis'!$J$584)</f>
        <v/>
      </c>
      <c r="H61" s="16" t="str">
        <f>IF('[1]Video Analysis'!$K$584="","",'[1]Video Analysis'!$K$584)</f>
        <v/>
      </c>
      <c r="I61" s="16" t="str">
        <f>IF('[1]Video Analysis'!$L$584="","",'[1]Video Analysis'!$L$584)</f>
        <v/>
      </c>
      <c r="J61" s="16" t="str">
        <f>IF('[1]Video Analysis'!$M$584="","",'[1]Video Analysis'!$M$584)</f>
        <v/>
      </c>
      <c r="K61" s="16" t="str">
        <f>IF('[1]Video Analysis'!$N$584="","",'[1]Video Analysis'!$N$584)</f>
        <v/>
      </c>
      <c r="L61" s="16" t="str">
        <f>IF('[1]Video Analysis'!$O$584="","",'[1]Video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IF('[1]Video Analysis'!$B$594="","",'[1]Video Analysis'!$B$594)</f>
        <v/>
      </c>
      <c r="B62" s="15" t="str">
        <f>IF('[1]Video Analysis'!$Q$594="","",'[1]Video Analysis'!$Q$594)</f>
        <v/>
      </c>
      <c r="C62" s="15" t="str">
        <f>IF('[1]Video Analysis'!$P$594="","",'[1]Video Analysis'!$P$594)</f>
        <v/>
      </c>
      <c r="D62" s="16" t="str">
        <f>IF('[1]Video Analysis'!$G$594="","",'[1]Video Analysis'!$G$594)</f>
        <v/>
      </c>
      <c r="E62" s="16" t="str">
        <f>IF('[1]Video Analysis'!$H$594="","",'[1]Video Analysis'!$H$594)</f>
        <v/>
      </c>
      <c r="F62" s="16" t="str">
        <f>IF('[1]Video Analysis'!$I$594="","",'[1]Video Analysis'!$I$594)</f>
        <v/>
      </c>
      <c r="G62" s="16" t="str">
        <f>IF('[1]Video Analysis'!$J$594="","",'[1]Video Analysis'!$J$594)</f>
        <v/>
      </c>
      <c r="H62" s="16" t="str">
        <f>IF('[1]Video Analysis'!$K$594="","",'[1]Video Analysis'!$K$594)</f>
        <v/>
      </c>
      <c r="I62" s="16" t="str">
        <f>IF('[1]Video Analysis'!$L$594="","",'[1]Video Analysis'!$L$594)</f>
        <v/>
      </c>
      <c r="J62" s="16" t="str">
        <f>IF('[1]Video Analysis'!$M$594="","",'[1]Video Analysis'!$M$594)</f>
        <v/>
      </c>
      <c r="K62" s="16" t="str">
        <f>IF('[1]Video Analysis'!$N$594="","",'[1]Video Analysis'!$N$594)</f>
        <v/>
      </c>
      <c r="L62" s="16" t="str">
        <f>IF('[1]Video Analysis'!$O$594="","",'[1]Video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IF('[1]Video Analysis'!$B$604="","",'[1]Video Analysis'!$B$604)</f>
        <v/>
      </c>
      <c r="B63" s="15" t="str">
        <f>IF('[1]Video Analysis'!$Q$604="","",'[1]Video Analysis'!$Q$604)</f>
        <v/>
      </c>
      <c r="C63" s="15" t="str">
        <f>IF('[1]Video Analysis'!$P$604="","",'[1]Video Analysis'!$P$604)</f>
        <v/>
      </c>
      <c r="D63" s="16" t="str">
        <f>IF('[1]Video Analysis'!$G$604="","",'[1]Video Analysis'!$G$604)</f>
        <v/>
      </c>
      <c r="E63" s="16" t="str">
        <f>IF('[1]Video Analysis'!$H$604="","",'[1]Video Analysis'!$H$604)</f>
        <v/>
      </c>
      <c r="F63" s="16" t="str">
        <f>IF('[1]Video Analysis'!$I$604="","",'[1]Video Analysis'!$I$604)</f>
        <v/>
      </c>
      <c r="G63" s="16" t="str">
        <f>IF('[1]Video Analysis'!$J$604="","",'[1]Video Analysis'!$J$604)</f>
        <v/>
      </c>
      <c r="H63" s="16" t="str">
        <f>IF('[1]Video Analysis'!$K$604="","",'[1]Video Analysis'!$K$604)</f>
        <v/>
      </c>
      <c r="I63" s="16" t="str">
        <f>IF('[1]Video Analysis'!$L$604="","",'[1]Video Analysis'!$L$604)</f>
        <v/>
      </c>
      <c r="J63" s="16" t="str">
        <f>IF('[1]Video Analysis'!$M$604="","",'[1]Video Analysis'!$M$604)</f>
        <v/>
      </c>
      <c r="K63" s="16" t="str">
        <f>IF('[1]Video Analysis'!$N$604="","",'[1]Video Analysis'!$N$604)</f>
        <v/>
      </c>
      <c r="L63" s="16" t="str">
        <f>IF('[1]Video Analysis'!$O$604="","",'[1]Video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IF('[1]Video Analysis'!$B$614="","",'[1]Video Analysis'!$B$614)</f>
        <v/>
      </c>
      <c r="B64" s="15" t="str">
        <f>IF('[1]Video Analysis'!$Q$614="","",'[1]Video Analysis'!$Q$614)</f>
        <v/>
      </c>
      <c r="C64" s="15" t="str">
        <f>IF('[1]Video Analysis'!$P$614="","",'[1]Video Analysis'!$P$614)</f>
        <v/>
      </c>
      <c r="D64" s="16" t="str">
        <f>IF('[1]Video Analysis'!$G$614="","",'[1]Video Analysis'!$G$614)</f>
        <v/>
      </c>
      <c r="E64" s="16" t="str">
        <f>IF('[1]Video Analysis'!$H$614="","",'[1]Video Analysis'!$H$614)</f>
        <v/>
      </c>
      <c r="F64" s="16" t="str">
        <f>IF('[1]Video Analysis'!$I$614="","",'[1]Video Analysis'!$I$614)</f>
        <v/>
      </c>
      <c r="G64" s="16" t="str">
        <f>IF('[1]Video Analysis'!$J$614="","",'[1]Video Analysis'!$J$614)</f>
        <v/>
      </c>
      <c r="H64" s="16" t="str">
        <f>IF('[1]Video Analysis'!$K$614="","",'[1]Video Analysis'!$K$614)</f>
        <v/>
      </c>
      <c r="I64" s="16" t="str">
        <f>IF('[1]Video Analysis'!$L$614="","",'[1]Video Analysis'!$L$614)</f>
        <v/>
      </c>
      <c r="J64" s="16" t="str">
        <f>IF('[1]Video Analysis'!$M$614="","",'[1]Video Analysis'!$M$614)</f>
        <v/>
      </c>
      <c r="K64" s="16" t="str">
        <f>IF('[1]Video Analysis'!$N$614="","",'[1]Video Analysis'!$N$614)</f>
        <v/>
      </c>
      <c r="L64" s="16" t="str">
        <f>IF('[1]Video Analysis'!$O$614="","",'[1]Video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IF('[1]Video Analysis'!$B$624="","",'[1]Video Analysis'!$B$624)</f>
        <v/>
      </c>
      <c r="B65" s="15" t="str">
        <f>IF('[1]Video Analysis'!$Q$624="","",'[1]Video Analysis'!$Q$624)</f>
        <v/>
      </c>
      <c r="C65" s="15" t="str">
        <f>IF('[1]Video Analysis'!$P$624="","",'[1]Video Analysis'!$P$624)</f>
        <v/>
      </c>
      <c r="D65" s="16" t="str">
        <f>IF('[1]Video Analysis'!$G$624="","",'[1]Video Analysis'!$G$624)</f>
        <v/>
      </c>
      <c r="E65" s="16" t="str">
        <f>IF('[1]Video Analysis'!$H$624="","",'[1]Video Analysis'!$H$624)</f>
        <v/>
      </c>
      <c r="F65" s="16" t="str">
        <f>IF('[1]Video Analysis'!$I$624="","",'[1]Video Analysis'!$I$624)</f>
        <v/>
      </c>
      <c r="G65" s="16" t="str">
        <f>IF('[1]Video Analysis'!$J$624="","",'[1]Video Analysis'!$J$624)</f>
        <v/>
      </c>
      <c r="H65" s="16" t="str">
        <f>IF('[1]Video Analysis'!$K$624="","",'[1]Video Analysis'!$K$624)</f>
        <v/>
      </c>
      <c r="I65" s="16" t="str">
        <f>IF('[1]Video Analysis'!$L$624="","",'[1]Video Analysis'!$L$624)</f>
        <v/>
      </c>
      <c r="J65" s="16" t="str">
        <f>IF('[1]Video Analysis'!$M$624="","",'[1]Video Analysis'!$M$624)</f>
        <v/>
      </c>
      <c r="K65" s="16" t="str">
        <f>IF('[1]Video Analysis'!$N$624="","",'[1]Video Analysis'!$N$624)</f>
        <v/>
      </c>
      <c r="L65" s="16" t="str">
        <f>IF('[1]Video Analysis'!$O$624="","",'[1]Video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IF('[1]Video Analysis'!$B$634="","",'[1]Video Analysis'!$B$634)</f>
        <v/>
      </c>
      <c r="B66" s="15" t="str">
        <f>IF('[1]Video Analysis'!$Q$634="","",'[1]Video Analysis'!$Q$634)</f>
        <v/>
      </c>
      <c r="C66" s="15" t="str">
        <f>IF('[1]Video Analysis'!$P$634="","",'[1]Video Analysis'!$P$634)</f>
        <v/>
      </c>
      <c r="D66" s="16" t="str">
        <f>IF('[1]Video Analysis'!$G$634="","",'[1]Video Analysis'!$G$634)</f>
        <v/>
      </c>
      <c r="E66" s="16" t="str">
        <f>IF('[1]Video Analysis'!$H$634="","",'[1]Video Analysis'!$H$634)</f>
        <v/>
      </c>
      <c r="F66" s="16" t="str">
        <f>IF('[1]Video Analysis'!$I$634="","",'[1]Video Analysis'!$I$634)</f>
        <v/>
      </c>
      <c r="G66" s="16" t="str">
        <f>IF('[1]Video Analysis'!$J$634="","",'[1]Video Analysis'!$J$634)</f>
        <v/>
      </c>
      <c r="H66" s="16" t="str">
        <f>IF('[1]Video Analysis'!$K$634="","",'[1]Video Analysis'!$K$634)</f>
        <v/>
      </c>
      <c r="I66" s="16" t="str">
        <f>IF('[1]Video Analysis'!$L$634="","",'[1]Video Analysis'!$L$634)</f>
        <v/>
      </c>
      <c r="J66" s="16" t="str">
        <f>IF('[1]Video Analysis'!$M$634="","",'[1]Video Analysis'!$M$634)</f>
        <v/>
      </c>
      <c r="K66" s="16" t="str">
        <f>IF('[1]Video Analysis'!$N$634="","",'[1]Video Analysis'!$N$634)</f>
        <v/>
      </c>
      <c r="L66" s="16" t="str">
        <f>IF('[1]Video Analysis'!$O$634="","",'[1]Video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IF('[1]Video Analysis'!$B$644="","",'[1]Video Analysis'!$B$644)</f>
        <v/>
      </c>
      <c r="B67" s="15" t="str">
        <f>IF('[1]Video Analysis'!$Q$644="","",'[1]Video Analysis'!$Q$644)</f>
        <v/>
      </c>
      <c r="C67" s="15" t="str">
        <f>IF('[1]Video Analysis'!$P$644="","",'[1]Video Analysis'!$P$644)</f>
        <v/>
      </c>
      <c r="D67" s="16" t="str">
        <f>IF('[1]Video Analysis'!$G$644="","",'[1]Video Analysis'!$G$644)</f>
        <v/>
      </c>
      <c r="E67" s="16" t="str">
        <f>IF('[1]Video Analysis'!$H$644="","",'[1]Video Analysis'!$H$644)</f>
        <v/>
      </c>
      <c r="F67" s="16" t="str">
        <f>IF('[1]Video Analysis'!$I$644="","",'[1]Video Analysis'!$I$644)</f>
        <v/>
      </c>
      <c r="G67" s="16" t="str">
        <f>IF('[1]Video Analysis'!$J$644="","",'[1]Video Analysis'!$J$644)</f>
        <v/>
      </c>
      <c r="H67" s="16" t="str">
        <f>IF('[1]Video Analysis'!$K$644="","",'[1]Video Analysis'!$K$644)</f>
        <v/>
      </c>
      <c r="I67" s="16" t="str">
        <f>IF('[1]Video Analysis'!$L$644="","",'[1]Video Analysis'!$L$644)</f>
        <v/>
      </c>
      <c r="J67" s="16" t="str">
        <f>IF('[1]Video Analysis'!$M$644="","",'[1]Video Analysis'!$M$644)</f>
        <v/>
      </c>
      <c r="K67" s="16" t="str">
        <f>IF('[1]Video Analysis'!$N$644="","",'[1]Video Analysis'!$N$644)</f>
        <v/>
      </c>
      <c r="L67" s="16" t="str">
        <f>IF('[1]Video Analysis'!$O$644="","",'[1]Video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IF('[1]Video Analysis'!$B$654="","",'[1]Video Analysis'!$B$654)</f>
        <v/>
      </c>
      <c r="B68" s="15" t="str">
        <f>IF('[1]Video Analysis'!$Q$654="","",'[1]Video Analysis'!$Q$654)</f>
        <v/>
      </c>
      <c r="C68" s="15" t="str">
        <f>IF('[1]Video Analysis'!$P$654="","",'[1]Video Analysis'!$P$654)</f>
        <v/>
      </c>
      <c r="D68" s="16" t="str">
        <f>IF('[1]Video Analysis'!$G$654="","",'[1]Video Analysis'!$G$654)</f>
        <v/>
      </c>
      <c r="E68" s="16" t="str">
        <f>IF('[1]Video Analysis'!$H$654="","",'[1]Video Analysis'!$H$654)</f>
        <v/>
      </c>
      <c r="F68" s="16" t="str">
        <f>IF('[1]Video Analysis'!$I$654="","",'[1]Video Analysis'!$I$654)</f>
        <v/>
      </c>
      <c r="G68" s="16" t="str">
        <f>IF('[1]Video Analysis'!$J$654="","",'[1]Video Analysis'!$J$654)</f>
        <v/>
      </c>
      <c r="H68" s="16" t="str">
        <f>IF('[1]Video Analysis'!$K$654="","",'[1]Video Analysis'!$K$654)</f>
        <v/>
      </c>
      <c r="I68" s="16" t="str">
        <f>IF('[1]Video Analysis'!$L$654="","",'[1]Video Analysis'!$L$654)</f>
        <v/>
      </c>
      <c r="J68" s="16" t="str">
        <f>IF('[1]Video Analysis'!$M$654="","",'[1]Video Analysis'!$M$654)</f>
        <v/>
      </c>
      <c r="K68" s="16" t="str">
        <f>IF('[1]Video Analysis'!$N$654="","",'[1]Video Analysis'!$N$654)</f>
        <v/>
      </c>
      <c r="L68" s="16" t="str">
        <f>IF('[1]Video Analysis'!$O$654="","",'[1]Video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IF('[1]Video Analysis'!$B$664="","",'[1]Video Analysis'!$B$664)</f>
        <v/>
      </c>
      <c r="B69" s="15" t="str">
        <f>IF('[1]Video Analysis'!$Q$664="","",'[1]Video Analysis'!$Q$664)</f>
        <v/>
      </c>
      <c r="C69" s="15" t="str">
        <f>IF('[1]Video Analysis'!$P$664="","",'[1]Video Analysis'!$P$664)</f>
        <v/>
      </c>
      <c r="D69" s="16" t="str">
        <f>IF('[1]Video Analysis'!$G$664="","",'[1]Video Analysis'!$G$664)</f>
        <v/>
      </c>
      <c r="E69" s="16" t="str">
        <f>IF('[1]Video Analysis'!$H$664="","",'[1]Video Analysis'!$H$664)</f>
        <v/>
      </c>
      <c r="F69" s="16" t="str">
        <f>IF('[1]Video Analysis'!$I$664="","",'[1]Video Analysis'!$I$664)</f>
        <v/>
      </c>
      <c r="G69" s="16" t="str">
        <f>IF('[1]Video Analysis'!$J$664="","",'[1]Video Analysis'!$J$664)</f>
        <v/>
      </c>
      <c r="H69" s="16" t="str">
        <f>IF('[1]Video Analysis'!$K$664="","",'[1]Video Analysis'!$K$664)</f>
        <v/>
      </c>
      <c r="I69" s="16" t="str">
        <f>IF('[1]Video Analysis'!$L$664="","",'[1]Video Analysis'!$L$664)</f>
        <v/>
      </c>
      <c r="J69" s="16" t="str">
        <f>IF('[1]Video Analysis'!$M$664="","",'[1]Video Analysis'!$M$664)</f>
        <v/>
      </c>
      <c r="K69" s="16" t="str">
        <f>IF('[1]Video Analysis'!$N$664="","",'[1]Video Analysis'!$N$664)</f>
        <v/>
      </c>
      <c r="L69" s="16" t="str">
        <f>IF('[1]Video Analysis'!$O$664="","",'[1]Video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IF('[1]Video Analysis'!$B$674="","",'[1]Video Analysis'!$B$674)</f>
        <v/>
      </c>
      <c r="B70" s="15" t="str">
        <f>IF('[1]Video Analysis'!$Q$674="","",'[1]Video Analysis'!$Q$674)</f>
        <v/>
      </c>
      <c r="C70" s="15" t="str">
        <f>IF('[1]Video Analysis'!$P$674="","",'[1]Video Analysis'!$P$674)</f>
        <v/>
      </c>
      <c r="D70" s="16" t="str">
        <f>IF('[1]Video Analysis'!$G$674="","",'[1]Video Analysis'!$G$674)</f>
        <v/>
      </c>
      <c r="E70" s="16" t="str">
        <f>IF('[1]Video Analysis'!$H$674="","",'[1]Video Analysis'!$H$674)</f>
        <v/>
      </c>
      <c r="F70" s="16" t="str">
        <f>IF('[1]Video Analysis'!$I$674="","",'[1]Video Analysis'!$I$674)</f>
        <v/>
      </c>
      <c r="G70" s="16" t="str">
        <f>IF('[1]Video Analysis'!$J$674="","",'[1]Video Analysis'!$J$674)</f>
        <v/>
      </c>
      <c r="H70" s="16" t="str">
        <f>IF('[1]Video Analysis'!$K$674="","",'[1]Video Analysis'!$K$674)</f>
        <v/>
      </c>
      <c r="I70" s="16" t="str">
        <f>IF('[1]Video Analysis'!$L$674="","",'[1]Video Analysis'!$L$674)</f>
        <v/>
      </c>
      <c r="J70" s="16" t="str">
        <f>IF('[1]Video Analysis'!$M$674="","",'[1]Video Analysis'!$M$674)</f>
        <v/>
      </c>
      <c r="K70" s="16" t="str">
        <f>IF('[1]Video Analysis'!$N$674="","",'[1]Video Analysis'!$N$674)</f>
        <v/>
      </c>
      <c r="L70" s="16" t="str">
        <f>IF('[1]Video Analysis'!$O$674="","",'[1]Video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IF('[1]Video Analysis'!$B$684="","",'[1]Video Analysis'!$B$684)</f>
        <v/>
      </c>
      <c r="B71" s="15" t="str">
        <f>IF('[1]Video Analysis'!$Q$684="","",'[1]Video Analysis'!$Q$684)</f>
        <v/>
      </c>
      <c r="C71" s="15" t="str">
        <f>IF('[1]Video Analysis'!$P$684="","",'[1]Video Analysis'!$P$684)</f>
        <v/>
      </c>
      <c r="D71" s="16" t="str">
        <f>IF('[1]Video Analysis'!$G$684="","",'[1]Video Analysis'!$G$684)</f>
        <v/>
      </c>
      <c r="E71" s="16" t="str">
        <f>IF('[1]Video Analysis'!$H$684="","",'[1]Video Analysis'!$H$684)</f>
        <v/>
      </c>
      <c r="F71" s="16" t="str">
        <f>IF('[1]Video Analysis'!$I$684="","",'[1]Video Analysis'!$I$684)</f>
        <v/>
      </c>
      <c r="G71" s="16" t="str">
        <f>IF('[1]Video Analysis'!$J$684="","",'[1]Video Analysis'!$J$684)</f>
        <v/>
      </c>
      <c r="H71" s="16" t="str">
        <f>IF('[1]Video Analysis'!$K$684="","",'[1]Video Analysis'!$K$684)</f>
        <v/>
      </c>
      <c r="I71" s="16" t="str">
        <f>IF('[1]Video Analysis'!$L$684="","",'[1]Video Analysis'!$L$684)</f>
        <v/>
      </c>
      <c r="J71" s="16" t="str">
        <f>IF('[1]Video Analysis'!$M$684="","",'[1]Video Analysis'!$M$684)</f>
        <v/>
      </c>
      <c r="K71" s="16" t="str">
        <f>IF('[1]Video Analysis'!$N$684="","",'[1]Video Analysis'!$N$684)</f>
        <v/>
      </c>
      <c r="L71" s="16" t="str">
        <f>IF('[1]Video Analysis'!$O$684="","",'[1]Video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IF('[1]Video Analysis'!$B$694="","",'[1]Video Analysis'!$B$694)</f>
        <v/>
      </c>
      <c r="B72" s="15" t="str">
        <f>IF('[1]Video Analysis'!$Q$694="","",'[1]Video Analysis'!$Q$694)</f>
        <v/>
      </c>
      <c r="C72" s="15" t="str">
        <f>IF('[1]Video Analysis'!$P$694="","",'[1]Video Analysis'!$P$694)</f>
        <v/>
      </c>
      <c r="D72" s="16" t="str">
        <f>IF('[1]Video Analysis'!$G$694="","",'[1]Video Analysis'!$G$694)</f>
        <v/>
      </c>
      <c r="E72" s="16" t="str">
        <f>IF('[1]Video Analysis'!$H$694="","",'[1]Video Analysis'!$H$694)</f>
        <v/>
      </c>
      <c r="F72" s="16" t="str">
        <f>IF('[1]Video Analysis'!$I$694="","",'[1]Video Analysis'!$I$694)</f>
        <v/>
      </c>
      <c r="G72" s="16" t="str">
        <f>IF('[1]Video Analysis'!$J$694="","",'[1]Video Analysis'!$J$694)</f>
        <v/>
      </c>
      <c r="H72" s="16" t="str">
        <f>IF('[1]Video Analysis'!$K$694="","",'[1]Video Analysis'!$K$694)</f>
        <v/>
      </c>
      <c r="I72" s="16" t="str">
        <f>IF('[1]Video Analysis'!$L$694="","",'[1]Video Analysis'!$L$694)</f>
        <v/>
      </c>
      <c r="J72" s="16" t="str">
        <f>IF('[1]Video Analysis'!$M$694="","",'[1]Video Analysis'!$M$694)</f>
        <v/>
      </c>
      <c r="K72" s="16" t="str">
        <f>IF('[1]Video Analysis'!$N$694="","",'[1]Video Analysis'!$N$694)</f>
        <v/>
      </c>
      <c r="L72" s="16" t="str">
        <f>IF('[1]Video Analysis'!$O$694="","",'[1]Video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B00BF-8A43-456A-81B8-C657F71494A3}">
  <dimension ref="A1:AF102"/>
  <sheetViews>
    <sheetView workbookViewId="0">
      <selection sqref="A1:XFD1"/>
    </sheetView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'[10]Video Analysis'!$A$1</f>
        <v>LNE-O-08_2022_07_29</v>
      </c>
      <c r="B1" s="2"/>
      <c r="C1" s="2"/>
      <c r="D1" s="3" t="str">
        <f>IF('[10]Video Analysis'!$G$2="","",'[10]Video Analysis'!$G$2)</f>
        <v>Kimarie</v>
      </c>
      <c r="E1" s="3" t="str">
        <f>IF('[10]Video Analysis'!$H$2="","",'[10]Video Analysis'!$H$2)</f>
        <v>Kimarie</v>
      </c>
      <c r="F1" s="3" t="str">
        <f>IF('[10]Video Analysis'!$I$2="","",'[10]Video Analysis'!$I$2)</f>
        <v>Kimarie</v>
      </c>
      <c r="G1" s="3" t="str">
        <f>IF('[10]Video Analysis'!$J$2="","",'[10]Video Analysis'!$J$2)</f>
        <v>Valeria</v>
      </c>
      <c r="H1" s="3" t="str">
        <f>IF('[10]Video Analysis'!$K$2="","",'[10]Video Analysis'!$K$2)</f>
        <v>Valeria</v>
      </c>
      <c r="I1" s="3" t="str">
        <f>IF('[10]Video Analysis'!$L$2="","",'[10]Video Analysis'!$L$2)</f>
        <v>Valeria</v>
      </c>
      <c r="J1" s="3" t="str">
        <f>IF('[10]Video Analysis'!$M$2="","",'[10]Video Analysis'!$M$2)</f>
        <v>Kimarie</v>
      </c>
      <c r="K1" s="3" t="str">
        <f>IF('[10]Video Analysis'!$N$2="","",'[10]Video Analysis'!$N$2)</f>
        <v>Kimarie</v>
      </c>
      <c r="L1" s="3" t="str">
        <f>IF('[10]Video Analysis'!$O$2="","",'[10]Video Analysis'!$O$2)</f>
        <v>Kimarie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IF('[10]Video Analysis'!$G$3="","",'[10]Video Analysis'!$G$3)</f>
        <v>eelgrass</v>
      </c>
      <c r="E2" s="3" t="str">
        <f>IF('[10]Video Analysis'!$H$3="","",'[10]Video Analysis'!$H$3)</f>
        <v>macroalgae</v>
      </c>
      <c r="F2" s="3" t="str">
        <f>IF('[10]Video Analysis'!$I$3="","",'[10]Video Analysis'!$I$3)</f>
        <v>bare</v>
      </c>
      <c r="G2" s="3" t="str">
        <f>IF('[10]Video Analysis'!$J$3="","",'[10]Video Analysis'!$J$3)</f>
        <v>eelgrass</v>
      </c>
      <c r="H2" s="3" t="str">
        <f>IF('[10]Video Analysis'!$K$3="","",'[10]Video Analysis'!$K$3)</f>
        <v>macroalgae</v>
      </c>
      <c r="I2" s="3" t="str">
        <f>IF('[10]Video Analysis'!$L$3="","",'[10]Video Analysis'!$L$3)</f>
        <v>bare</v>
      </c>
      <c r="J2" s="3" t="str">
        <f>IF('[10]Video Analysis'!$M$3="","",'[10]Video Analysis'!$M$3)</f>
        <v>eelgrass</v>
      </c>
      <c r="K2" s="3" t="str">
        <f>IF('[10]Video Analysis'!$N$3="","",'[10]Video Analysis'!$N$3)</f>
        <v>macroalgae</v>
      </c>
      <c r="L2" s="3" t="str">
        <f>IF('[10]Video Analysis'!$O$3="","",'[10]Video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LNE-O-08_2022_07_29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IF('[10]Video Analysis'!$B$4="","",'[10]Video Analysis'!$B$4)</f>
        <v>Dark and turbid</v>
      </c>
      <c r="B3" s="15">
        <f>IF('[10]Video Analysis'!$Q$4="","",'[10]Video Analysis'!$Q$4)</f>
        <v>-73.761953059599989</v>
      </c>
      <c r="C3" s="15">
        <f>IF('[10]Video Analysis'!$P$4="","",'[10]Video Analysis'!$P$4)</f>
        <v>40.795704592050001</v>
      </c>
      <c r="D3" s="16">
        <f>IF('[10]Video Analysis'!$G$4="","",'[10]Video Analysis'!$G$4)</f>
        <v>0</v>
      </c>
      <c r="E3" s="16">
        <f>IF('[10]Video Analysis'!$H$4="","",'[10]Video Analysis'!$H$4)</f>
        <v>0</v>
      </c>
      <c r="F3" s="16">
        <f>IF('[10]Video Analysis'!$I$4="","",'[10]Video Analysis'!$I$4)</f>
        <v>100</v>
      </c>
      <c r="G3" s="16">
        <f>IF('[10]Video Analysis'!$J$4="","",'[10]Video Analysis'!$J$4)</f>
        <v>0</v>
      </c>
      <c r="H3" s="16">
        <f>IF('[10]Video Analysis'!$K$4="","",'[10]Video Analysis'!$K$4)</f>
        <v>0</v>
      </c>
      <c r="I3" s="16">
        <f>IF('[10]Video Analysis'!$L$4="","",'[10]Video Analysis'!$L$4)</f>
        <v>100</v>
      </c>
      <c r="J3" s="16">
        <f>IF('[10]Video Analysis'!$M$4="","",'[10]Video Analysis'!$M$4)</f>
        <v>0</v>
      </c>
      <c r="K3" s="16">
        <f>IF('[10]Video Analysis'!$N$4="","",'[10]Video Analysis'!$N$4)</f>
        <v>0</v>
      </c>
      <c r="L3" s="16">
        <f>IF('[10]Video Analysis'!$O$4="","",'[10]Video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-73.761953059599989</v>
      </c>
      <c r="U3" s="19">
        <f>IF(C3="","",C3)</f>
        <v>40.795704592050001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>Dark and turbid</v>
      </c>
      <c r="AF3" s="22" t="str">
        <f t="shared" ref="AF3:AF66" si="2">IF(P3="","",P3)</f>
        <v/>
      </c>
    </row>
    <row r="4" spans="1:32" x14ac:dyDescent="0.35">
      <c r="A4" s="14" t="str">
        <f>IF('[10]Video Analysis'!$B$14="","",'[10]Video Analysis'!$B$14)</f>
        <v>Dark and turbid, red bubble on lens (top left)</v>
      </c>
      <c r="B4" s="15">
        <f>IF('[10]Video Analysis'!$Q$14="","",'[10]Video Analysis'!$Q$14)</f>
        <v>-73.762005656050007</v>
      </c>
      <c r="C4" s="15">
        <f>IF('[10]Video Analysis'!$P$14="","",'[10]Video Analysis'!$P$14)</f>
        <v>40.795826423000001</v>
      </c>
      <c r="D4" s="16">
        <f>IF('[10]Video Analysis'!$G$14="","",'[10]Video Analysis'!$G$14)</f>
        <v>0</v>
      </c>
      <c r="E4" s="16">
        <f>IF('[10]Video Analysis'!$H$14="","",'[10]Video Analysis'!$H$14)</f>
        <v>0</v>
      </c>
      <c r="F4" s="16">
        <f>IF('[10]Video Analysis'!$I$14="","",'[10]Video Analysis'!$I$14)</f>
        <v>100</v>
      </c>
      <c r="G4" s="16">
        <f>IF('[10]Video Analysis'!$J$14="","",'[10]Video Analysis'!$J$14)</f>
        <v>0</v>
      </c>
      <c r="H4" s="16">
        <f>IF('[10]Video Analysis'!$K$14="","",'[10]Video Analysis'!$K$14)</f>
        <v>0</v>
      </c>
      <c r="I4" s="16">
        <f>IF('[10]Video Analysis'!$L$14="","",'[10]Video Analysis'!$L$14)</f>
        <v>100</v>
      </c>
      <c r="J4" s="16">
        <f>IF('[10]Video Analysis'!$M$14="","",'[10]Video Analysis'!$M$14)</f>
        <v>0</v>
      </c>
      <c r="K4" s="16">
        <f>IF('[10]Video Analysis'!$N$14="","",'[10]Video Analysis'!$N$14)</f>
        <v>0</v>
      </c>
      <c r="L4" s="16">
        <f>IF('[10]Video Analysis'!$O$14="","",'[10]Video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-73.762005656050007</v>
      </c>
      <c r="U4" s="23">
        <f t="shared" si="4"/>
        <v>40.795826423000001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>Dark and turbid, red bubble on lens (top left)</v>
      </c>
      <c r="AF4" s="25" t="str">
        <f t="shared" si="2"/>
        <v/>
      </c>
    </row>
    <row r="5" spans="1:32" x14ac:dyDescent="0.35">
      <c r="A5" s="14" t="str">
        <f>IF('[10]Video Analysis'!$B$24="","",'[10]Video Analysis'!$B$24)</f>
        <v>Dark and turbid</v>
      </c>
      <c r="B5" s="15">
        <f>IF('[10]Video Analysis'!$Q$24="","",'[10]Video Analysis'!$Q$24)</f>
        <v>-73.761906581900007</v>
      </c>
      <c r="C5" s="15">
        <f>IF('[10]Video Analysis'!$P$24="","",'[10]Video Analysis'!$P$24)</f>
        <v>40.795832206500002</v>
      </c>
      <c r="D5" s="16">
        <f>IF('[10]Video Analysis'!$G$24="","",'[10]Video Analysis'!$G$24)</f>
        <v>0</v>
      </c>
      <c r="E5" s="16">
        <f>IF('[10]Video Analysis'!$H$24="","",'[10]Video Analysis'!$H$24)</f>
        <v>0</v>
      </c>
      <c r="F5" s="16">
        <f>IF('[10]Video Analysis'!$I$24="","",'[10]Video Analysis'!$I$24)</f>
        <v>100</v>
      </c>
      <c r="G5" s="16">
        <f>IF('[10]Video Analysis'!$J$24="","",'[10]Video Analysis'!$J$24)</f>
        <v>0</v>
      </c>
      <c r="H5" s="16">
        <f>IF('[10]Video Analysis'!$K$24="","",'[10]Video Analysis'!$K$24)</f>
        <v>0</v>
      </c>
      <c r="I5" s="16">
        <f>IF('[10]Video Analysis'!$L$24="","",'[10]Video Analysis'!$L$24)</f>
        <v>100</v>
      </c>
      <c r="J5" s="16">
        <f>IF('[10]Video Analysis'!$M$24="","",'[10]Video Analysis'!$M$24)</f>
        <v>0</v>
      </c>
      <c r="K5" s="16">
        <f>IF('[10]Video Analysis'!$N$24="","",'[10]Video Analysis'!$N$24)</f>
        <v>0</v>
      </c>
      <c r="L5" s="16">
        <f>IF('[10]Video Analysis'!$O$24="","",'[10]Video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-73.761906581900007</v>
      </c>
      <c r="U5" s="23">
        <f t="shared" si="4"/>
        <v>40.795832206500002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>Dark and turbid</v>
      </c>
      <c r="AF5" s="25" t="str">
        <f t="shared" si="2"/>
        <v/>
      </c>
    </row>
    <row r="6" spans="1:32" x14ac:dyDescent="0.35">
      <c r="A6" s="14" t="str">
        <f>IF('[10]Video Analysis'!$B$34="","",'[10]Video Analysis'!$B$34)</f>
        <v>Dark and turbid</v>
      </c>
      <c r="B6" s="15">
        <f>IF('[10]Video Analysis'!$Q$34="","",'[10]Video Analysis'!$Q$34)</f>
        <v>-73.761905534199997</v>
      </c>
      <c r="C6" s="15">
        <f>IF('[10]Video Analysis'!$P$34="","",'[10]Video Analysis'!$P$34)</f>
        <v>40.795795870900001</v>
      </c>
      <c r="D6" s="16">
        <f>IF('[10]Video Analysis'!$G$34="","",'[10]Video Analysis'!$G$34)</f>
        <v>0</v>
      </c>
      <c r="E6" s="16">
        <f>IF('[10]Video Analysis'!$H$34="","",'[10]Video Analysis'!$H$34)</f>
        <v>0</v>
      </c>
      <c r="F6" s="16">
        <f>IF('[10]Video Analysis'!$I$34="","",'[10]Video Analysis'!$I$34)</f>
        <v>100</v>
      </c>
      <c r="G6" s="16">
        <f>IF('[10]Video Analysis'!$J$34="","",'[10]Video Analysis'!$J$34)</f>
        <v>0</v>
      </c>
      <c r="H6" s="16">
        <f>IF('[10]Video Analysis'!$K$34="","",'[10]Video Analysis'!$K$34)</f>
        <v>0</v>
      </c>
      <c r="I6" s="16">
        <f>IF('[10]Video Analysis'!$L$34="","",'[10]Video Analysis'!$L$34)</f>
        <v>100</v>
      </c>
      <c r="J6" s="16">
        <f>IF('[10]Video Analysis'!$M$34="","",'[10]Video Analysis'!$M$34)</f>
        <v>0</v>
      </c>
      <c r="K6" s="16">
        <f>IF('[10]Video Analysis'!$N$34="","",'[10]Video Analysis'!$N$34)</f>
        <v>0</v>
      </c>
      <c r="L6" s="16">
        <f>IF('[10]Video Analysis'!$O$34="","",'[10]Video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-73.761905534199997</v>
      </c>
      <c r="U6" s="23">
        <f t="shared" si="4"/>
        <v>40.795795870900001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>Dark and turbid</v>
      </c>
      <c r="AF6" s="25" t="str">
        <f t="shared" si="2"/>
        <v/>
      </c>
    </row>
    <row r="7" spans="1:32" x14ac:dyDescent="0.35">
      <c r="A7" s="14" t="str">
        <f>IF('[10]Video Analysis'!$B$44="","",'[10]Video Analysis'!$B$44)</f>
        <v>Dark and turbid</v>
      </c>
      <c r="B7" s="15">
        <f>IF('[10]Video Analysis'!$Q$44="","",'[10]Video Analysis'!$Q$44)</f>
        <v>-73.761901636600001</v>
      </c>
      <c r="C7" s="15">
        <f>IF('[10]Video Analysis'!$P$44="","",'[10]Video Analysis'!$P$44)</f>
        <v>40.795806599750001</v>
      </c>
      <c r="D7" s="16">
        <f>IF('[10]Video Analysis'!$G$44="","",'[10]Video Analysis'!$G$44)</f>
        <v>0</v>
      </c>
      <c r="E7" s="16">
        <f>IF('[10]Video Analysis'!$H$44="","",'[10]Video Analysis'!$H$44)</f>
        <v>0</v>
      </c>
      <c r="F7" s="16">
        <f>IF('[10]Video Analysis'!$I$44="","",'[10]Video Analysis'!$I$44)</f>
        <v>100</v>
      </c>
      <c r="G7" s="16">
        <f>IF('[10]Video Analysis'!$J$44="","",'[10]Video Analysis'!$J$44)</f>
        <v>0</v>
      </c>
      <c r="H7" s="16">
        <f>IF('[10]Video Analysis'!$K$44="","",'[10]Video Analysis'!$K$44)</f>
        <v>0</v>
      </c>
      <c r="I7" s="16">
        <f>IF('[10]Video Analysis'!$L$44="","",'[10]Video Analysis'!$L$44)</f>
        <v>100</v>
      </c>
      <c r="J7" s="16">
        <f>IF('[10]Video Analysis'!$M$44="","",'[10]Video Analysis'!$M$44)</f>
        <v>0</v>
      </c>
      <c r="K7" s="16">
        <f>IF('[10]Video Analysis'!$N$44="","",'[10]Video Analysis'!$N$44)</f>
        <v>0</v>
      </c>
      <c r="L7" s="16">
        <f>IF('[10]Video Analysis'!$O$44="","",'[10]Video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-73.761901636600001</v>
      </c>
      <c r="U7" s="23">
        <f t="shared" si="4"/>
        <v>40.795806599750001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>Dark and turbid</v>
      </c>
      <c r="AF7" s="25" t="str">
        <f t="shared" si="2"/>
        <v/>
      </c>
    </row>
    <row r="8" spans="1:32" x14ac:dyDescent="0.35">
      <c r="A8" s="14" t="str">
        <f>IF('[10]Video Analysis'!$B$54="","",'[10]Video Analysis'!$B$54)</f>
        <v>Dark and turbid</v>
      </c>
      <c r="B8" s="15">
        <f>IF('[10]Video Analysis'!$Q$54="","",'[10]Video Analysis'!$Q$54)</f>
        <v>-73.761925147850008</v>
      </c>
      <c r="C8" s="15">
        <f>IF('[10]Video Analysis'!$P$54="","",'[10]Video Analysis'!$P$54)</f>
        <v>40.795789207300004</v>
      </c>
      <c r="D8" s="16">
        <f>IF('[10]Video Analysis'!$G$54="","",'[10]Video Analysis'!$G$54)</f>
        <v>0</v>
      </c>
      <c r="E8" s="16">
        <f>IF('[10]Video Analysis'!$H$54="","",'[10]Video Analysis'!$H$54)</f>
        <v>0</v>
      </c>
      <c r="F8" s="16">
        <f>IF('[10]Video Analysis'!$I$54="","",'[10]Video Analysis'!$I$54)</f>
        <v>100</v>
      </c>
      <c r="G8" s="16">
        <f>IF('[10]Video Analysis'!$J$54="","",'[10]Video Analysis'!$J$54)</f>
        <v>0</v>
      </c>
      <c r="H8" s="16">
        <f>IF('[10]Video Analysis'!$K$54="","",'[10]Video Analysis'!$K$54)</f>
        <v>0</v>
      </c>
      <c r="I8" s="16">
        <f>IF('[10]Video Analysis'!$L$54="","",'[10]Video Analysis'!$L$54)</f>
        <v>100</v>
      </c>
      <c r="J8" s="16">
        <f>IF('[10]Video Analysis'!$M$54="","",'[10]Video Analysis'!$M$54)</f>
        <v>0</v>
      </c>
      <c r="K8" s="16">
        <f>IF('[10]Video Analysis'!$N$54="","",'[10]Video Analysis'!$N$54)</f>
        <v>0</v>
      </c>
      <c r="L8" s="16">
        <f>IF('[10]Video Analysis'!$O$54="","",'[10]Video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-73.761925147850008</v>
      </c>
      <c r="U8" s="23">
        <f t="shared" si="4"/>
        <v>40.795789207300004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>Dark and turbid</v>
      </c>
      <c r="AF8" s="25" t="str">
        <f t="shared" si="2"/>
        <v/>
      </c>
    </row>
    <row r="9" spans="1:32" x14ac:dyDescent="0.35">
      <c r="A9" s="14" t="str">
        <f>IF('[10]Video Analysis'!$B$64="","",'[10]Video Analysis'!$B$64)</f>
        <v>Dark and turbid</v>
      </c>
      <c r="B9" s="15">
        <f>IF('[10]Video Analysis'!$Q$64="","",'[10]Video Analysis'!$Q$64)</f>
        <v>-73.761925147850008</v>
      </c>
      <c r="C9" s="15">
        <f>IF('[10]Video Analysis'!$P$64="","",'[10]Video Analysis'!$P$64)</f>
        <v>40.795789207300004</v>
      </c>
      <c r="D9" s="16">
        <f>IF('[10]Video Analysis'!$G$64="","",'[10]Video Analysis'!$G$64)</f>
        <v>0</v>
      </c>
      <c r="E9" s="16">
        <f>IF('[10]Video Analysis'!$H$64="","",'[10]Video Analysis'!$H$64)</f>
        <v>0</v>
      </c>
      <c r="F9" s="16">
        <f>IF('[10]Video Analysis'!$I$64="","",'[10]Video Analysis'!$I$64)</f>
        <v>100</v>
      </c>
      <c r="G9" s="16">
        <f>IF('[10]Video Analysis'!$J$64="","",'[10]Video Analysis'!$J$64)</f>
        <v>0</v>
      </c>
      <c r="H9" s="16">
        <f>IF('[10]Video Analysis'!$K$64="","",'[10]Video Analysis'!$K$64)</f>
        <v>0</v>
      </c>
      <c r="I9" s="16">
        <f>IF('[10]Video Analysis'!$L$64="","",'[10]Video Analysis'!$L$64)</f>
        <v>100</v>
      </c>
      <c r="J9" s="16">
        <f>IF('[10]Video Analysis'!$M$64="","",'[10]Video Analysis'!$M$64)</f>
        <v>0</v>
      </c>
      <c r="K9" s="16">
        <f>IF('[10]Video Analysis'!$N$64="","",'[10]Video Analysis'!$N$64)</f>
        <v>0</v>
      </c>
      <c r="L9" s="16">
        <f>IF('[10]Video Analysis'!$O$64="","",'[10]Video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-73.761925147850008</v>
      </c>
      <c r="U9" s="23">
        <f t="shared" si="4"/>
        <v>40.795789207300004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>Dark and turbid</v>
      </c>
      <c r="AF9" s="25" t="str">
        <f t="shared" si="2"/>
        <v/>
      </c>
    </row>
    <row r="10" spans="1:32" x14ac:dyDescent="0.35">
      <c r="A10" s="14" t="str">
        <f>IF('[10]Video Analysis'!$B$74="","",'[10]Video Analysis'!$B$74)</f>
        <v>Dark and turbid</v>
      </c>
      <c r="B10" s="15">
        <f>IF('[10]Video Analysis'!$Q$74="","",'[10]Video Analysis'!$Q$74)</f>
        <v>-73.761992328800005</v>
      </c>
      <c r="C10" s="15">
        <f>IF('[10]Video Analysis'!$P$74="","",'[10]Video Analysis'!$P$74)</f>
        <v>40.795749309450002</v>
      </c>
      <c r="D10" s="16">
        <f>IF('[10]Video Analysis'!$G$74="","",'[10]Video Analysis'!$G$74)</f>
        <v>0</v>
      </c>
      <c r="E10" s="16">
        <f>IF('[10]Video Analysis'!$H$74="","",'[10]Video Analysis'!$H$74)</f>
        <v>0</v>
      </c>
      <c r="F10" s="16">
        <f>IF('[10]Video Analysis'!$I$74="","",'[10]Video Analysis'!$I$74)</f>
        <v>100</v>
      </c>
      <c r="G10" s="16">
        <f>IF('[10]Video Analysis'!$J$74="","",'[10]Video Analysis'!$J$74)</f>
        <v>0</v>
      </c>
      <c r="H10" s="16">
        <f>IF('[10]Video Analysis'!$K$74="","",'[10]Video Analysis'!$K$74)</f>
        <v>0</v>
      </c>
      <c r="I10" s="16">
        <f>IF('[10]Video Analysis'!$L$74="","",'[10]Video Analysis'!$L$74)</f>
        <v>100</v>
      </c>
      <c r="J10" s="16">
        <f>IF('[10]Video Analysis'!$M$74="","",'[10]Video Analysis'!$M$74)</f>
        <v>0</v>
      </c>
      <c r="K10" s="16">
        <f>IF('[10]Video Analysis'!$N$74="","",'[10]Video Analysis'!$N$74)</f>
        <v>0</v>
      </c>
      <c r="L10" s="16">
        <f>IF('[10]Video Analysis'!$O$74="","",'[10]Video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-73.761992328800005</v>
      </c>
      <c r="U10" s="23">
        <f t="shared" si="4"/>
        <v>40.795749309450002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>Dark and turbid</v>
      </c>
      <c r="AF10" s="25" t="str">
        <f t="shared" si="2"/>
        <v/>
      </c>
    </row>
    <row r="11" spans="1:32" x14ac:dyDescent="0.35">
      <c r="A11" s="14" t="str">
        <f>IF('[10]Video Analysis'!$B$84="","",'[10]Video Analysis'!$B$84)</f>
        <v>Dark and turbid</v>
      </c>
      <c r="B11" s="15">
        <f>IF('[10]Video Analysis'!$Q$84="","",'[10]Video Analysis'!$Q$84)</f>
        <v>-73.762039435100007</v>
      </c>
      <c r="C11" s="15">
        <f>IF('[10]Video Analysis'!$P$84="","",'[10]Video Analysis'!$P$84)</f>
        <v>40.79567257315</v>
      </c>
      <c r="D11" s="16">
        <f>IF('[10]Video Analysis'!$G$84="","",'[10]Video Analysis'!$G$84)</f>
        <v>0</v>
      </c>
      <c r="E11" s="16">
        <f>IF('[10]Video Analysis'!$H$84="","",'[10]Video Analysis'!$H$84)</f>
        <v>0</v>
      </c>
      <c r="F11" s="16">
        <f>IF('[10]Video Analysis'!$I$84="","",'[10]Video Analysis'!$I$84)</f>
        <v>100</v>
      </c>
      <c r="G11" s="16">
        <f>IF('[10]Video Analysis'!$J$84="","",'[10]Video Analysis'!$J$84)</f>
        <v>0</v>
      </c>
      <c r="H11" s="16">
        <f>IF('[10]Video Analysis'!$K$84="","",'[10]Video Analysis'!$K$84)</f>
        <v>0</v>
      </c>
      <c r="I11" s="16">
        <f>IF('[10]Video Analysis'!$L$84="","",'[10]Video Analysis'!$L$84)</f>
        <v>100</v>
      </c>
      <c r="J11" s="16">
        <f>IF('[10]Video Analysis'!$M$84="","",'[10]Video Analysis'!$M$84)</f>
        <v>0</v>
      </c>
      <c r="K11" s="16">
        <f>IF('[10]Video Analysis'!$N$84="","",'[10]Video Analysis'!$N$84)</f>
        <v>0</v>
      </c>
      <c r="L11" s="16">
        <f>IF('[10]Video Analysis'!$O$84="","",'[10]Video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-73.762039435100007</v>
      </c>
      <c r="U11" s="23">
        <f t="shared" si="4"/>
        <v>40.79567257315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>Dark and turbid</v>
      </c>
      <c r="AF11" s="25" t="str">
        <f t="shared" si="2"/>
        <v/>
      </c>
    </row>
    <row r="12" spans="1:32" x14ac:dyDescent="0.35">
      <c r="A12" s="14" t="str">
        <f>IF('[10]Video Analysis'!$B$94="","",'[10]Video Analysis'!$B$94)</f>
        <v>Dark and turbid</v>
      </c>
      <c r="B12" s="15">
        <f>IF('[10]Video Analysis'!$Q$94="","",'[10]Video Analysis'!$Q$94)</f>
        <v>-73.761994549999997</v>
      </c>
      <c r="C12" s="15">
        <f>IF('[10]Video Analysis'!$P$94="","",'[10]Video Analysis'!$P$94)</f>
        <v>40.795601871800002</v>
      </c>
      <c r="D12" s="16">
        <f>IF('[10]Video Analysis'!$G$94="","",'[10]Video Analysis'!$G$94)</f>
        <v>0</v>
      </c>
      <c r="E12" s="16">
        <f>IF('[10]Video Analysis'!$H$94="","",'[10]Video Analysis'!$H$94)</f>
        <v>0</v>
      </c>
      <c r="F12" s="16">
        <f>IF('[10]Video Analysis'!$I$94="","",'[10]Video Analysis'!$I$94)</f>
        <v>100</v>
      </c>
      <c r="G12" s="16">
        <f>IF('[10]Video Analysis'!$J$94="","",'[10]Video Analysis'!$J$94)</f>
        <v>0</v>
      </c>
      <c r="H12" s="16">
        <f>IF('[10]Video Analysis'!$K$94="","",'[10]Video Analysis'!$K$94)</f>
        <v>0</v>
      </c>
      <c r="I12" s="16">
        <f>IF('[10]Video Analysis'!$L$94="","",'[10]Video Analysis'!$L$94)</f>
        <v>100</v>
      </c>
      <c r="J12" s="16">
        <f>IF('[10]Video Analysis'!$M$94="","",'[10]Video Analysis'!$M$94)</f>
        <v>0</v>
      </c>
      <c r="K12" s="16">
        <f>IF('[10]Video Analysis'!$N$94="","",'[10]Video Analysis'!$N$94)</f>
        <v>0</v>
      </c>
      <c r="L12" s="16">
        <f>IF('[10]Video Analysis'!$O$94="","",'[10]Video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-73.761994549999997</v>
      </c>
      <c r="U12" s="23">
        <f t="shared" si="4"/>
        <v>40.795601871800002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>Dark and turbid</v>
      </c>
      <c r="AF12" s="25" t="str">
        <f t="shared" si="2"/>
        <v/>
      </c>
    </row>
    <row r="13" spans="1:32" x14ac:dyDescent="0.35">
      <c r="A13" s="14" t="str">
        <f>IF('[10]Video Analysis'!$B$104="","",'[10]Video Analysis'!$B$104)</f>
        <v>Dark and turbid</v>
      </c>
      <c r="B13" s="15">
        <f>IF('[10]Video Analysis'!$Q$104="","",'[10]Video Analysis'!$Q$104)</f>
        <v>-73.761994549999997</v>
      </c>
      <c r="C13" s="15">
        <f>IF('[10]Video Analysis'!$P$104="","",'[10]Video Analysis'!$P$104)</f>
        <v>40.795601871800002</v>
      </c>
      <c r="D13" s="16">
        <f>IF('[10]Video Analysis'!$G$104="","",'[10]Video Analysis'!$G$104)</f>
        <v>0</v>
      </c>
      <c r="E13" s="16">
        <f>IF('[10]Video Analysis'!$H$104="","",'[10]Video Analysis'!$H$104)</f>
        <v>0</v>
      </c>
      <c r="F13" s="16">
        <f>IF('[10]Video Analysis'!$I$104="","",'[10]Video Analysis'!$I$104)</f>
        <v>100</v>
      </c>
      <c r="G13" s="16">
        <f>IF('[10]Video Analysis'!$J$104="","",'[10]Video Analysis'!$J$104)</f>
        <v>0</v>
      </c>
      <c r="H13" s="16">
        <f>IF('[10]Video Analysis'!$K$104="","",'[10]Video Analysis'!$K$104)</f>
        <v>0</v>
      </c>
      <c r="I13" s="16">
        <f>IF('[10]Video Analysis'!$L$104="","",'[10]Video Analysis'!$L$104)</f>
        <v>100</v>
      </c>
      <c r="J13" s="16">
        <f>IF('[10]Video Analysis'!$M$104="","",'[10]Video Analysis'!$M$104)</f>
        <v>0</v>
      </c>
      <c r="K13" s="16">
        <f>IF('[10]Video Analysis'!$N$104="","",'[10]Video Analysis'!$N$104)</f>
        <v>0</v>
      </c>
      <c r="L13" s="16">
        <f>IF('[10]Video Analysis'!$O$104="","",'[10]Video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-73.761994549999997</v>
      </c>
      <c r="U13" s="23">
        <f t="shared" si="4"/>
        <v>40.795601871800002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>Dark and turbid</v>
      </c>
      <c r="AF13" s="25" t="str">
        <f t="shared" si="2"/>
        <v/>
      </c>
    </row>
    <row r="14" spans="1:32" x14ac:dyDescent="0.35">
      <c r="A14" s="14" t="str">
        <f>IF('[10]Video Analysis'!$B$114="","",'[10]Video Analysis'!$B$114)</f>
        <v>Dark and turbid, black dot on lens (left)</v>
      </c>
      <c r="B14" s="15">
        <f>IF('[10]Video Analysis'!$Q$114="","",'[10]Video Analysis'!$Q$114)</f>
        <v>-73.761879424550003</v>
      </c>
      <c r="C14" s="15">
        <f>IF('[10]Video Analysis'!$P$114="","",'[10]Video Analysis'!$P$114)</f>
        <v>40.795585275600004</v>
      </c>
      <c r="D14" s="16">
        <f>IF('[10]Video Analysis'!$G$114="","",'[10]Video Analysis'!$G$114)</f>
        <v>0</v>
      </c>
      <c r="E14" s="16">
        <f>IF('[10]Video Analysis'!$H$114="","",'[10]Video Analysis'!$H$114)</f>
        <v>0</v>
      </c>
      <c r="F14" s="16">
        <f>IF('[10]Video Analysis'!$I$114="","",'[10]Video Analysis'!$I$114)</f>
        <v>100</v>
      </c>
      <c r="G14" s="16">
        <f>IF('[10]Video Analysis'!$J$114="","",'[10]Video Analysis'!$J$114)</f>
        <v>0</v>
      </c>
      <c r="H14" s="16">
        <f>IF('[10]Video Analysis'!$K$114="","",'[10]Video Analysis'!$K$114)</f>
        <v>0</v>
      </c>
      <c r="I14" s="16">
        <f>IF('[10]Video Analysis'!$L$114="","",'[10]Video Analysis'!$L$114)</f>
        <v>100</v>
      </c>
      <c r="J14" s="16">
        <f>IF('[10]Video Analysis'!$M$114="","",'[10]Video Analysis'!$M$114)</f>
        <v>0</v>
      </c>
      <c r="K14" s="16">
        <f>IF('[10]Video Analysis'!$N$114="","",'[10]Video Analysis'!$N$114)</f>
        <v>0</v>
      </c>
      <c r="L14" s="16">
        <f>IF('[10]Video Analysis'!$O$114="","",'[10]Video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-73.761879424550003</v>
      </c>
      <c r="U14" s="23">
        <f t="shared" si="4"/>
        <v>40.795585275600004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>Dark and turbid, black dot on lens (left)</v>
      </c>
      <c r="AF14" s="25" t="str">
        <f t="shared" si="2"/>
        <v/>
      </c>
    </row>
    <row r="15" spans="1:32" x14ac:dyDescent="0.35">
      <c r="A15" s="14" t="str">
        <f>IF('[10]Video Analysis'!$B$124="","",'[10]Video Analysis'!$B$124)</f>
        <v>Dark and turbid, black dot on lens (middle)</v>
      </c>
      <c r="B15" s="15">
        <f>IF('[10]Video Analysis'!$Q$124="","",'[10]Video Analysis'!$Q$124)</f>
        <v>-73.76175344455001</v>
      </c>
      <c r="C15" s="15">
        <f>IF('[10]Video Analysis'!$P$124="","",'[10]Video Analysis'!$P$124)</f>
        <v>40.795817370500004</v>
      </c>
      <c r="D15" s="16">
        <f>IF('[10]Video Analysis'!$G$124="","",'[10]Video Analysis'!$G$124)</f>
        <v>0</v>
      </c>
      <c r="E15" s="16">
        <f>IF('[10]Video Analysis'!$H$124="","",'[10]Video Analysis'!$H$124)</f>
        <v>0</v>
      </c>
      <c r="F15" s="16">
        <f>IF('[10]Video Analysis'!$I$124="","",'[10]Video Analysis'!$I$124)</f>
        <v>100</v>
      </c>
      <c r="G15" s="16">
        <f>IF('[10]Video Analysis'!$J$124="","",'[10]Video Analysis'!$J$124)</f>
        <v>0</v>
      </c>
      <c r="H15" s="16">
        <f>IF('[10]Video Analysis'!$K$124="","",'[10]Video Analysis'!$K$124)</f>
        <v>0</v>
      </c>
      <c r="I15" s="16">
        <f>IF('[10]Video Analysis'!$L$124="","",'[10]Video Analysis'!$L$124)</f>
        <v>100</v>
      </c>
      <c r="J15" s="16">
        <f>IF('[10]Video Analysis'!$M$124="","",'[10]Video Analysis'!$M$124)</f>
        <v>0</v>
      </c>
      <c r="K15" s="16">
        <f>IF('[10]Video Analysis'!$N$124="","",'[10]Video Analysis'!$N$124)</f>
        <v>0</v>
      </c>
      <c r="L15" s="16">
        <f>IF('[10]Video Analysis'!$O$124="","",'[10]Video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-73.76175344455001</v>
      </c>
      <c r="U15" s="23">
        <f t="shared" si="4"/>
        <v>40.795817370500004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>Dark and turbid, black dot on lens (middle)</v>
      </c>
      <c r="AF15" s="25" t="str">
        <f t="shared" si="2"/>
        <v/>
      </c>
    </row>
    <row r="16" spans="1:32" x14ac:dyDescent="0.35">
      <c r="A16" s="14" t="str">
        <f>IF('[10]Video Analysis'!$B$134="","",'[10]Video Analysis'!$B$134)</f>
        <v>Dark and turbid</v>
      </c>
      <c r="B16" s="15">
        <f>IF('[10]Video Analysis'!$Q$134="","",'[10]Video Analysis'!$Q$134)</f>
        <v>-73.76193746925</v>
      </c>
      <c r="C16" s="15">
        <f>IF('[10]Video Analysis'!$P$134="","",'[10]Video Analysis'!$P$134)</f>
        <v>40.795874283650001</v>
      </c>
      <c r="D16" s="16">
        <f>IF('[10]Video Analysis'!$G$134="","",'[10]Video Analysis'!$G$134)</f>
        <v>0</v>
      </c>
      <c r="E16" s="16">
        <f>IF('[10]Video Analysis'!$H$134="","",'[10]Video Analysis'!$H$134)</f>
        <v>0</v>
      </c>
      <c r="F16" s="16">
        <f>IF('[10]Video Analysis'!$I$134="","",'[10]Video Analysis'!$I$134)</f>
        <v>100</v>
      </c>
      <c r="G16" s="16">
        <f>IF('[10]Video Analysis'!$J$134="","",'[10]Video Analysis'!$J$134)</f>
        <v>0</v>
      </c>
      <c r="H16" s="16">
        <f>IF('[10]Video Analysis'!$K$134="","",'[10]Video Analysis'!$K$134)</f>
        <v>0</v>
      </c>
      <c r="I16" s="16">
        <f>IF('[10]Video Analysis'!$L$134="","",'[10]Video Analysis'!$L$134)</f>
        <v>100</v>
      </c>
      <c r="J16" s="16">
        <f>IF('[10]Video Analysis'!$M$134="","",'[10]Video Analysis'!$M$134)</f>
        <v>0</v>
      </c>
      <c r="K16" s="16">
        <f>IF('[10]Video Analysis'!$N$134="","",'[10]Video Analysis'!$N$134)</f>
        <v>0</v>
      </c>
      <c r="L16" s="16">
        <f>IF('[10]Video Analysis'!$O$134="","",'[10]Video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-73.76193746925</v>
      </c>
      <c r="U16" s="23">
        <f t="shared" si="4"/>
        <v>40.795874283650001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>Dark and turbid</v>
      </c>
      <c r="AF16" s="25" t="str">
        <f t="shared" si="2"/>
        <v/>
      </c>
    </row>
    <row r="17" spans="1:32" x14ac:dyDescent="0.35">
      <c r="A17" s="14" t="str">
        <f>IF('[10]Video Analysis'!$B$144="","",'[10]Video Analysis'!$B$144)</f>
        <v>Dark and turbid</v>
      </c>
      <c r="B17" s="15">
        <f>IF('[10]Video Analysis'!$Q$144="","",'[10]Video Analysis'!$Q$144)</f>
        <v>-73.76193746925</v>
      </c>
      <c r="C17" s="15">
        <f>IF('[10]Video Analysis'!$P$144="","",'[10]Video Analysis'!$P$144)</f>
        <v>40.795874283650001</v>
      </c>
      <c r="D17" s="16">
        <f>IF('[10]Video Analysis'!$G$144="","",'[10]Video Analysis'!$G$144)</f>
        <v>0</v>
      </c>
      <c r="E17" s="16">
        <f>IF('[10]Video Analysis'!$H$144="","",'[10]Video Analysis'!$H$144)</f>
        <v>0</v>
      </c>
      <c r="F17" s="16">
        <f>IF('[10]Video Analysis'!$I$144="","",'[10]Video Analysis'!$I$144)</f>
        <v>100</v>
      </c>
      <c r="G17" s="16">
        <f>IF('[10]Video Analysis'!$J$144="","",'[10]Video Analysis'!$J$144)</f>
        <v>0</v>
      </c>
      <c r="H17" s="16">
        <f>IF('[10]Video Analysis'!$K$144="","",'[10]Video Analysis'!$K$144)</f>
        <v>0</v>
      </c>
      <c r="I17" s="16">
        <f>IF('[10]Video Analysis'!$L$144="","",'[10]Video Analysis'!$L$144)</f>
        <v>100</v>
      </c>
      <c r="J17" s="16">
        <f>IF('[10]Video Analysis'!$M$144="","",'[10]Video Analysis'!$M$144)</f>
        <v>0</v>
      </c>
      <c r="K17" s="16">
        <f>IF('[10]Video Analysis'!$N$144="","",'[10]Video Analysis'!$N$144)</f>
        <v>0</v>
      </c>
      <c r="L17" s="16">
        <f>IF('[10]Video Analysis'!$O$144="","",'[10]Video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-73.76193746925</v>
      </c>
      <c r="U17" s="23">
        <f t="shared" si="4"/>
        <v>40.795874283650001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>Dark and turbid</v>
      </c>
      <c r="AF17" s="25" t="str">
        <f t="shared" si="2"/>
        <v/>
      </c>
    </row>
    <row r="18" spans="1:32" x14ac:dyDescent="0.35">
      <c r="A18" s="14" t="str">
        <f>IF('[10]Video Analysis'!$B$154="","",'[10]Video Analysis'!$B$154)</f>
        <v>Dark and turbid</v>
      </c>
      <c r="B18" s="15">
        <f>IF('[10]Video Analysis'!$Q$154="","",'[10]Video Analysis'!$Q$154)</f>
        <v>-73.761994047100004</v>
      </c>
      <c r="C18" s="15">
        <f>IF('[10]Video Analysis'!$P$154="","",'[10]Video Analysis'!$P$154)</f>
        <v>40.795847335800005</v>
      </c>
      <c r="D18" s="16">
        <f>IF('[10]Video Analysis'!$G$154="","",'[10]Video Analysis'!$G$154)</f>
        <v>0</v>
      </c>
      <c r="E18" s="16">
        <f>IF('[10]Video Analysis'!$H$154="","",'[10]Video Analysis'!$H$154)</f>
        <v>0</v>
      </c>
      <c r="F18" s="16">
        <f>IF('[10]Video Analysis'!$I$154="","",'[10]Video Analysis'!$I$154)</f>
        <v>100</v>
      </c>
      <c r="G18" s="16">
        <f>IF('[10]Video Analysis'!$J$154="","",'[10]Video Analysis'!$J$154)</f>
        <v>0</v>
      </c>
      <c r="H18" s="16">
        <f>IF('[10]Video Analysis'!$K$154="","",'[10]Video Analysis'!$K$154)</f>
        <v>0</v>
      </c>
      <c r="I18" s="16">
        <f>IF('[10]Video Analysis'!$L$154="","",'[10]Video Analysis'!$L$154)</f>
        <v>100</v>
      </c>
      <c r="J18" s="16">
        <f>IF('[10]Video Analysis'!$M$154="","",'[10]Video Analysis'!$M$154)</f>
        <v>0</v>
      </c>
      <c r="K18" s="16">
        <f>IF('[10]Video Analysis'!$N$154="","",'[10]Video Analysis'!$N$154)</f>
        <v>0</v>
      </c>
      <c r="L18" s="16">
        <f>IF('[10]Video Analysis'!$O$154="","",'[10]Video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-73.761994047100004</v>
      </c>
      <c r="U18" s="23">
        <f t="shared" si="4"/>
        <v>40.795847335800005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>Dark and turbid</v>
      </c>
      <c r="AF18" s="25" t="str">
        <f t="shared" si="2"/>
        <v/>
      </c>
    </row>
    <row r="19" spans="1:32" x14ac:dyDescent="0.35">
      <c r="A19" s="14" t="str">
        <f>IF('[10]Video Analysis'!$B$164="","",'[10]Video Analysis'!$B$164)</f>
        <v>Dark and turbid</v>
      </c>
      <c r="B19" s="15">
        <f>IF('[10]Video Analysis'!$Q$164="","",'[10]Video Analysis'!$Q$164)</f>
        <v>-73.762173210300006</v>
      </c>
      <c r="C19" s="15">
        <f>IF('[10]Video Analysis'!$P$164="","",'[10]Video Analysis'!$P$164)</f>
        <v>40.795790757999995</v>
      </c>
      <c r="D19" s="16">
        <f>IF('[10]Video Analysis'!$G$164="","",'[10]Video Analysis'!$G$164)</f>
        <v>0</v>
      </c>
      <c r="E19" s="16">
        <f>IF('[10]Video Analysis'!$H$164="","",'[10]Video Analysis'!$H$164)</f>
        <v>0</v>
      </c>
      <c r="F19" s="16">
        <f>IF('[10]Video Analysis'!$I$164="","",'[10]Video Analysis'!$I$164)</f>
        <v>100</v>
      </c>
      <c r="G19" s="16">
        <f>IF('[10]Video Analysis'!$J$164="","",'[10]Video Analysis'!$J$164)</f>
        <v>0</v>
      </c>
      <c r="H19" s="16">
        <f>IF('[10]Video Analysis'!$K$164="","",'[10]Video Analysis'!$K$164)</f>
        <v>0</v>
      </c>
      <c r="I19" s="16">
        <f>IF('[10]Video Analysis'!$L$164="","",'[10]Video Analysis'!$L$164)</f>
        <v>100</v>
      </c>
      <c r="J19" s="16">
        <f>IF('[10]Video Analysis'!$M$164="","",'[10]Video Analysis'!$M$164)</f>
        <v>0</v>
      </c>
      <c r="K19" s="16">
        <f>IF('[10]Video Analysis'!$N$164="","",'[10]Video Analysis'!$N$164)</f>
        <v>0</v>
      </c>
      <c r="L19" s="16">
        <f>IF('[10]Video Analysis'!$O$164="","",'[10]Video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-73.762173210300006</v>
      </c>
      <c r="U19" s="23">
        <f t="shared" si="4"/>
        <v>40.795790757999995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>Dark and turbid</v>
      </c>
      <c r="AF19" s="25" t="str">
        <f t="shared" si="2"/>
        <v/>
      </c>
    </row>
    <row r="20" spans="1:32" x14ac:dyDescent="0.35">
      <c r="A20" s="14" t="str">
        <f>IF('[10]Video Analysis'!$B$174="","",'[10]Video Analysis'!$B$174)</f>
        <v>Dark and turbid</v>
      </c>
      <c r="B20" s="15">
        <f>IF('[10]Video Analysis'!$Q$174="","",'[10]Video Analysis'!$Q$174)</f>
        <v>-73.762173210300006</v>
      </c>
      <c r="C20" s="15">
        <f>IF('[10]Video Analysis'!$P$174="","",'[10]Video Analysis'!$P$174)</f>
        <v>40.795790757999995</v>
      </c>
      <c r="D20" s="16">
        <f>IF('[10]Video Analysis'!$G$174="","",'[10]Video Analysis'!$G$174)</f>
        <v>0</v>
      </c>
      <c r="E20" s="16">
        <f>IF('[10]Video Analysis'!$H$174="","",'[10]Video Analysis'!$H$174)</f>
        <v>0</v>
      </c>
      <c r="F20" s="16">
        <f>IF('[10]Video Analysis'!$I$174="","",'[10]Video Analysis'!$I$174)</f>
        <v>100</v>
      </c>
      <c r="G20" s="16">
        <f>IF('[10]Video Analysis'!$J$174="","",'[10]Video Analysis'!$J$174)</f>
        <v>0</v>
      </c>
      <c r="H20" s="16">
        <f>IF('[10]Video Analysis'!$K$174="","",'[10]Video Analysis'!$K$174)</f>
        <v>0</v>
      </c>
      <c r="I20" s="16">
        <f>IF('[10]Video Analysis'!$L$174="","",'[10]Video Analysis'!$L$174)</f>
        <v>100</v>
      </c>
      <c r="J20" s="16">
        <f>IF('[10]Video Analysis'!$M$174="","",'[10]Video Analysis'!$M$174)</f>
        <v>0</v>
      </c>
      <c r="K20" s="16">
        <f>IF('[10]Video Analysis'!$N$174="","",'[10]Video Analysis'!$N$174)</f>
        <v>0</v>
      </c>
      <c r="L20" s="16">
        <f>IF('[10]Video Analysis'!$O$174="","",'[10]Video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-73.762173210300006</v>
      </c>
      <c r="U20" s="23">
        <f t="shared" si="4"/>
        <v>40.795790757999995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>Dark and turbid</v>
      </c>
      <c r="AF20" s="25" t="str">
        <f t="shared" si="2"/>
        <v/>
      </c>
    </row>
    <row r="21" spans="1:32" x14ac:dyDescent="0.35">
      <c r="A21" s="14" t="str">
        <f>IF('[10]Video Analysis'!$B$184="","",'[10]Video Analysis'!$B$184)</f>
        <v>Dark and turbid, black dot on lens (left)</v>
      </c>
      <c r="B21" s="15">
        <f>IF('[10]Video Analysis'!$Q$184="","",'[10]Video Analysis'!$Q$184)</f>
        <v>-73.762231380700001</v>
      </c>
      <c r="C21" s="15">
        <f>IF('[10]Video Analysis'!$P$184="","",'[10]Video Analysis'!$P$184)</f>
        <v>40.7957815798</v>
      </c>
      <c r="D21" s="16">
        <f>IF('[10]Video Analysis'!$G$184="","",'[10]Video Analysis'!$G$184)</f>
        <v>0</v>
      </c>
      <c r="E21" s="16">
        <f>IF('[10]Video Analysis'!$H$184="","",'[10]Video Analysis'!$H$184)</f>
        <v>0</v>
      </c>
      <c r="F21" s="16">
        <f>IF('[10]Video Analysis'!$I$184="","",'[10]Video Analysis'!$I$184)</f>
        <v>100</v>
      </c>
      <c r="G21" s="16">
        <f>IF('[10]Video Analysis'!$J$184="","",'[10]Video Analysis'!$J$184)</f>
        <v>0</v>
      </c>
      <c r="H21" s="16">
        <f>IF('[10]Video Analysis'!$K$184="","",'[10]Video Analysis'!$K$184)</f>
        <v>0</v>
      </c>
      <c r="I21" s="16">
        <f>IF('[10]Video Analysis'!$L$184="","",'[10]Video Analysis'!$L$184)</f>
        <v>100</v>
      </c>
      <c r="J21" s="16">
        <f>IF('[10]Video Analysis'!$M$184="","",'[10]Video Analysis'!$M$184)</f>
        <v>0</v>
      </c>
      <c r="K21" s="16">
        <f>IF('[10]Video Analysis'!$N$184="","",'[10]Video Analysis'!$N$184)</f>
        <v>0</v>
      </c>
      <c r="L21" s="16">
        <f>IF('[10]Video Analysis'!$O$184="","",'[10]Video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-73.762231380700001</v>
      </c>
      <c r="U21" s="23">
        <f t="shared" si="4"/>
        <v>40.7957815798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>Dark and turbid, black dot on lens (left)</v>
      </c>
      <c r="AF21" s="25" t="str">
        <f t="shared" si="2"/>
        <v/>
      </c>
    </row>
    <row r="22" spans="1:32" x14ac:dyDescent="0.35">
      <c r="A22" s="14" t="str">
        <f>IF('[10]Video Analysis'!$B$194="","",'[10]Video Analysis'!$B$194)</f>
        <v>Dark and turbid, black dot on lens (left)</v>
      </c>
      <c r="B22" s="15">
        <f>IF('[10]Video Analysis'!$Q$194="","",'[10]Video Analysis'!$Q$194)</f>
        <v>-73.762298142550009</v>
      </c>
      <c r="C22" s="15">
        <f>IF('[10]Video Analysis'!$P$194="","",'[10]Video Analysis'!$P$194)</f>
        <v>40.795745034700005</v>
      </c>
      <c r="D22" s="16">
        <f>IF('[10]Video Analysis'!$G$194="","",'[10]Video Analysis'!$G$194)</f>
        <v>0</v>
      </c>
      <c r="E22" s="16">
        <f>IF('[10]Video Analysis'!$H$194="","",'[10]Video Analysis'!$H$194)</f>
        <v>0</v>
      </c>
      <c r="F22" s="16">
        <f>IF('[10]Video Analysis'!$I$194="","",'[10]Video Analysis'!$I$194)</f>
        <v>100</v>
      </c>
      <c r="G22" s="16">
        <f>IF('[10]Video Analysis'!$J$194="","",'[10]Video Analysis'!$J$194)</f>
        <v>0</v>
      </c>
      <c r="H22" s="16">
        <f>IF('[10]Video Analysis'!$K$194="","",'[10]Video Analysis'!$K$194)</f>
        <v>0</v>
      </c>
      <c r="I22" s="16">
        <f>IF('[10]Video Analysis'!$L$194="","",'[10]Video Analysis'!$L$194)</f>
        <v>100</v>
      </c>
      <c r="J22" s="16">
        <f>IF('[10]Video Analysis'!$M$194="","",'[10]Video Analysis'!$M$194)</f>
        <v>0</v>
      </c>
      <c r="K22" s="16">
        <f>IF('[10]Video Analysis'!$N$194="","",'[10]Video Analysis'!$N$194)</f>
        <v>0</v>
      </c>
      <c r="L22" s="16">
        <f>IF('[10]Video Analysis'!$O$194="","",'[10]Video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-73.762298142550009</v>
      </c>
      <c r="U22" s="23">
        <f t="shared" si="4"/>
        <v>40.795745034700005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>Dark and turbid, black dot on lens (left)</v>
      </c>
      <c r="AF22" s="25" t="str">
        <f t="shared" si="2"/>
        <v/>
      </c>
    </row>
    <row r="23" spans="1:32" x14ac:dyDescent="0.35">
      <c r="A23" s="14" t="str">
        <f>IF('[10]Video Analysis'!$B$204="","",'[10]Video Analysis'!$B$204)</f>
        <v>Dark and turbid, black dot on lens (left)</v>
      </c>
      <c r="B23" s="15">
        <f>IF('[10]Video Analysis'!$Q$204="","",'[10]Video Analysis'!$Q$204)</f>
        <v>-73.762347009049989</v>
      </c>
      <c r="C23" s="15">
        <f>IF('[10]Video Analysis'!$P$204="","",'[10]Video Analysis'!$P$204)</f>
        <v>40.795653127150004</v>
      </c>
      <c r="D23" s="16">
        <f>IF('[10]Video Analysis'!$G$204="","",'[10]Video Analysis'!$G$204)</f>
        <v>0</v>
      </c>
      <c r="E23" s="16">
        <f>IF('[10]Video Analysis'!$H$204="","",'[10]Video Analysis'!$H$204)</f>
        <v>0</v>
      </c>
      <c r="F23" s="16">
        <f>IF('[10]Video Analysis'!$I$204="","",'[10]Video Analysis'!$I$204)</f>
        <v>100</v>
      </c>
      <c r="G23" s="16">
        <f>IF('[10]Video Analysis'!$J$204="","",'[10]Video Analysis'!$J$204)</f>
        <v>0</v>
      </c>
      <c r="H23" s="16">
        <f>IF('[10]Video Analysis'!$K$204="","",'[10]Video Analysis'!$K$204)</f>
        <v>0</v>
      </c>
      <c r="I23" s="16">
        <f>IF('[10]Video Analysis'!$L$204="","",'[10]Video Analysis'!$L$204)</f>
        <v>100</v>
      </c>
      <c r="J23" s="16">
        <f>IF('[10]Video Analysis'!$M$204="","",'[10]Video Analysis'!$M$204)</f>
        <v>0</v>
      </c>
      <c r="K23" s="16">
        <f>IF('[10]Video Analysis'!$N$204="","",'[10]Video Analysis'!$N$204)</f>
        <v>0</v>
      </c>
      <c r="L23" s="16">
        <f>IF('[10]Video Analysis'!$O$204="","",'[10]Video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-73.762347009049989</v>
      </c>
      <c r="U23" s="23">
        <f t="shared" si="4"/>
        <v>40.795653127150004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>Dark and turbid, black dot on lens (left)</v>
      </c>
      <c r="AF23" s="25" t="str">
        <f t="shared" si="2"/>
        <v/>
      </c>
    </row>
    <row r="24" spans="1:32" x14ac:dyDescent="0.35">
      <c r="A24" s="14" t="str">
        <f>IF('[10]Video Analysis'!$B$214="","",'[10]Video Analysis'!$B$214)</f>
        <v>Dark and turbid, bubbles</v>
      </c>
      <c r="B24" s="15">
        <f>IF('[10]Video Analysis'!$Q$214="","",'[10]Video Analysis'!$Q$214)</f>
        <v>-73.762351283800001</v>
      </c>
      <c r="C24" s="15">
        <f>IF('[10]Video Analysis'!$P$214="","",'[10]Video Analysis'!$P$214)</f>
        <v>40.795575636449996</v>
      </c>
      <c r="D24" s="16">
        <f>IF('[10]Video Analysis'!$G$214="","",'[10]Video Analysis'!$G$214)</f>
        <v>0</v>
      </c>
      <c r="E24" s="16">
        <f>IF('[10]Video Analysis'!$H$214="","",'[10]Video Analysis'!$H$214)</f>
        <v>0</v>
      </c>
      <c r="F24" s="16">
        <f>IF('[10]Video Analysis'!$I$214="","",'[10]Video Analysis'!$I$214)</f>
        <v>100</v>
      </c>
      <c r="G24" s="16">
        <f>IF('[10]Video Analysis'!$J$214="","",'[10]Video Analysis'!$J$214)</f>
        <v>0</v>
      </c>
      <c r="H24" s="16">
        <f>IF('[10]Video Analysis'!$K$214="","",'[10]Video Analysis'!$K$214)</f>
        <v>0</v>
      </c>
      <c r="I24" s="16">
        <f>IF('[10]Video Analysis'!$L$214="","",'[10]Video Analysis'!$L$214)</f>
        <v>100</v>
      </c>
      <c r="J24" s="16">
        <f>IF('[10]Video Analysis'!$M$214="","",'[10]Video Analysis'!$M$214)</f>
        <v>0</v>
      </c>
      <c r="K24" s="16">
        <f>IF('[10]Video Analysis'!$N$214="","",'[10]Video Analysis'!$N$214)</f>
        <v>0</v>
      </c>
      <c r="L24" s="16">
        <f>IF('[10]Video Analysis'!$O$214="","",'[10]Video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-73.762351283800001</v>
      </c>
      <c r="U24" s="23">
        <f t="shared" si="4"/>
        <v>40.795575636449996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>Dark and turbid, bubbles</v>
      </c>
      <c r="AF24" s="25" t="str">
        <f t="shared" si="2"/>
        <v/>
      </c>
    </row>
    <row r="25" spans="1:32" x14ac:dyDescent="0.35">
      <c r="A25" s="14" t="str">
        <f>IF('[10]Video Analysis'!$B$224="","",'[10]Video Analysis'!$B$224)</f>
        <v>Dark and turbid</v>
      </c>
      <c r="B25" s="15">
        <f>IF('[10]Video Analysis'!$Q$224="","",'[10]Video Analysis'!$Q$224)</f>
        <v>-73.762302752549999</v>
      </c>
      <c r="C25" s="15">
        <f>IF('[10]Video Analysis'!$P$224="","",'[10]Video Analysis'!$P$224)</f>
        <v>40.795525680300003</v>
      </c>
      <c r="D25" s="16">
        <f>IF('[10]Video Analysis'!$G$224="","",'[10]Video Analysis'!$G$224)</f>
        <v>0</v>
      </c>
      <c r="E25" s="16">
        <f>IF('[10]Video Analysis'!$H$224="","",'[10]Video Analysis'!$H$224)</f>
        <v>0</v>
      </c>
      <c r="F25" s="16">
        <f>IF('[10]Video Analysis'!$I$224="","",'[10]Video Analysis'!$I$224)</f>
        <v>100</v>
      </c>
      <c r="G25" s="16">
        <f>IF('[10]Video Analysis'!$J$224="","",'[10]Video Analysis'!$J$224)</f>
        <v>0</v>
      </c>
      <c r="H25" s="16">
        <f>IF('[10]Video Analysis'!$K$224="","",'[10]Video Analysis'!$K$224)</f>
        <v>0</v>
      </c>
      <c r="I25" s="16">
        <f>IF('[10]Video Analysis'!$L$224="","",'[10]Video Analysis'!$L$224)</f>
        <v>100</v>
      </c>
      <c r="J25" s="16">
        <f>IF('[10]Video Analysis'!$M$224="","",'[10]Video Analysis'!$M$224)</f>
        <v>0</v>
      </c>
      <c r="K25" s="16">
        <f>IF('[10]Video Analysis'!$N$224="","",'[10]Video Analysis'!$N$224)</f>
        <v>0</v>
      </c>
      <c r="L25" s="16">
        <f>IF('[10]Video Analysis'!$O$224="","",'[10]Video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-73.762302752549999</v>
      </c>
      <c r="U25" s="23">
        <f t="shared" si="4"/>
        <v>40.795525680300003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>Dark and turbid</v>
      </c>
      <c r="AF25" s="25" t="str">
        <f t="shared" si="2"/>
        <v/>
      </c>
    </row>
    <row r="26" spans="1:32" x14ac:dyDescent="0.35">
      <c r="A26" s="14" t="str">
        <f>IF('[10]Video Analysis'!$B$234="","",'[10]Video Analysis'!$B$234)</f>
        <v/>
      </c>
      <c r="B26" s="15" t="str">
        <f>IF('[10]Video Analysis'!$Q$234="","",'[10]Video Analysis'!$Q$234)</f>
        <v/>
      </c>
      <c r="C26" s="15" t="str">
        <f>IF('[10]Video Analysis'!$P$234="","",'[10]Video Analysis'!$P$234)</f>
        <v/>
      </c>
      <c r="D26" s="16" t="str">
        <f>IF('[10]Video Analysis'!$G$234="","",'[10]Video Analysis'!$G$234)</f>
        <v/>
      </c>
      <c r="E26" s="16" t="str">
        <f>IF('[10]Video Analysis'!$H$234="","",'[10]Video Analysis'!$H$234)</f>
        <v/>
      </c>
      <c r="F26" s="16" t="str">
        <f>IF('[10]Video Analysis'!$I$234="","",'[10]Video Analysis'!$I$234)</f>
        <v/>
      </c>
      <c r="G26" s="16" t="str">
        <f>IF('[10]Video Analysis'!$J$234="","",'[10]Video Analysis'!$J$234)</f>
        <v/>
      </c>
      <c r="H26" s="16" t="str">
        <f>IF('[10]Video Analysis'!$K$234="","",'[10]Video Analysis'!$K$234)</f>
        <v/>
      </c>
      <c r="I26" s="16" t="str">
        <f>IF('[10]Video Analysis'!$L$234="","",'[10]Video Analysis'!$L$234)</f>
        <v/>
      </c>
      <c r="J26" s="16" t="str">
        <f>IF('[10]Video Analysis'!$M$234="","",'[10]Video Analysis'!$M$234)</f>
        <v/>
      </c>
      <c r="K26" s="16" t="str">
        <f>IF('[10]Video Analysis'!$N$234="","",'[10]Video Analysis'!$N$234)</f>
        <v/>
      </c>
      <c r="L26" s="16" t="str">
        <f>IF('[10]Video Analysis'!$O$234="","",'[10]Video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IF('[10]Video Analysis'!$B$244="","",'[10]Video Analysis'!$B$244)</f>
        <v/>
      </c>
      <c r="B27" s="15" t="str">
        <f>IF('[10]Video Analysis'!$Q$244="","",'[10]Video Analysis'!$Q$244)</f>
        <v/>
      </c>
      <c r="C27" s="15" t="str">
        <f>IF('[10]Video Analysis'!$P$244="","",'[10]Video Analysis'!$P$244)</f>
        <v/>
      </c>
      <c r="D27" s="16" t="str">
        <f>IF('[10]Video Analysis'!$G$244="","",'[10]Video Analysis'!$G$244)</f>
        <v/>
      </c>
      <c r="E27" s="16" t="str">
        <f>IF('[10]Video Analysis'!$H$244="","",'[10]Video Analysis'!$H$244)</f>
        <v/>
      </c>
      <c r="F27" s="16" t="str">
        <f>IF('[10]Video Analysis'!$I$244="","",'[10]Video Analysis'!$I$244)</f>
        <v/>
      </c>
      <c r="G27" s="16" t="str">
        <f>IF('[10]Video Analysis'!$J$244="","",'[10]Video Analysis'!$J$244)</f>
        <v/>
      </c>
      <c r="H27" s="16" t="str">
        <f>IF('[10]Video Analysis'!$K$244="","",'[10]Video Analysis'!$K$244)</f>
        <v/>
      </c>
      <c r="I27" s="16" t="str">
        <f>IF('[10]Video Analysis'!$L$244="","",'[10]Video Analysis'!$L$244)</f>
        <v/>
      </c>
      <c r="J27" s="16" t="str">
        <f>IF('[10]Video Analysis'!$M$244="","",'[10]Video Analysis'!$M$244)</f>
        <v/>
      </c>
      <c r="K27" s="16" t="str">
        <f>IF('[10]Video Analysis'!$N$244="","",'[10]Video Analysis'!$N$244)</f>
        <v/>
      </c>
      <c r="L27" s="16" t="str">
        <f>IF('[10]Video Analysis'!$O$244="","",'[10]Video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IF('[10]Video Analysis'!$B$254="","",'[10]Video Analysis'!$B$254)</f>
        <v/>
      </c>
      <c r="B28" s="15" t="str">
        <f>IF('[10]Video Analysis'!$Q$254="","",'[10]Video Analysis'!$Q$254)</f>
        <v/>
      </c>
      <c r="C28" s="15" t="str">
        <f>IF('[10]Video Analysis'!$P$254="","",'[10]Video Analysis'!$P$254)</f>
        <v/>
      </c>
      <c r="D28" s="16" t="str">
        <f>IF('[10]Video Analysis'!$G$254="","",'[10]Video Analysis'!$G$254)</f>
        <v/>
      </c>
      <c r="E28" s="16" t="str">
        <f>IF('[10]Video Analysis'!$H$254="","",'[10]Video Analysis'!$H$254)</f>
        <v/>
      </c>
      <c r="F28" s="16" t="str">
        <f>IF('[10]Video Analysis'!$I$254="","",'[10]Video Analysis'!$I$254)</f>
        <v/>
      </c>
      <c r="G28" s="16" t="str">
        <f>IF('[10]Video Analysis'!$J$254="","",'[10]Video Analysis'!$J$254)</f>
        <v/>
      </c>
      <c r="H28" s="16" t="str">
        <f>IF('[10]Video Analysis'!$K$254="","",'[10]Video Analysis'!$K$254)</f>
        <v/>
      </c>
      <c r="I28" s="16" t="str">
        <f>IF('[10]Video Analysis'!$L$254="","",'[10]Video Analysis'!$L$254)</f>
        <v/>
      </c>
      <c r="J28" s="16" t="str">
        <f>IF('[10]Video Analysis'!$M$254="","",'[10]Video Analysis'!$M$254)</f>
        <v/>
      </c>
      <c r="K28" s="16" t="str">
        <f>IF('[10]Video Analysis'!$N$254="","",'[10]Video Analysis'!$N$254)</f>
        <v/>
      </c>
      <c r="L28" s="16" t="str">
        <f>IF('[10]Video Analysis'!$O$254="","",'[10]Video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IF('[10]Video Analysis'!$B$264="","",'[10]Video Analysis'!$B$264)</f>
        <v/>
      </c>
      <c r="B29" s="15" t="str">
        <f>IF('[10]Video Analysis'!$Q$264="","",'[10]Video Analysis'!$Q$264)</f>
        <v/>
      </c>
      <c r="C29" s="15" t="str">
        <f>IF('[10]Video Analysis'!$P$264="","",'[10]Video Analysis'!$P$264)</f>
        <v/>
      </c>
      <c r="D29" s="16" t="str">
        <f>IF('[10]Video Analysis'!$G$264="","",'[10]Video Analysis'!$G$264)</f>
        <v/>
      </c>
      <c r="E29" s="16" t="str">
        <f>IF('[10]Video Analysis'!$H$264="","",'[10]Video Analysis'!$H$264)</f>
        <v/>
      </c>
      <c r="F29" s="16" t="str">
        <f>IF('[10]Video Analysis'!$I$264="","",'[10]Video Analysis'!$I$264)</f>
        <v/>
      </c>
      <c r="G29" s="16" t="str">
        <f>IF('[10]Video Analysis'!$J$264="","",'[10]Video Analysis'!$J$264)</f>
        <v/>
      </c>
      <c r="H29" s="16" t="str">
        <f>IF('[10]Video Analysis'!$K$264="","",'[10]Video Analysis'!$K$264)</f>
        <v/>
      </c>
      <c r="I29" s="16" t="str">
        <f>IF('[10]Video Analysis'!$L$264="","",'[10]Video Analysis'!$L$264)</f>
        <v/>
      </c>
      <c r="J29" s="16" t="str">
        <f>IF('[10]Video Analysis'!$M$264="","",'[10]Video Analysis'!$M$264)</f>
        <v/>
      </c>
      <c r="K29" s="16" t="str">
        <f>IF('[10]Video Analysis'!$N$264="","",'[10]Video Analysis'!$N$264)</f>
        <v/>
      </c>
      <c r="L29" s="16" t="str">
        <f>IF('[10]Video Analysis'!$O$264="","",'[10]Video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IF('[10]Video Analysis'!$B$274="","",'[10]Video Analysis'!$B$274)</f>
        <v/>
      </c>
      <c r="B30" s="15" t="str">
        <f>IF('[10]Video Analysis'!$Q$274="","",'[10]Video Analysis'!$Q$274)</f>
        <v/>
      </c>
      <c r="C30" s="15" t="str">
        <f>IF('[10]Video Analysis'!$P$274="","",'[10]Video Analysis'!$P$274)</f>
        <v/>
      </c>
      <c r="D30" s="16" t="str">
        <f>IF('[10]Video Analysis'!$G$274="","",'[10]Video Analysis'!$G$274)</f>
        <v/>
      </c>
      <c r="E30" s="16" t="str">
        <f>IF('[10]Video Analysis'!$H$274="","",'[10]Video Analysis'!$H$274)</f>
        <v/>
      </c>
      <c r="F30" s="16" t="str">
        <f>IF('[10]Video Analysis'!$I$274="","",'[10]Video Analysis'!$I$274)</f>
        <v/>
      </c>
      <c r="G30" s="16" t="str">
        <f>IF('[10]Video Analysis'!$J$274="","",'[10]Video Analysis'!$J$274)</f>
        <v/>
      </c>
      <c r="H30" s="16" t="str">
        <f>IF('[10]Video Analysis'!$K$274="","",'[10]Video Analysis'!$K$274)</f>
        <v/>
      </c>
      <c r="I30" s="16" t="str">
        <f>IF('[10]Video Analysis'!$L$274="","",'[10]Video Analysis'!$L$274)</f>
        <v/>
      </c>
      <c r="J30" s="16" t="str">
        <f>IF('[10]Video Analysis'!$M$274="","",'[10]Video Analysis'!$M$274)</f>
        <v/>
      </c>
      <c r="K30" s="16" t="str">
        <f>IF('[10]Video Analysis'!$N$274="","",'[10]Video Analysis'!$N$274)</f>
        <v/>
      </c>
      <c r="L30" s="16" t="str">
        <f>IF('[10]Video Analysis'!$O$274="","",'[10]Video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IF('[10]Video Analysis'!$B$284="","",'[10]Video Analysis'!$B$284)</f>
        <v/>
      </c>
      <c r="B31" s="15" t="str">
        <f>IF('[10]Video Analysis'!$Q$284="","",'[10]Video Analysis'!$Q$284)</f>
        <v/>
      </c>
      <c r="C31" s="15" t="str">
        <f>IF('[10]Video Analysis'!$P$284="","",'[10]Video Analysis'!$P$284)</f>
        <v/>
      </c>
      <c r="D31" s="16" t="str">
        <f>IF('[10]Video Analysis'!$G$284="","",'[10]Video Analysis'!$G$284)</f>
        <v/>
      </c>
      <c r="E31" s="16" t="str">
        <f>IF('[10]Video Analysis'!$H$284="","",'[10]Video Analysis'!$H$284)</f>
        <v/>
      </c>
      <c r="F31" s="16" t="str">
        <f>IF('[10]Video Analysis'!$I$284="","",'[10]Video Analysis'!$I$284)</f>
        <v/>
      </c>
      <c r="G31" s="16" t="str">
        <f>IF('[10]Video Analysis'!$J$284="","",'[10]Video Analysis'!$J$284)</f>
        <v/>
      </c>
      <c r="H31" s="16" t="str">
        <f>IF('[10]Video Analysis'!$K$284="","",'[10]Video Analysis'!$K$284)</f>
        <v/>
      </c>
      <c r="I31" s="16" t="str">
        <f>IF('[10]Video Analysis'!$L$284="","",'[10]Video Analysis'!$L$284)</f>
        <v/>
      </c>
      <c r="J31" s="16" t="str">
        <f>IF('[10]Video Analysis'!$M$284="","",'[10]Video Analysis'!$M$284)</f>
        <v/>
      </c>
      <c r="K31" s="16" t="str">
        <f>IF('[10]Video Analysis'!$N$284="","",'[10]Video Analysis'!$N$284)</f>
        <v/>
      </c>
      <c r="L31" s="16" t="str">
        <f>IF('[10]Video Analysis'!$O$284="","",'[10]Video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IF('[10]Video Analysis'!$B$294="","",'[10]Video Analysis'!$B$294)</f>
        <v/>
      </c>
      <c r="B32" s="15" t="str">
        <f>IF('[10]Video Analysis'!$Q$294="","",'[10]Video Analysis'!$Q$294)</f>
        <v/>
      </c>
      <c r="C32" s="15" t="str">
        <f>IF('[10]Video Analysis'!$P$294="","",'[10]Video Analysis'!$P$294)</f>
        <v/>
      </c>
      <c r="D32" s="16" t="str">
        <f>IF('[10]Video Analysis'!$G$294="","",'[10]Video Analysis'!$G$294)</f>
        <v/>
      </c>
      <c r="E32" s="16" t="str">
        <f>IF('[10]Video Analysis'!$H$294="","",'[10]Video Analysis'!$H$294)</f>
        <v/>
      </c>
      <c r="F32" s="16" t="str">
        <f>IF('[10]Video Analysis'!$I$294="","",'[10]Video Analysis'!$I$294)</f>
        <v/>
      </c>
      <c r="G32" s="16" t="str">
        <f>IF('[10]Video Analysis'!$J$294="","",'[10]Video Analysis'!$J$294)</f>
        <v/>
      </c>
      <c r="H32" s="16" t="str">
        <f>IF('[10]Video Analysis'!$K$294="","",'[10]Video Analysis'!$K$294)</f>
        <v/>
      </c>
      <c r="I32" s="16" t="str">
        <f>IF('[10]Video Analysis'!$L$294="","",'[10]Video Analysis'!$L$294)</f>
        <v/>
      </c>
      <c r="J32" s="16" t="str">
        <f>IF('[10]Video Analysis'!$M$294="","",'[10]Video Analysis'!$M$294)</f>
        <v/>
      </c>
      <c r="K32" s="16" t="str">
        <f>IF('[10]Video Analysis'!$N$294="","",'[10]Video Analysis'!$N$294)</f>
        <v/>
      </c>
      <c r="L32" s="16" t="str">
        <f>IF('[10]Video Analysis'!$O$294="","",'[10]Video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IF('[10]Video Analysis'!$B$304="","",'[10]Video Analysis'!$B$304)</f>
        <v/>
      </c>
      <c r="B33" s="15" t="str">
        <f>IF('[10]Video Analysis'!$Q$304="","",'[10]Video Analysis'!$Q$304)</f>
        <v/>
      </c>
      <c r="C33" s="15" t="str">
        <f>IF('[10]Video Analysis'!$P$304="","",'[10]Video Analysis'!$P$304)</f>
        <v/>
      </c>
      <c r="D33" s="16" t="str">
        <f>IF('[10]Video Analysis'!$G$304="","",'[10]Video Analysis'!$G$304)</f>
        <v/>
      </c>
      <c r="E33" s="16" t="str">
        <f>IF('[10]Video Analysis'!$H$304="","",'[10]Video Analysis'!$H$304)</f>
        <v/>
      </c>
      <c r="F33" s="16" t="str">
        <f>IF('[10]Video Analysis'!$I$304="","",'[10]Video Analysis'!$I$304)</f>
        <v/>
      </c>
      <c r="G33" s="16" t="str">
        <f>IF('[10]Video Analysis'!$J$304="","",'[10]Video Analysis'!$J$304)</f>
        <v/>
      </c>
      <c r="H33" s="16" t="str">
        <f>IF('[10]Video Analysis'!$K$304="","",'[10]Video Analysis'!$K$304)</f>
        <v/>
      </c>
      <c r="I33" s="16" t="str">
        <f>IF('[10]Video Analysis'!$L$304="","",'[10]Video Analysis'!$L$304)</f>
        <v/>
      </c>
      <c r="J33" s="16" t="str">
        <f>IF('[10]Video Analysis'!$M$304="","",'[10]Video Analysis'!$M$304)</f>
        <v/>
      </c>
      <c r="K33" s="16" t="str">
        <f>IF('[10]Video Analysis'!$N$304="","",'[10]Video Analysis'!$N$304)</f>
        <v/>
      </c>
      <c r="L33" s="16" t="str">
        <f>IF('[10]Video Analysis'!$O$304="","",'[10]Video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IF('[10]Video Analysis'!$B$314="","",'[10]Video Analysis'!$B$314)</f>
        <v/>
      </c>
      <c r="B34" s="15" t="str">
        <f>IF('[10]Video Analysis'!$Q$314="","",'[10]Video Analysis'!$Q$314)</f>
        <v/>
      </c>
      <c r="C34" s="15" t="str">
        <f>IF('[10]Video Analysis'!$P$314="","",'[10]Video Analysis'!$P$314)</f>
        <v/>
      </c>
      <c r="D34" s="16" t="str">
        <f>IF('[10]Video Analysis'!$G$314="","",'[10]Video Analysis'!$G$314)</f>
        <v/>
      </c>
      <c r="E34" s="16" t="str">
        <f>IF('[10]Video Analysis'!$H$314="","",'[10]Video Analysis'!$H$314)</f>
        <v/>
      </c>
      <c r="F34" s="16" t="str">
        <f>IF('[10]Video Analysis'!$I$314="","",'[10]Video Analysis'!$I$314)</f>
        <v/>
      </c>
      <c r="G34" s="16" t="str">
        <f>IF('[10]Video Analysis'!$J$314="","",'[10]Video Analysis'!$J$314)</f>
        <v/>
      </c>
      <c r="H34" s="16" t="str">
        <f>IF('[10]Video Analysis'!$K$314="","",'[10]Video Analysis'!$K$314)</f>
        <v/>
      </c>
      <c r="I34" s="16" t="str">
        <f>IF('[10]Video Analysis'!$L$314="","",'[10]Video Analysis'!$L$314)</f>
        <v/>
      </c>
      <c r="J34" s="16" t="str">
        <f>IF('[10]Video Analysis'!$M$314="","",'[10]Video Analysis'!$M$314)</f>
        <v/>
      </c>
      <c r="K34" s="16" t="str">
        <f>IF('[10]Video Analysis'!$N$314="","",'[10]Video Analysis'!$N$314)</f>
        <v/>
      </c>
      <c r="L34" s="16" t="str">
        <f>IF('[10]Video Analysis'!$O$314="","",'[10]Video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IF('[10]Video Analysis'!$B$324="","",'[10]Video Analysis'!$B$324)</f>
        <v/>
      </c>
      <c r="B35" s="15" t="str">
        <f>IF('[10]Video Analysis'!$Q$324="","",'[10]Video Analysis'!$Q$324)</f>
        <v/>
      </c>
      <c r="C35" s="15" t="str">
        <f>IF('[10]Video Analysis'!$P$324="","",'[10]Video Analysis'!$P$324)</f>
        <v/>
      </c>
      <c r="D35" s="16" t="str">
        <f>IF('[10]Video Analysis'!$G$324="","",'[10]Video Analysis'!$G$324)</f>
        <v/>
      </c>
      <c r="E35" s="16" t="str">
        <f>IF('[10]Video Analysis'!$H$324="","",'[10]Video Analysis'!$H$324)</f>
        <v/>
      </c>
      <c r="F35" s="16" t="str">
        <f>IF('[10]Video Analysis'!$I$324="","",'[10]Video Analysis'!$I$324)</f>
        <v/>
      </c>
      <c r="G35" s="16" t="str">
        <f>IF('[10]Video Analysis'!$J$324="","",'[10]Video Analysis'!$J$324)</f>
        <v/>
      </c>
      <c r="H35" s="16" t="str">
        <f>IF('[10]Video Analysis'!$K$324="","",'[10]Video Analysis'!$K$324)</f>
        <v/>
      </c>
      <c r="I35" s="16" t="str">
        <f>IF('[10]Video Analysis'!$L$324="","",'[10]Video Analysis'!$L$324)</f>
        <v/>
      </c>
      <c r="J35" s="16" t="str">
        <f>IF('[10]Video Analysis'!$M$324="","",'[10]Video Analysis'!$M$324)</f>
        <v/>
      </c>
      <c r="K35" s="16" t="str">
        <f>IF('[10]Video Analysis'!$N$324="","",'[10]Video Analysis'!$N$324)</f>
        <v/>
      </c>
      <c r="L35" s="16" t="str">
        <f>IF('[10]Video Analysis'!$O$324="","",'[10]Video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IF('[10]Video Analysis'!$B$334="","",'[10]Video Analysis'!$B$334)</f>
        <v/>
      </c>
      <c r="B36" s="15" t="str">
        <f>IF('[10]Video Analysis'!$Q$334="","",'[10]Video Analysis'!$Q$334)</f>
        <v/>
      </c>
      <c r="C36" s="15" t="str">
        <f>IF('[10]Video Analysis'!$P$334="","",'[10]Video Analysis'!$P$334)</f>
        <v/>
      </c>
      <c r="D36" s="16" t="str">
        <f>IF('[10]Video Analysis'!$G$334="","",'[10]Video Analysis'!$G$334)</f>
        <v/>
      </c>
      <c r="E36" s="16" t="str">
        <f>IF('[10]Video Analysis'!$H$334="","",'[10]Video Analysis'!$H$334)</f>
        <v/>
      </c>
      <c r="F36" s="16" t="str">
        <f>IF('[10]Video Analysis'!$I$334="","",'[10]Video Analysis'!$I$334)</f>
        <v/>
      </c>
      <c r="G36" s="16" t="str">
        <f>IF('[10]Video Analysis'!$J$334="","",'[10]Video Analysis'!$J$334)</f>
        <v/>
      </c>
      <c r="H36" s="16" t="str">
        <f>IF('[10]Video Analysis'!$K$334="","",'[10]Video Analysis'!$K$334)</f>
        <v/>
      </c>
      <c r="I36" s="16" t="str">
        <f>IF('[10]Video Analysis'!$L$334="","",'[10]Video Analysis'!$L$334)</f>
        <v/>
      </c>
      <c r="J36" s="16" t="str">
        <f>IF('[10]Video Analysis'!$M$334="","",'[10]Video Analysis'!$M$334)</f>
        <v/>
      </c>
      <c r="K36" s="16" t="str">
        <f>IF('[10]Video Analysis'!$N$334="","",'[10]Video Analysis'!$N$334)</f>
        <v/>
      </c>
      <c r="L36" s="16" t="str">
        <f>IF('[10]Video Analysis'!$O$334="","",'[10]Video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IF('[10]Video Analysis'!$B$344="","",'[10]Video Analysis'!$B$344)</f>
        <v/>
      </c>
      <c r="B37" s="15" t="str">
        <f>IF('[10]Video Analysis'!$Q$344="","",'[10]Video Analysis'!$Q$344)</f>
        <v/>
      </c>
      <c r="C37" s="15" t="str">
        <f>IF('[10]Video Analysis'!$P$344="","",'[10]Video Analysis'!$P$344)</f>
        <v/>
      </c>
      <c r="D37" s="16" t="str">
        <f>IF('[10]Video Analysis'!$G$344="","",'[10]Video Analysis'!$G$344)</f>
        <v/>
      </c>
      <c r="E37" s="16" t="str">
        <f>IF('[10]Video Analysis'!$H$344="","",'[10]Video Analysis'!$H$344)</f>
        <v/>
      </c>
      <c r="F37" s="16" t="str">
        <f>IF('[10]Video Analysis'!$I$344="","",'[10]Video Analysis'!$I$344)</f>
        <v/>
      </c>
      <c r="G37" s="16" t="str">
        <f>IF('[10]Video Analysis'!$J$344="","",'[10]Video Analysis'!$J$344)</f>
        <v/>
      </c>
      <c r="H37" s="16" t="str">
        <f>IF('[10]Video Analysis'!$K$344="","",'[10]Video Analysis'!$K$344)</f>
        <v/>
      </c>
      <c r="I37" s="16" t="str">
        <f>IF('[10]Video Analysis'!$L$344="","",'[10]Video Analysis'!$L$344)</f>
        <v/>
      </c>
      <c r="J37" s="16" t="str">
        <f>IF('[10]Video Analysis'!$M$344="","",'[10]Video Analysis'!$M$344)</f>
        <v/>
      </c>
      <c r="K37" s="16" t="str">
        <f>IF('[10]Video Analysis'!$N$344="","",'[10]Video Analysis'!$N$344)</f>
        <v/>
      </c>
      <c r="L37" s="16" t="str">
        <f>IF('[10]Video Analysis'!$O$344="","",'[10]Video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IF('[10]Video Analysis'!$B$354="","",'[10]Video Analysis'!$B$354)</f>
        <v/>
      </c>
      <c r="B38" s="15" t="str">
        <f>IF('[10]Video Analysis'!$Q$354="","",'[10]Video Analysis'!$Q$354)</f>
        <v/>
      </c>
      <c r="C38" s="15" t="str">
        <f>IF('[10]Video Analysis'!$P$354="","",'[10]Video Analysis'!$P$354)</f>
        <v/>
      </c>
      <c r="D38" s="16" t="str">
        <f>IF('[10]Video Analysis'!$G$354="","",'[10]Video Analysis'!$G$354)</f>
        <v/>
      </c>
      <c r="E38" s="16" t="str">
        <f>IF('[10]Video Analysis'!$H$354="","",'[10]Video Analysis'!$H$354)</f>
        <v/>
      </c>
      <c r="F38" s="16" t="str">
        <f>IF('[10]Video Analysis'!$I$354="","",'[10]Video Analysis'!$I$354)</f>
        <v/>
      </c>
      <c r="G38" s="16" t="str">
        <f>IF('[10]Video Analysis'!$J$354="","",'[10]Video Analysis'!$J$354)</f>
        <v/>
      </c>
      <c r="H38" s="16" t="str">
        <f>IF('[10]Video Analysis'!$K$354="","",'[10]Video Analysis'!$K$354)</f>
        <v/>
      </c>
      <c r="I38" s="16" t="str">
        <f>IF('[10]Video Analysis'!$L$354="","",'[10]Video Analysis'!$L$354)</f>
        <v/>
      </c>
      <c r="J38" s="16" t="str">
        <f>IF('[10]Video Analysis'!$M$354="","",'[10]Video Analysis'!$M$354)</f>
        <v/>
      </c>
      <c r="K38" s="16" t="str">
        <f>IF('[10]Video Analysis'!$N$354="","",'[10]Video Analysis'!$N$354)</f>
        <v/>
      </c>
      <c r="L38" s="16" t="str">
        <f>IF('[10]Video Analysis'!$O$354="","",'[10]Video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IF('[10]Video Analysis'!$B$364="","",'[10]Video Analysis'!$B$364)</f>
        <v/>
      </c>
      <c r="B39" s="15" t="str">
        <f>IF('[10]Video Analysis'!$Q$364="","",'[10]Video Analysis'!$Q$364)</f>
        <v/>
      </c>
      <c r="C39" s="15" t="str">
        <f>IF('[10]Video Analysis'!$P$364="","",'[10]Video Analysis'!$P$364)</f>
        <v/>
      </c>
      <c r="D39" s="16" t="str">
        <f>IF('[10]Video Analysis'!$G$364="","",'[10]Video Analysis'!$G$364)</f>
        <v/>
      </c>
      <c r="E39" s="16" t="str">
        <f>IF('[10]Video Analysis'!$H$364="","",'[10]Video Analysis'!$H$364)</f>
        <v/>
      </c>
      <c r="F39" s="16" t="str">
        <f>IF('[10]Video Analysis'!$I$364="","",'[10]Video Analysis'!$I$364)</f>
        <v/>
      </c>
      <c r="G39" s="16" t="str">
        <f>IF('[10]Video Analysis'!$J$364="","",'[10]Video Analysis'!$J$364)</f>
        <v/>
      </c>
      <c r="H39" s="16" t="str">
        <f>IF('[10]Video Analysis'!$K$364="","",'[10]Video Analysis'!$K$364)</f>
        <v/>
      </c>
      <c r="I39" s="16" t="str">
        <f>IF('[10]Video Analysis'!$L$364="","",'[10]Video Analysis'!$L$364)</f>
        <v/>
      </c>
      <c r="J39" s="16" t="str">
        <f>IF('[10]Video Analysis'!$M$364="","",'[10]Video Analysis'!$M$364)</f>
        <v/>
      </c>
      <c r="K39" s="16" t="str">
        <f>IF('[10]Video Analysis'!$N$364="","",'[10]Video Analysis'!$N$364)</f>
        <v/>
      </c>
      <c r="L39" s="16" t="str">
        <f>IF('[10]Video Analysis'!$O$364="","",'[10]Video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IF('[10]Video Analysis'!$B$374="","",'[10]Video Analysis'!$B$374)</f>
        <v/>
      </c>
      <c r="B40" s="15" t="str">
        <f>IF('[10]Video Analysis'!$Q$374="","",'[10]Video Analysis'!$Q$374)</f>
        <v/>
      </c>
      <c r="C40" s="15" t="str">
        <f>IF('[10]Video Analysis'!$P$374="","",'[10]Video Analysis'!$P$374)</f>
        <v/>
      </c>
      <c r="D40" s="16" t="str">
        <f>IF('[10]Video Analysis'!$G$374="","",'[10]Video Analysis'!$G$374)</f>
        <v/>
      </c>
      <c r="E40" s="16" t="str">
        <f>IF('[10]Video Analysis'!$H$374="","",'[10]Video Analysis'!$H$374)</f>
        <v/>
      </c>
      <c r="F40" s="16" t="str">
        <f>IF('[10]Video Analysis'!$I$374="","",'[10]Video Analysis'!$I$374)</f>
        <v/>
      </c>
      <c r="G40" s="16" t="str">
        <f>IF('[10]Video Analysis'!$J$374="","",'[10]Video Analysis'!$J$374)</f>
        <v/>
      </c>
      <c r="H40" s="16" t="str">
        <f>IF('[10]Video Analysis'!$K$374="","",'[10]Video Analysis'!$K$374)</f>
        <v/>
      </c>
      <c r="I40" s="16" t="str">
        <f>IF('[10]Video Analysis'!$L$374="","",'[10]Video Analysis'!$L$374)</f>
        <v/>
      </c>
      <c r="J40" s="16" t="str">
        <f>IF('[10]Video Analysis'!$M$374="","",'[10]Video Analysis'!$M$374)</f>
        <v/>
      </c>
      <c r="K40" s="16" t="str">
        <f>IF('[10]Video Analysis'!$N$374="","",'[10]Video Analysis'!$N$374)</f>
        <v/>
      </c>
      <c r="L40" s="16" t="str">
        <f>IF('[10]Video Analysis'!$O$374="","",'[10]Video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IF('[10]Video Analysis'!$B$384="","",'[10]Video Analysis'!$B$384)</f>
        <v/>
      </c>
      <c r="B41" s="15" t="str">
        <f>IF('[10]Video Analysis'!$Q$384="","",'[10]Video Analysis'!$Q$384)</f>
        <v/>
      </c>
      <c r="C41" s="15" t="str">
        <f>IF('[10]Video Analysis'!$P$384="","",'[10]Video Analysis'!$P$384)</f>
        <v/>
      </c>
      <c r="D41" s="16" t="str">
        <f>IF('[10]Video Analysis'!$G$384="","",'[10]Video Analysis'!$G$384)</f>
        <v/>
      </c>
      <c r="E41" s="16" t="str">
        <f>IF('[10]Video Analysis'!$H$384="","",'[10]Video Analysis'!$H$384)</f>
        <v/>
      </c>
      <c r="F41" s="16" t="str">
        <f>IF('[10]Video Analysis'!$I$384="","",'[10]Video Analysis'!$I$384)</f>
        <v/>
      </c>
      <c r="G41" s="16" t="str">
        <f>IF('[10]Video Analysis'!$J$384="","",'[10]Video Analysis'!$J$384)</f>
        <v/>
      </c>
      <c r="H41" s="16" t="str">
        <f>IF('[10]Video Analysis'!$K$384="","",'[10]Video Analysis'!$K$384)</f>
        <v/>
      </c>
      <c r="I41" s="16" t="str">
        <f>IF('[10]Video Analysis'!$L$384="","",'[10]Video Analysis'!$L$384)</f>
        <v/>
      </c>
      <c r="J41" s="16" t="str">
        <f>IF('[10]Video Analysis'!$M$384="","",'[10]Video Analysis'!$M$384)</f>
        <v/>
      </c>
      <c r="K41" s="16" t="str">
        <f>IF('[10]Video Analysis'!$N$384="","",'[10]Video Analysis'!$N$384)</f>
        <v/>
      </c>
      <c r="L41" s="16" t="str">
        <f>IF('[10]Video Analysis'!$O$384="","",'[10]Video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IF('[10]Video Analysis'!$B$394="","",'[10]Video Analysis'!$B$394)</f>
        <v/>
      </c>
      <c r="B42" s="15" t="str">
        <f>IF('[10]Video Analysis'!$Q$394="","",'[10]Video Analysis'!$Q$394)</f>
        <v/>
      </c>
      <c r="C42" s="15" t="str">
        <f>IF('[10]Video Analysis'!$P$394="","",'[10]Video Analysis'!$P$394)</f>
        <v/>
      </c>
      <c r="D42" s="16" t="str">
        <f>IF('[10]Video Analysis'!$G$394="","",'[10]Video Analysis'!$G$394)</f>
        <v/>
      </c>
      <c r="E42" s="16" t="str">
        <f>IF('[10]Video Analysis'!$H$394="","",'[10]Video Analysis'!$H$394)</f>
        <v/>
      </c>
      <c r="F42" s="16" t="str">
        <f>IF('[10]Video Analysis'!$I$394="","",'[10]Video Analysis'!$I$394)</f>
        <v/>
      </c>
      <c r="G42" s="16" t="str">
        <f>IF('[10]Video Analysis'!$J$394="","",'[10]Video Analysis'!$J$394)</f>
        <v/>
      </c>
      <c r="H42" s="16" t="str">
        <f>IF('[10]Video Analysis'!$K$394="","",'[10]Video Analysis'!$K$394)</f>
        <v/>
      </c>
      <c r="I42" s="16" t="str">
        <f>IF('[10]Video Analysis'!$L$394="","",'[10]Video Analysis'!$L$394)</f>
        <v/>
      </c>
      <c r="J42" s="16" t="str">
        <f>IF('[10]Video Analysis'!$M$394="","",'[10]Video Analysis'!$M$394)</f>
        <v/>
      </c>
      <c r="K42" s="16" t="str">
        <f>IF('[10]Video Analysis'!$N$394="","",'[10]Video Analysis'!$N$394)</f>
        <v/>
      </c>
      <c r="L42" s="16" t="str">
        <f>IF('[10]Video Analysis'!$O$394="","",'[10]Video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IF('[10]Video Analysis'!$B$404="","",'[10]Video Analysis'!$B$404)</f>
        <v/>
      </c>
      <c r="B43" s="15" t="str">
        <f>IF('[10]Video Analysis'!$Q$404="","",'[10]Video Analysis'!$Q$404)</f>
        <v/>
      </c>
      <c r="C43" s="15" t="str">
        <f>IF('[10]Video Analysis'!$P$404="","",'[10]Video Analysis'!$P$404)</f>
        <v/>
      </c>
      <c r="D43" s="16" t="str">
        <f>IF('[10]Video Analysis'!$G$404="","",'[10]Video Analysis'!$G$404)</f>
        <v/>
      </c>
      <c r="E43" s="16" t="str">
        <f>IF('[10]Video Analysis'!$H$404="","",'[10]Video Analysis'!$H$404)</f>
        <v/>
      </c>
      <c r="F43" s="16" t="str">
        <f>IF('[10]Video Analysis'!$I$404="","",'[10]Video Analysis'!$I$404)</f>
        <v/>
      </c>
      <c r="G43" s="16" t="str">
        <f>IF('[10]Video Analysis'!$J$404="","",'[10]Video Analysis'!$J$404)</f>
        <v/>
      </c>
      <c r="H43" s="16" t="str">
        <f>IF('[10]Video Analysis'!$K$404="","",'[10]Video Analysis'!$K$404)</f>
        <v/>
      </c>
      <c r="I43" s="16" t="str">
        <f>IF('[10]Video Analysis'!$L$404="","",'[10]Video Analysis'!$L$404)</f>
        <v/>
      </c>
      <c r="J43" s="16" t="str">
        <f>IF('[10]Video Analysis'!$M$404="","",'[10]Video Analysis'!$M$404)</f>
        <v/>
      </c>
      <c r="K43" s="16" t="str">
        <f>IF('[10]Video Analysis'!$N$404="","",'[10]Video Analysis'!$N$404)</f>
        <v/>
      </c>
      <c r="L43" s="16" t="str">
        <f>IF('[10]Video Analysis'!$O$404="","",'[10]Video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IF('[10]Video Analysis'!$B$414="","",'[10]Video Analysis'!$B$414)</f>
        <v/>
      </c>
      <c r="B44" s="15" t="str">
        <f>IF('[10]Video Analysis'!$Q$414="","",'[10]Video Analysis'!$Q$414)</f>
        <v/>
      </c>
      <c r="C44" s="15" t="str">
        <f>IF('[10]Video Analysis'!$P$414="","",'[10]Video Analysis'!$P$414)</f>
        <v/>
      </c>
      <c r="D44" s="16" t="str">
        <f>IF('[10]Video Analysis'!$G$414="","",'[10]Video Analysis'!$G$414)</f>
        <v/>
      </c>
      <c r="E44" s="16" t="str">
        <f>IF('[10]Video Analysis'!$H$414="","",'[10]Video Analysis'!$H$414)</f>
        <v/>
      </c>
      <c r="F44" s="16" t="str">
        <f>IF('[10]Video Analysis'!$I$414="","",'[10]Video Analysis'!$I$414)</f>
        <v/>
      </c>
      <c r="G44" s="16" t="str">
        <f>IF('[10]Video Analysis'!$J$414="","",'[10]Video Analysis'!$J$414)</f>
        <v/>
      </c>
      <c r="H44" s="16" t="str">
        <f>IF('[10]Video Analysis'!$K$414="","",'[10]Video Analysis'!$K$414)</f>
        <v/>
      </c>
      <c r="I44" s="16" t="str">
        <f>IF('[10]Video Analysis'!$L$414="","",'[10]Video Analysis'!$L$414)</f>
        <v/>
      </c>
      <c r="J44" s="16" t="str">
        <f>IF('[10]Video Analysis'!$M$414="","",'[10]Video Analysis'!$M$414)</f>
        <v/>
      </c>
      <c r="K44" s="16" t="str">
        <f>IF('[10]Video Analysis'!$N$414="","",'[10]Video Analysis'!$N$414)</f>
        <v/>
      </c>
      <c r="L44" s="16" t="str">
        <f>IF('[10]Video Analysis'!$O$414="","",'[10]Video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IF('[10]Video Analysis'!$B$424="","",'[10]Video Analysis'!$B$424)</f>
        <v/>
      </c>
      <c r="B45" s="15" t="str">
        <f>IF('[10]Video Analysis'!$Q$424="","",'[10]Video Analysis'!$Q$424)</f>
        <v/>
      </c>
      <c r="C45" s="15" t="str">
        <f>IF('[10]Video Analysis'!$P$424="","",'[10]Video Analysis'!$P$424)</f>
        <v/>
      </c>
      <c r="D45" s="16" t="str">
        <f>IF('[10]Video Analysis'!$G$424="","",'[10]Video Analysis'!$G$424)</f>
        <v/>
      </c>
      <c r="E45" s="16" t="str">
        <f>IF('[10]Video Analysis'!$H$424="","",'[10]Video Analysis'!$H$424)</f>
        <v/>
      </c>
      <c r="F45" s="16" t="str">
        <f>IF('[10]Video Analysis'!$I$424="","",'[10]Video Analysis'!$I$424)</f>
        <v/>
      </c>
      <c r="G45" s="16" t="str">
        <f>IF('[10]Video Analysis'!$J$424="","",'[10]Video Analysis'!$J$424)</f>
        <v/>
      </c>
      <c r="H45" s="16" t="str">
        <f>IF('[10]Video Analysis'!$K$424="","",'[10]Video Analysis'!$K$424)</f>
        <v/>
      </c>
      <c r="I45" s="16" t="str">
        <f>IF('[10]Video Analysis'!$L$424="","",'[10]Video Analysis'!$L$424)</f>
        <v/>
      </c>
      <c r="J45" s="16" t="str">
        <f>IF('[10]Video Analysis'!$M$424="","",'[10]Video Analysis'!$M$424)</f>
        <v/>
      </c>
      <c r="K45" s="16" t="str">
        <f>IF('[10]Video Analysis'!$N$424="","",'[10]Video Analysis'!$N$424)</f>
        <v/>
      </c>
      <c r="L45" s="16" t="str">
        <f>IF('[10]Video Analysis'!$O$424="","",'[10]Video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IF('[10]Video Analysis'!$B$434="","",'[10]Video Analysis'!$B$434)</f>
        <v/>
      </c>
      <c r="B46" s="15" t="str">
        <f>IF('[10]Video Analysis'!$Q$434="","",'[10]Video Analysis'!$Q$434)</f>
        <v/>
      </c>
      <c r="C46" s="15" t="str">
        <f>IF('[10]Video Analysis'!$P$434="","",'[10]Video Analysis'!$P$434)</f>
        <v/>
      </c>
      <c r="D46" s="16" t="str">
        <f>IF('[10]Video Analysis'!$G$434="","",'[10]Video Analysis'!$G$434)</f>
        <v/>
      </c>
      <c r="E46" s="16" t="str">
        <f>IF('[10]Video Analysis'!$H$434="","",'[10]Video Analysis'!$H$434)</f>
        <v/>
      </c>
      <c r="F46" s="16" t="str">
        <f>IF('[10]Video Analysis'!$I$434="","",'[10]Video Analysis'!$I$434)</f>
        <v/>
      </c>
      <c r="G46" s="16" t="str">
        <f>IF('[10]Video Analysis'!$J$434="","",'[10]Video Analysis'!$J$434)</f>
        <v/>
      </c>
      <c r="H46" s="16" t="str">
        <f>IF('[10]Video Analysis'!$K$434="","",'[10]Video Analysis'!$K$434)</f>
        <v/>
      </c>
      <c r="I46" s="16" t="str">
        <f>IF('[10]Video Analysis'!$L$434="","",'[10]Video Analysis'!$L$434)</f>
        <v/>
      </c>
      <c r="J46" s="16" t="str">
        <f>IF('[10]Video Analysis'!$M$434="","",'[10]Video Analysis'!$M$434)</f>
        <v/>
      </c>
      <c r="K46" s="16" t="str">
        <f>IF('[10]Video Analysis'!$N$434="","",'[10]Video Analysis'!$N$434)</f>
        <v/>
      </c>
      <c r="L46" s="16" t="str">
        <f>IF('[10]Video Analysis'!$O$434="","",'[10]Video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IF('[10]Video Analysis'!$B$444="","",'[10]Video Analysis'!$B$444)</f>
        <v/>
      </c>
      <c r="B47" s="15" t="str">
        <f>IF('[10]Video Analysis'!$Q$444="","",'[10]Video Analysis'!$Q$444)</f>
        <v/>
      </c>
      <c r="C47" s="15" t="str">
        <f>IF('[10]Video Analysis'!$P$444="","",'[10]Video Analysis'!$P$444)</f>
        <v/>
      </c>
      <c r="D47" s="16" t="str">
        <f>IF('[10]Video Analysis'!$G$444="","",'[10]Video Analysis'!$G$444)</f>
        <v/>
      </c>
      <c r="E47" s="16" t="str">
        <f>IF('[10]Video Analysis'!$H$444="","",'[10]Video Analysis'!$H$444)</f>
        <v/>
      </c>
      <c r="F47" s="16" t="str">
        <f>IF('[10]Video Analysis'!$I$444="","",'[10]Video Analysis'!$I$444)</f>
        <v/>
      </c>
      <c r="G47" s="16" t="str">
        <f>IF('[10]Video Analysis'!$J$444="","",'[10]Video Analysis'!$J$444)</f>
        <v/>
      </c>
      <c r="H47" s="16" t="str">
        <f>IF('[10]Video Analysis'!$K$444="","",'[10]Video Analysis'!$K$444)</f>
        <v/>
      </c>
      <c r="I47" s="16" t="str">
        <f>IF('[10]Video Analysis'!$L$444="","",'[10]Video Analysis'!$L$444)</f>
        <v/>
      </c>
      <c r="J47" s="16" t="str">
        <f>IF('[10]Video Analysis'!$M$444="","",'[10]Video Analysis'!$M$444)</f>
        <v/>
      </c>
      <c r="K47" s="16" t="str">
        <f>IF('[10]Video Analysis'!$N$444="","",'[10]Video Analysis'!$N$444)</f>
        <v/>
      </c>
      <c r="L47" s="16" t="str">
        <f>IF('[10]Video Analysis'!$O$444="","",'[10]Video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IF('[10]Video Analysis'!$B$454="","",'[10]Video Analysis'!$B$454)</f>
        <v/>
      </c>
      <c r="B48" s="15" t="str">
        <f>IF('[10]Video Analysis'!$Q$454="","",'[10]Video Analysis'!$Q$454)</f>
        <v/>
      </c>
      <c r="C48" s="15" t="str">
        <f>IF('[10]Video Analysis'!$P$454="","",'[10]Video Analysis'!$P$454)</f>
        <v/>
      </c>
      <c r="D48" s="16" t="str">
        <f>IF('[10]Video Analysis'!$G$454="","",'[10]Video Analysis'!$G$454)</f>
        <v/>
      </c>
      <c r="E48" s="16" t="str">
        <f>IF('[10]Video Analysis'!$H$454="","",'[10]Video Analysis'!$H$454)</f>
        <v/>
      </c>
      <c r="F48" s="16" t="str">
        <f>IF('[10]Video Analysis'!$I$454="","",'[10]Video Analysis'!$I$454)</f>
        <v/>
      </c>
      <c r="G48" s="16" t="str">
        <f>IF('[10]Video Analysis'!$J$454="","",'[10]Video Analysis'!$J$454)</f>
        <v/>
      </c>
      <c r="H48" s="16" t="str">
        <f>IF('[10]Video Analysis'!$K$454="","",'[10]Video Analysis'!$K$454)</f>
        <v/>
      </c>
      <c r="I48" s="16" t="str">
        <f>IF('[10]Video Analysis'!$L$454="","",'[10]Video Analysis'!$L$454)</f>
        <v/>
      </c>
      <c r="J48" s="16" t="str">
        <f>IF('[10]Video Analysis'!$M$454="","",'[10]Video Analysis'!$M$454)</f>
        <v/>
      </c>
      <c r="K48" s="16" t="str">
        <f>IF('[10]Video Analysis'!$N$454="","",'[10]Video Analysis'!$N$454)</f>
        <v/>
      </c>
      <c r="L48" s="16" t="str">
        <f>IF('[10]Video Analysis'!$O$454="","",'[10]Video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IF('[10]Video Analysis'!$B$464="","",'[10]Video Analysis'!$B$464)</f>
        <v/>
      </c>
      <c r="B49" s="15" t="str">
        <f>IF('[10]Video Analysis'!$Q$464="","",'[10]Video Analysis'!$Q$464)</f>
        <v/>
      </c>
      <c r="C49" s="15" t="str">
        <f>IF('[10]Video Analysis'!$P$464="","",'[10]Video Analysis'!$P$464)</f>
        <v/>
      </c>
      <c r="D49" s="16" t="str">
        <f>IF('[10]Video Analysis'!$G$464="","",'[10]Video Analysis'!$G$464)</f>
        <v/>
      </c>
      <c r="E49" s="16" t="str">
        <f>IF('[10]Video Analysis'!$H$464="","",'[10]Video Analysis'!$H$464)</f>
        <v/>
      </c>
      <c r="F49" s="16" t="str">
        <f>IF('[10]Video Analysis'!$I$464="","",'[10]Video Analysis'!$I$464)</f>
        <v/>
      </c>
      <c r="G49" s="16" t="str">
        <f>IF('[10]Video Analysis'!$J$464="","",'[10]Video Analysis'!$J$464)</f>
        <v/>
      </c>
      <c r="H49" s="16" t="str">
        <f>IF('[10]Video Analysis'!$K$464="","",'[10]Video Analysis'!$K$464)</f>
        <v/>
      </c>
      <c r="I49" s="16" t="str">
        <f>IF('[10]Video Analysis'!$L$464="","",'[10]Video Analysis'!$L$464)</f>
        <v/>
      </c>
      <c r="J49" s="16" t="str">
        <f>IF('[10]Video Analysis'!$M$464="","",'[10]Video Analysis'!$M$464)</f>
        <v/>
      </c>
      <c r="K49" s="16" t="str">
        <f>IF('[10]Video Analysis'!$N$464="","",'[10]Video Analysis'!$N$464)</f>
        <v/>
      </c>
      <c r="L49" s="16" t="str">
        <f>IF('[10]Video Analysis'!$O$464="","",'[10]Video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IF('[10]Video Analysis'!$B$474="","",'[10]Video Analysis'!$B$474)</f>
        <v/>
      </c>
      <c r="B50" s="15" t="str">
        <f>IF('[10]Video Analysis'!$Q$474="","",'[10]Video Analysis'!$Q$474)</f>
        <v/>
      </c>
      <c r="C50" s="15" t="str">
        <f>IF('[10]Video Analysis'!$P$474="","",'[10]Video Analysis'!$P$474)</f>
        <v/>
      </c>
      <c r="D50" s="16" t="str">
        <f>IF('[10]Video Analysis'!$G$474="","",'[10]Video Analysis'!$G$474)</f>
        <v/>
      </c>
      <c r="E50" s="16" t="str">
        <f>IF('[10]Video Analysis'!$H$474="","",'[10]Video Analysis'!$H$474)</f>
        <v/>
      </c>
      <c r="F50" s="16" t="str">
        <f>IF('[10]Video Analysis'!$I$474="","",'[10]Video Analysis'!$I$474)</f>
        <v/>
      </c>
      <c r="G50" s="16" t="str">
        <f>IF('[10]Video Analysis'!$J$474="","",'[10]Video Analysis'!$J$474)</f>
        <v/>
      </c>
      <c r="H50" s="16" t="str">
        <f>IF('[10]Video Analysis'!$K$474="","",'[10]Video Analysis'!$K$474)</f>
        <v/>
      </c>
      <c r="I50" s="16" t="str">
        <f>IF('[10]Video Analysis'!$L$474="","",'[10]Video Analysis'!$L$474)</f>
        <v/>
      </c>
      <c r="J50" s="16" t="str">
        <f>IF('[10]Video Analysis'!$M$474="","",'[10]Video Analysis'!$M$474)</f>
        <v/>
      </c>
      <c r="K50" s="16" t="str">
        <f>IF('[10]Video Analysis'!$N$474="","",'[10]Video Analysis'!$N$474)</f>
        <v/>
      </c>
      <c r="L50" s="16" t="str">
        <f>IF('[10]Video Analysis'!$O$474="","",'[10]Video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IF('[10]Video Analysis'!$B$484="","",'[10]Video Analysis'!$B$484)</f>
        <v/>
      </c>
      <c r="B51" s="15" t="str">
        <f>IF('[10]Video Analysis'!$Q$484="","",'[10]Video Analysis'!$Q$484)</f>
        <v/>
      </c>
      <c r="C51" s="15" t="str">
        <f>IF('[10]Video Analysis'!$P$484="","",'[10]Video Analysis'!$P$484)</f>
        <v/>
      </c>
      <c r="D51" s="16" t="str">
        <f>IF('[10]Video Analysis'!$G$484="","",'[10]Video Analysis'!$G$484)</f>
        <v/>
      </c>
      <c r="E51" s="16" t="str">
        <f>IF('[10]Video Analysis'!$H$484="","",'[10]Video Analysis'!$H$484)</f>
        <v/>
      </c>
      <c r="F51" s="16" t="str">
        <f>IF('[10]Video Analysis'!$I$484="","",'[10]Video Analysis'!$I$484)</f>
        <v/>
      </c>
      <c r="G51" s="16" t="str">
        <f>IF('[10]Video Analysis'!$J$484="","",'[10]Video Analysis'!$J$484)</f>
        <v/>
      </c>
      <c r="H51" s="16" t="str">
        <f>IF('[10]Video Analysis'!$K$484="","",'[10]Video Analysis'!$K$484)</f>
        <v/>
      </c>
      <c r="I51" s="16" t="str">
        <f>IF('[10]Video Analysis'!$L$484="","",'[10]Video Analysis'!$L$484)</f>
        <v/>
      </c>
      <c r="J51" s="16" t="str">
        <f>IF('[10]Video Analysis'!$M$484="","",'[10]Video Analysis'!$M$484)</f>
        <v/>
      </c>
      <c r="K51" s="16" t="str">
        <f>IF('[10]Video Analysis'!$N$484="","",'[10]Video Analysis'!$N$484)</f>
        <v/>
      </c>
      <c r="L51" s="16" t="str">
        <f>IF('[10]Video Analysis'!$O$484="","",'[10]Video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IF('[10]Video Analysis'!$B$494="","",'[10]Video Analysis'!$B$494)</f>
        <v/>
      </c>
      <c r="B52" s="15" t="str">
        <f>IF('[10]Video Analysis'!$Q$494="","",'[10]Video Analysis'!$Q$494)</f>
        <v/>
      </c>
      <c r="C52" s="15" t="str">
        <f>IF('[10]Video Analysis'!$P$494="","",'[10]Video Analysis'!$P$494)</f>
        <v/>
      </c>
      <c r="D52" s="16" t="str">
        <f>IF('[10]Video Analysis'!$G$494="","",'[10]Video Analysis'!$G$494)</f>
        <v/>
      </c>
      <c r="E52" s="16" t="str">
        <f>IF('[10]Video Analysis'!$H$494="","",'[10]Video Analysis'!$H$494)</f>
        <v/>
      </c>
      <c r="F52" s="16" t="str">
        <f>IF('[10]Video Analysis'!$I$494="","",'[10]Video Analysis'!$I$494)</f>
        <v/>
      </c>
      <c r="G52" s="16" t="str">
        <f>IF('[10]Video Analysis'!$J$494="","",'[10]Video Analysis'!$J$494)</f>
        <v/>
      </c>
      <c r="H52" s="16" t="str">
        <f>IF('[10]Video Analysis'!$K$494="","",'[10]Video Analysis'!$K$494)</f>
        <v/>
      </c>
      <c r="I52" s="16" t="str">
        <f>IF('[10]Video Analysis'!$L$494="","",'[10]Video Analysis'!$L$494)</f>
        <v/>
      </c>
      <c r="J52" s="16" t="str">
        <f>IF('[10]Video Analysis'!$M$494="","",'[10]Video Analysis'!$M$494)</f>
        <v/>
      </c>
      <c r="K52" s="16" t="str">
        <f>IF('[10]Video Analysis'!$N$494="","",'[10]Video Analysis'!$N$494)</f>
        <v/>
      </c>
      <c r="L52" s="16" t="str">
        <f>IF('[10]Video Analysis'!$O$494="","",'[10]Video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IF('[10]Video Analysis'!$B$504="","",'[10]Video Analysis'!$B$504)</f>
        <v/>
      </c>
      <c r="B53" s="15" t="str">
        <f>IF('[10]Video Analysis'!$Q$504="","",'[10]Video Analysis'!$Q$504)</f>
        <v/>
      </c>
      <c r="C53" s="15" t="str">
        <f>IF('[10]Video Analysis'!$P$504="","",'[10]Video Analysis'!$P$504)</f>
        <v/>
      </c>
      <c r="D53" s="16" t="str">
        <f>IF('[10]Video Analysis'!$G$504="","",'[10]Video Analysis'!$G$504)</f>
        <v/>
      </c>
      <c r="E53" s="16" t="str">
        <f>IF('[10]Video Analysis'!$H$504="","",'[10]Video Analysis'!$H$504)</f>
        <v/>
      </c>
      <c r="F53" s="16" t="str">
        <f>IF('[10]Video Analysis'!$I$504="","",'[10]Video Analysis'!$I$504)</f>
        <v/>
      </c>
      <c r="G53" s="16" t="str">
        <f>IF('[10]Video Analysis'!$J$504="","",'[10]Video Analysis'!$J$504)</f>
        <v/>
      </c>
      <c r="H53" s="16" t="str">
        <f>IF('[10]Video Analysis'!$K$504="","",'[10]Video Analysis'!$K$504)</f>
        <v/>
      </c>
      <c r="I53" s="16" t="str">
        <f>IF('[10]Video Analysis'!$L$504="","",'[10]Video Analysis'!$L$504)</f>
        <v/>
      </c>
      <c r="J53" s="16" t="str">
        <f>IF('[10]Video Analysis'!$M$504="","",'[10]Video Analysis'!$M$504)</f>
        <v/>
      </c>
      <c r="K53" s="16" t="str">
        <f>IF('[10]Video Analysis'!$N$504="","",'[10]Video Analysis'!$N$504)</f>
        <v/>
      </c>
      <c r="L53" s="16" t="str">
        <f>IF('[10]Video Analysis'!$O$504="","",'[10]Video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IF('[10]Video Analysis'!$B$514="","",'[10]Video Analysis'!$B$514)</f>
        <v/>
      </c>
      <c r="B54" s="15" t="str">
        <f>IF('[10]Video Analysis'!$Q$514="","",'[10]Video Analysis'!$Q$514)</f>
        <v/>
      </c>
      <c r="C54" s="15" t="str">
        <f>IF('[10]Video Analysis'!$P$514="","",'[10]Video Analysis'!$P$514)</f>
        <v/>
      </c>
      <c r="D54" s="16" t="str">
        <f>IF('[10]Video Analysis'!$G$514="","",'[10]Video Analysis'!$G$514)</f>
        <v/>
      </c>
      <c r="E54" s="16" t="str">
        <f>IF('[10]Video Analysis'!$H$514="","",'[10]Video Analysis'!$H$514)</f>
        <v/>
      </c>
      <c r="F54" s="16" t="str">
        <f>IF('[10]Video Analysis'!$I$514="","",'[10]Video Analysis'!$I$514)</f>
        <v/>
      </c>
      <c r="G54" s="16" t="str">
        <f>IF('[10]Video Analysis'!$J$514="","",'[10]Video Analysis'!$J$514)</f>
        <v/>
      </c>
      <c r="H54" s="16" t="str">
        <f>IF('[10]Video Analysis'!$K$514="","",'[10]Video Analysis'!$K$514)</f>
        <v/>
      </c>
      <c r="I54" s="16" t="str">
        <f>IF('[10]Video Analysis'!$L$514="","",'[10]Video Analysis'!$L$514)</f>
        <v/>
      </c>
      <c r="J54" s="16" t="str">
        <f>IF('[10]Video Analysis'!$M$514="","",'[10]Video Analysis'!$M$514)</f>
        <v/>
      </c>
      <c r="K54" s="16" t="str">
        <f>IF('[10]Video Analysis'!$N$514="","",'[10]Video Analysis'!$N$514)</f>
        <v/>
      </c>
      <c r="L54" s="16" t="str">
        <f>IF('[10]Video Analysis'!$O$514="","",'[10]Video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IF('[10]Video Analysis'!$B$524="","",'[10]Video Analysis'!$B$524)</f>
        <v/>
      </c>
      <c r="B55" s="15" t="str">
        <f>IF('[10]Video Analysis'!$Q$524="","",'[10]Video Analysis'!$Q$524)</f>
        <v/>
      </c>
      <c r="C55" s="15" t="str">
        <f>IF('[10]Video Analysis'!$P$524="","",'[10]Video Analysis'!$P$524)</f>
        <v/>
      </c>
      <c r="D55" s="16" t="str">
        <f>IF('[10]Video Analysis'!$G$524="","",'[10]Video Analysis'!$G$524)</f>
        <v/>
      </c>
      <c r="E55" s="16" t="str">
        <f>IF('[10]Video Analysis'!$H$524="","",'[10]Video Analysis'!$H$524)</f>
        <v/>
      </c>
      <c r="F55" s="16" t="str">
        <f>IF('[10]Video Analysis'!$I$524="","",'[10]Video Analysis'!$I$524)</f>
        <v/>
      </c>
      <c r="G55" s="16" t="str">
        <f>IF('[10]Video Analysis'!$J$524="","",'[10]Video Analysis'!$J$524)</f>
        <v/>
      </c>
      <c r="H55" s="16" t="str">
        <f>IF('[10]Video Analysis'!$K$524="","",'[10]Video Analysis'!$K$524)</f>
        <v/>
      </c>
      <c r="I55" s="16" t="str">
        <f>IF('[10]Video Analysis'!$L$524="","",'[10]Video Analysis'!$L$524)</f>
        <v/>
      </c>
      <c r="J55" s="16" t="str">
        <f>IF('[10]Video Analysis'!$M$524="","",'[10]Video Analysis'!$M$524)</f>
        <v/>
      </c>
      <c r="K55" s="16" t="str">
        <f>IF('[10]Video Analysis'!$N$524="","",'[10]Video Analysis'!$N$524)</f>
        <v/>
      </c>
      <c r="L55" s="16" t="str">
        <f>IF('[10]Video Analysis'!$O$524="","",'[10]Video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IF('[10]Video Analysis'!$B$534="","",'[10]Video Analysis'!$B$534)</f>
        <v/>
      </c>
      <c r="B56" s="15" t="str">
        <f>IF('[10]Video Analysis'!$Q$534="","",'[10]Video Analysis'!$Q$534)</f>
        <v/>
      </c>
      <c r="C56" s="15" t="str">
        <f>IF('[10]Video Analysis'!$P$534="","",'[10]Video Analysis'!$P$534)</f>
        <v/>
      </c>
      <c r="D56" s="16" t="str">
        <f>IF('[10]Video Analysis'!$G$534="","",'[10]Video Analysis'!$G$534)</f>
        <v/>
      </c>
      <c r="E56" s="16" t="str">
        <f>IF('[10]Video Analysis'!$H$534="","",'[10]Video Analysis'!$H$534)</f>
        <v/>
      </c>
      <c r="F56" s="16" t="str">
        <f>IF('[10]Video Analysis'!$I$534="","",'[10]Video Analysis'!$I$534)</f>
        <v/>
      </c>
      <c r="G56" s="16" t="str">
        <f>IF('[10]Video Analysis'!$J$534="","",'[10]Video Analysis'!$J$534)</f>
        <v/>
      </c>
      <c r="H56" s="16" t="str">
        <f>IF('[10]Video Analysis'!$K$534="","",'[10]Video Analysis'!$K$534)</f>
        <v/>
      </c>
      <c r="I56" s="16" t="str">
        <f>IF('[10]Video Analysis'!$L$534="","",'[10]Video Analysis'!$L$534)</f>
        <v/>
      </c>
      <c r="J56" s="16" t="str">
        <f>IF('[10]Video Analysis'!$M$534="","",'[10]Video Analysis'!$M$534)</f>
        <v/>
      </c>
      <c r="K56" s="16" t="str">
        <f>IF('[10]Video Analysis'!$N$534="","",'[10]Video Analysis'!$N$534)</f>
        <v/>
      </c>
      <c r="L56" s="16" t="str">
        <f>IF('[10]Video Analysis'!$O$534="","",'[10]Video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IF('[10]Video Analysis'!$B$544="","",'[10]Video Analysis'!$B$544)</f>
        <v/>
      </c>
      <c r="B57" s="15" t="str">
        <f>IF('[10]Video Analysis'!$Q$544="","",'[10]Video Analysis'!$Q$544)</f>
        <v/>
      </c>
      <c r="C57" s="15" t="str">
        <f>IF('[10]Video Analysis'!$P$544="","",'[10]Video Analysis'!$P$544)</f>
        <v/>
      </c>
      <c r="D57" s="16" t="str">
        <f>IF('[10]Video Analysis'!$G$544="","",'[10]Video Analysis'!$G$544)</f>
        <v/>
      </c>
      <c r="E57" s="16" t="str">
        <f>IF('[10]Video Analysis'!$H$544="","",'[10]Video Analysis'!$H$544)</f>
        <v/>
      </c>
      <c r="F57" s="16" t="str">
        <f>IF('[10]Video Analysis'!$I$544="","",'[10]Video Analysis'!$I$544)</f>
        <v/>
      </c>
      <c r="G57" s="16" t="str">
        <f>IF('[10]Video Analysis'!$J$544="","",'[10]Video Analysis'!$J$544)</f>
        <v/>
      </c>
      <c r="H57" s="16" t="str">
        <f>IF('[10]Video Analysis'!$K$544="","",'[10]Video Analysis'!$K$544)</f>
        <v/>
      </c>
      <c r="I57" s="16" t="str">
        <f>IF('[10]Video Analysis'!$L$544="","",'[10]Video Analysis'!$L$544)</f>
        <v/>
      </c>
      <c r="J57" s="16" t="str">
        <f>IF('[10]Video Analysis'!$M$544="","",'[10]Video Analysis'!$M$544)</f>
        <v/>
      </c>
      <c r="K57" s="16" t="str">
        <f>IF('[10]Video Analysis'!$N$544="","",'[10]Video Analysis'!$N$544)</f>
        <v/>
      </c>
      <c r="L57" s="16" t="str">
        <f>IF('[10]Video Analysis'!$O$544="","",'[10]Video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IF('[10]Video Analysis'!$B$554="","",'[10]Video Analysis'!$B$554)</f>
        <v/>
      </c>
      <c r="B58" s="15" t="str">
        <f>IF('[10]Video Analysis'!$Q$554="","",'[10]Video Analysis'!$Q$554)</f>
        <v/>
      </c>
      <c r="C58" s="15" t="str">
        <f>IF('[10]Video Analysis'!$P$554="","",'[10]Video Analysis'!$P$554)</f>
        <v/>
      </c>
      <c r="D58" s="16" t="str">
        <f>IF('[10]Video Analysis'!$G$554="","",'[10]Video Analysis'!$G$554)</f>
        <v/>
      </c>
      <c r="E58" s="16" t="str">
        <f>IF('[10]Video Analysis'!$H$554="","",'[10]Video Analysis'!$H$554)</f>
        <v/>
      </c>
      <c r="F58" s="16" t="str">
        <f>IF('[10]Video Analysis'!$I$554="","",'[10]Video Analysis'!$I$554)</f>
        <v/>
      </c>
      <c r="G58" s="16" t="str">
        <f>IF('[10]Video Analysis'!$J$554="","",'[10]Video Analysis'!$J$554)</f>
        <v/>
      </c>
      <c r="H58" s="16" t="str">
        <f>IF('[10]Video Analysis'!$K$554="","",'[10]Video Analysis'!$K$554)</f>
        <v/>
      </c>
      <c r="I58" s="16" t="str">
        <f>IF('[10]Video Analysis'!$L$554="","",'[10]Video Analysis'!$L$554)</f>
        <v/>
      </c>
      <c r="J58" s="16" t="str">
        <f>IF('[10]Video Analysis'!$M$554="","",'[10]Video Analysis'!$M$554)</f>
        <v/>
      </c>
      <c r="K58" s="16" t="str">
        <f>IF('[10]Video Analysis'!$N$554="","",'[10]Video Analysis'!$N$554)</f>
        <v/>
      </c>
      <c r="L58" s="16" t="str">
        <f>IF('[10]Video Analysis'!$O$554="","",'[10]Video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IF('[10]Video Analysis'!$B$564="","",'[10]Video Analysis'!$B$564)</f>
        <v/>
      </c>
      <c r="B59" s="15" t="str">
        <f>IF('[10]Video Analysis'!$Q$564="","",'[10]Video Analysis'!$Q$564)</f>
        <v/>
      </c>
      <c r="C59" s="15" t="str">
        <f>IF('[10]Video Analysis'!$P$564="","",'[10]Video Analysis'!$P$564)</f>
        <v/>
      </c>
      <c r="D59" s="16" t="str">
        <f>IF('[10]Video Analysis'!$G$564="","",'[10]Video Analysis'!$G$564)</f>
        <v/>
      </c>
      <c r="E59" s="16" t="str">
        <f>IF('[10]Video Analysis'!$H$564="","",'[10]Video Analysis'!$H$564)</f>
        <v/>
      </c>
      <c r="F59" s="16" t="str">
        <f>IF('[10]Video Analysis'!$I$564="","",'[10]Video Analysis'!$I$564)</f>
        <v/>
      </c>
      <c r="G59" s="16" t="str">
        <f>IF('[10]Video Analysis'!$J$564="","",'[10]Video Analysis'!$J$564)</f>
        <v/>
      </c>
      <c r="H59" s="16" t="str">
        <f>IF('[10]Video Analysis'!$K$564="","",'[10]Video Analysis'!$K$564)</f>
        <v/>
      </c>
      <c r="I59" s="16" t="str">
        <f>IF('[10]Video Analysis'!$L$564="","",'[10]Video Analysis'!$L$564)</f>
        <v/>
      </c>
      <c r="J59" s="16" t="str">
        <f>IF('[10]Video Analysis'!$M$564="","",'[10]Video Analysis'!$M$564)</f>
        <v/>
      </c>
      <c r="K59" s="16" t="str">
        <f>IF('[10]Video Analysis'!$N$564="","",'[10]Video Analysis'!$N$564)</f>
        <v/>
      </c>
      <c r="L59" s="16" t="str">
        <f>IF('[10]Video Analysis'!$O$564="","",'[10]Video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IF('[10]Video Analysis'!$B$574="","",'[10]Video Analysis'!$B$574)</f>
        <v/>
      </c>
      <c r="B60" s="15" t="str">
        <f>IF('[10]Video Analysis'!$Q$574="","",'[10]Video Analysis'!$Q$574)</f>
        <v/>
      </c>
      <c r="C60" s="15" t="str">
        <f>IF('[10]Video Analysis'!$P$574="","",'[10]Video Analysis'!$P$574)</f>
        <v/>
      </c>
      <c r="D60" s="16" t="str">
        <f>IF('[10]Video Analysis'!$G$574="","",'[10]Video Analysis'!$G$574)</f>
        <v/>
      </c>
      <c r="E60" s="16" t="str">
        <f>IF('[10]Video Analysis'!$H$574="","",'[10]Video Analysis'!$H$574)</f>
        <v/>
      </c>
      <c r="F60" s="16" t="str">
        <f>IF('[10]Video Analysis'!$I$574="","",'[10]Video Analysis'!$I$574)</f>
        <v/>
      </c>
      <c r="G60" s="16" t="str">
        <f>IF('[10]Video Analysis'!$J$574="","",'[10]Video Analysis'!$J$574)</f>
        <v/>
      </c>
      <c r="H60" s="16" t="str">
        <f>IF('[10]Video Analysis'!$K$574="","",'[10]Video Analysis'!$K$574)</f>
        <v/>
      </c>
      <c r="I60" s="16" t="str">
        <f>IF('[10]Video Analysis'!$L$574="","",'[10]Video Analysis'!$L$574)</f>
        <v/>
      </c>
      <c r="J60" s="16" t="str">
        <f>IF('[10]Video Analysis'!$M$574="","",'[10]Video Analysis'!$M$574)</f>
        <v/>
      </c>
      <c r="K60" s="16" t="str">
        <f>IF('[10]Video Analysis'!$N$574="","",'[10]Video Analysis'!$N$574)</f>
        <v/>
      </c>
      <c r="L60" s="16" t="str">
        <f>IF('[10]Video Analysis'!$O$574="","",'[10]Video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IF('[10]Video Analysis'!$B$584="","",'[10]Video Analysis'!$B$584)</f>
        <v/>
      </c>
      <c r="B61" s="15" t="str">
        <f>IF('[10]Video Analysis'!$Q$584="","",'[10]Video Analysis'!$Q$584)</f>
        <v/>
      </c>
      <c r="C61" s="15" t="str">
        <f>IF('[10]Video Analysis'!$P$584="","",'[10]Video Analysis'!$P$584)</f>
        <v/>
      </c>
      <c r="D61" s="16" t="str">
        <f>IF('[10]Video Analysis'!$G$584="","",'[10]Video Analysis'!$G$584)</f>
        <v/>
      </c>
      <c r="E61" s="16" t="str">
        <f>IF('[10]Video Analysis'!$H$584="","",'[10]Video Analysis'!$H$584)</f>
        <v/>
      </c>
      <c r="F61" s="16" t="str">
        <f>IF('[10]Video Analysis'!$I$584="","",'[10]Video Analysis'!$I$584)</f>
        <v/>
      </c>
      <c r="G61" s="16" t="str">
        <f>IF('[10]Video Analysis'!$J$584="","",'[10]Video Analysis'!$J$584)</f>
        <v/>
      </c>
      <c r="H61" s="16" t="str">
        <f>IF('[10]Video Analysis'!$K$584="","",'[10]Video Analysis'!$K$584)</f>
        <v/>
      </c>
      <c r="I61" s="16" t="str">
        <f>IF('[10]Video Analysis'!$L$584="","",'[10]Video Analysis'!$L$584)</f>
        <v/>
      </c>
      <c r="J61" s="16" t="str">
        <f>IF('[10]Video Analysis'!$M$584="","",'[10]Video Analysis'!$M$584)</f>
        <v/>
      </c>
      <c r="K61" s="16" t="str">
        <f>IF('[10]Video Analysis'!$N$584="","",'[10]Video Analysis'!$N$584)</f>
        <v/>
      </c>
      <c r="L61" s="16" t="str">
        <f>IF('[10]Video Analysis'!$O$584="","",'[10]Video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IF('[10]Video Analysis'!$B$594="","",'[10]Video Analysis'!$B$594)</f>
        <v/>
      </c>
      <c r="B62" s="15" t="str">
        <f>IF('[10]Video Analysis'!$Q$594="","",'[10]Video Analysis'!$Q$594)</f>
        <v/>
      </c>
      <c r="C62" s="15" t="str">
        <f>IF('[10]Video Analysis'!$P$594="","",'[10]Video Analysis'!$P$594)</f>
        <v/>
      </c>
      <c r="D62" s="16" t="str">
        <f>IF('[10]Video Analysis'!$G$594="","",'[10]Video Analysis'!$G$594)</f>
        <v/>
      </c>
      <c r="E62" s="16" t="str">
        <f>IF('[10]Video Analysis'!$H$594="","",'[10]Video Analysis'!$H$594)</f>
        <v/>
      </c>
      <c r="F62" s="16" t="str">
        <f>IF('[10]Video Analysis'!$I$594="","",'[10]Video Analysis'!$I$594)</f>
        <v/>
      </c>
      <c r="G62" s="16" t="str">
        <f>IF('[10]Video Analysis'!$J$594="","",'[10]Video Analysis'!$J$594)</f>
        <v/>
      </c>
      <c r="H62" s="16" t="str">
        <f>IF('[10]Video Analysis'!$K$594="","",'[10]Video Analysis'!$K$594)</f>
        <v/>
      </c>
      <c r="I62" s="16" t="str">
        <f>IF('[10]Video Analysis'!$L$594="","",'[10]Video Analysis'!$L$594)</f>
        <v/>
      </c>
      <c r="J62" s="16" t="str">
        <f>IF('[10]Video Analysis'!$M$594="","",'[10]Video Analysis'!$M$594)</f>
        <v/>
      </c>
      <c r="K62" s="16" t="str">
        <f>IF('[10]Video Analysis'!$N$594="","",'[10]Video Analysis'!$N$594)</f>
        <v/>
      </c>
      <c r="L62" s="16" t="str">
        <f>IF('[10]Video Analysis'!$O$594="","",'[10]Video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IF('[10]Video Analysis'!$B$604="","",'[10]Video Analysis'!$B$604)</f>
        <v/>
      </c>
      <c r="B63" s="15" t="str">
        <f>IF('[10]Video Analysis'!$Q$604="","",'[10]Video Analysis'!$Q$604)</f>
        <v/>
      </c>
      <c r="C63" s="15" t="str">
        <f>IF('[10]Video Analysis'!$P$604="","",'[10]Video Analysis'!$P$604)</f>
        <v/>
      </c>
      <c r="D63" s="16" t="str">
        <f>IF('[10]Video Analysis'!$G$604="","",'[10]Video Analysis'!$G$604)</f>
        <v/>
      </c>
      <c r="E63" s="16" t="str">
        <f>IF('[10]Video Analysis'!$H$604="","",'[10]Video Analysis'!$H$604)</f>
        <v/>
      </c>
      <c r="F63" s="16" t="str">
        <f>IF('[10]Video Analysis'!$I$604="","",'[10]Video Analysis'!$I$604)</f>
        <v/>
      </c>
      <c r="G63" s="16" t="str">
        <f>IF('[10]Video Analysis'!$J$604="","",'[10]Video Analysis'!$J$604)</f>
        <v/>
      </c>
      <c r="H63" s="16" t="str">
        <f>IF('[10]Video Analysis'!$K$604="","",'[10]Video Analysis'!$K$604)</f>
        <v/>
      </c>
      <c r="I63" s="16" t="str">
        <f>IF('[10]Video Analysis'!$L$604="","",'[10]Video Analysis'!$L$604)</f>
        <v/>
      </c>
      <c r="J63" s="16" t="str">
        <f>IF('[10]Video Analysis'!$M$604="","",'[10]Video Analysis'!$M$604)</f>
        <v/>
      </c>
      <c r="K63" s="16" t="str">
        <f>IF('[10]Video Analysis'!$N$604="","",'[10]Video Analysis'!$N$604)</f>
        <v/>
      </c>
      <c r="L63" s="16" t="str">
        <f>IF('[10]Video Analysis'!$O$604="","",'[10]Video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IF('[10]Video Analysis'!$B$614="","",'[10]Video Analysis'!$B$614)</f>
        <v/>
      </c>
      <c r="B64" s="15" t="str">
        <f>IF('[10]Video Analysis'!$Q$614="","",'[10]Video Analysis'!$Q$614)</f>
        <v/>
      </c>
      <c r="C64" s="15" t="str">
        <f>IF('[10]Video Analysis'!$P$614="","",'[10]Video Analysis'!$P$614)</f>
        <v/>
      </c>
      <c r="D64" s="16" t="str">
        <f>IF('[10]Video Analysis'!$G$614="","",'[10]Video Analysis'!$G$614)</f>
        <v/>
      </c>
      <c r="E64" s="16" t="str">
        <f>IF('[10]Video Analysis'!$H$614="","",'[10]Video Analysis'!$H$614)</f>
        <v/>
      </c>
      <c r="F64" s="16" t="str">
        <f>IF('[10]Video Analysis'!$I$614="","",'[10]Video Analysis'!$I$614)</f>
        <v/>
      </c>
      <c r="G64" s="16" t="str">
        <f>IF('[10]Video Analysis'!$J$614="","",'[10]Video Analysis'!$J$614)</f>
        <v/>
      </c>
      <c r="H64" s="16" t="str">
        <f>IF('[10]Video Analysis'!$K$614="","",'[10]Video Analysis'!$K$614)</f>
        <v/>
      </c>
      <c r="I64" s="16" t="str">
        <f>IF('[10]Video Analysis'!$L$614="","",'[10]Video Analysis'!$L$614)</f>
        <v/>
      </c>
      <c r="J64" s="16" t="str">
        <f>IF('[10]Video Analysis'!$M$614="","",'[10]Video Analysis'!$M$614)</f>
        <v/>
      </c>
      <c r="K64" s="16" t="str">
        <f>IF('[10]Video Analysis'!$N$614="","",'[10]Video Analysis'!$N$614)</f>
        <v/>
      </c>
      <c r="L64" s="16" t="str">
        <f>IF('[10]Video Analysis'!$O$614="","",'[10]Video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IF('[10]Video Analysis'!$B$624="","",'[10]Video Analysis'!$B$624)</f>
        <v/>
      </c>
      <c r="B65" s="15" t="str">
        <f>IF('[10]Video Analysis'!$Q$624="","",'[10]Video Analysis'!$Q$624)</f>
        <v/>
      </c>
      <c r="C65" s="15" t="str">
        <f>IF('[10]Video Analysis'!$P$624="","",'[10]Video Analysis'!$P$624)</f>
        <v/>
      </c>
      <c r="D65" s="16" t="str">
        <f>IF('[10]Video Analysis'!$G$624="","",'[10]Video Analysis'!$G$624)</f>
        <v/>
      </c>
      <c r="E65" s="16" t="str">
        <f>IF('[10]Video Analysis'!$H$624="","",'[10]Video Analysis'!$H$624)</f>
        <v/>
      </c>
      <c r="F65" s="16" t="str">
        <f>IF('[10]Video Analysis'!$I$624="","",'[10]Video Analysis'!$I$624)</f>
        <v/>
      </c>
      <c r="G65" s="16" t="str">
        <f>IF('[10]Video Analysis'!$J$624="","",'[10]Video Analysis'!$J$624)</f>
        <v/>
      </c>
      <c r="H65" s="16" t="str">
        <f>IF('[10]Video Analysis'!$K$624="","",'[10]Video Analysis'!$K$624)</f>
        <v/>
      </c>
      <c r="I65" s="16" t="str">
        <f>IF('[10]Video Analysis'!$L$624="","",'[10]Video Analysis'!$L$624)</f>
        <v/>
      </c>
      <c r="J65" s="16" t="str">
        <f>IF('[10]Video Analysis'!$M$624="","",'[10]Video Analysis'!$M$624)</f>
        <v/>
      </c>
      <c r="K65" s="16" t="str">
        <f>IF('[10]Video Analysis'!$N$624="","",'[10]Video Analysis'!$N$624)</f>
        <v/>
      </c>
      <c r="L65" s="16" t="str">
        <f>IF('[10]Video Analysis'!$O$624="","",'[10]Video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IF('[10]Video Analysis'!$B$634="","",'[10]Video Analysis'!$B$634)</f>
        <v/>
      </c>
      <c r="B66" s="15" t="str">
        <f>IF('[10]Video Analysis'!$Q$634="","",'[10]Video Analysis'!$Q$634)</f>
        <v/>
      </c>
      <c r="C66" s="15" t="str">
        <f>IF('[10]Video Analysis'!$P$634="","",'[10]Video Analysis'!$P$634)</f>
        <v/>
      </c>
      <c r="D66" s="16" t="str">
        <f>IF('[10]Video Analysis'!$G$634="","",'[10]Video Analysis'!$G$634)</f>
        <v/>
      </c>
      <c r="E66" s="16" t="str">
        <f>IF('[10]Video Analysis'!$H$634="","",'[10]Video Analysis'!$H$634)</f>
        <v/>
      </c>
      <c r="F66" s="16" t="str">
        <f>IF('[10]Video Analysis'!$I$634="","",'[10]Video Analysis'!$I$634)</f>
        <v/>
      </c>
      <c r="G66" s="16" t="str">
        <f>IF('[10]Video Analysis'!$J$634="","",'[10]Video Analysis'!$J$634)</f>
        <v/>
      </c>
      <c r="H66" s="16" t="str">
        <f>IF('[10]Video Analysis'!$K$634="","",'[10]Video Analysis'!$K$634)</f>
        <v/>
      </c>
      <c r="I66" s="16" t="str">
        <f>IF('[10]Video Analysis'!$L$634="","",'[10]Video Analysis'!$L$634)</f>
        <v/>
      </c>
      <c r="J66" s="16" t="str">
        <f>IF('[10]Video Analysis'!$M$634="","",'[10]Video Analysis'!$M$634)</f>
        <v/>
      </c>
      <c r="K66" s="16" t="str">
        <f>IF('[10]Video Analysis'!$N$634="","",'[10]Video Analysis'!$N$634)</f>
        <v/>
      </c>
      <c r="L66" s="16" t="str">
        <f>IF('[10]Video Analysis'!$O$634="","",'[10]Video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IF('[10]Video Analysis'!$B$644="","",'[10]Video Analysis'!$B$644)</f>
        <v/>
      </c>
      <c r="B67" s="15" t="str">
        <f>IF('[10]Video Analysis'!$Q$644="","",'[10]Video Analysis'!$Q$644)</f>
        <v/>
      </c>
      <c r="C67" s="15" t="str">
        <f>IF('[10]Video Analysis'!$P$644="","",'[10]Video Analysis'!$P$644)</f>
        <v/>
      </c>
      <c r="D67" s="16" t="str">
        <f>IF('[10]Video Analysis'!$G$644="","",'[10]Video Analysis'!$G$644)</f>
        <v/>
      </c>
      <c r="E67" s="16" t="str">
        <f>IF('[10]Video Analysis'!$H$644="","",'[10]Video Analysis'!$H$644)</f>
        <v/>
      </c>
      <c r="F67" s="16" t="str">
        <f>IF('[10]Video Analysis'!$I$644="","",'[10]Video Analysis'!$I$644)</f>
        <v/>
      </c>
      <c r="G67" s="16" t="str">
        <f>IF('[10]Video Analysis'!$J$644="","",'[10]Video Analysis'!$J$644)</f>
        <v/>
      </c>
      <c r="H67" s="16" t="str">
        <f>IF('[10]Video Analysis'!$K$644="","",'[10]Video Analysis'!$K$644)</f>
        <v/>
      </c>
      <c r="I67" s="16" t="str">
        <f>IF('[10]Video Analysis'!$L$644="","",'[10]Video Analysis'!$L$644)</f>
        <v/>
      </c>
      <c r="J67" s="16" t="str">
        <f>IF('[10]Video Analysis'!$M$644="","",'[10]Video Analysis'!$M$644)</f>
        <v/>
      </c>
      <c r="K67" s="16" t="str">
        <f>IF('[10]Video Analysis'!$N$644="","",'[10]Video Analysis'!$N$644)</f>
        <v/>
      </c>
      <c r="L67" s="16" t="str">
        <f>IF('[10]Video Analysis'!$O$644="","",'[10]Video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IF('[10]Video Analysis'!$B$654="","",'[10]Video Analysis'!$B$654)</f>
        <v/>
      </c>
      <c r="B68" s="15" t="str">
        <f>IF('[10]Video Analysis'!$Q$654="","",'[10]Video Analysis'!$Q$654)</f>
        <v/>
      </c>
      <c r="C68" s="15" t="str">
        <f>IF('[10]Video Analysis'!$P$654="","",'[10]Video Analysis'!$P$654)</f>
        <v/>
      </c>
      <c r="D68" s="16" t="str">
        <f>IF('[10]Video Analysis'!$G$654="","",'[10]Video Analysis'!$G$654)</f>
        <v/>
      </c>
      <c r="E68" s="16" t="str">
        <f>IF('[10]Video Analysis'!$H$654="","",'[10]Video Analysis'!$H$654)</f>
        <v/>
      </c>
      <c r="F68" s="16" t="str">
        <f>IF('[10]Video Analysis'!$I$654="","",'[10]Video Analysis'!$I$654)</f>
        <v/>
      </c>
      <c r="G68" s="16" t="str">
        <f>IF('[10]Video Analysis'!$J$654="","",'[10]Video Analysis'!$J$654)</f>
        <v/>
      </c>
      <c r="H68" s="16" t="str">
        <f>IF('[10]Video Analysis'!$K$654="","",'[10]Video Analysis'!$K$654)</f>
        <v/>
      </c>
      <c r="I68" s="16" t="str">
        <f>IF('[10]Video Analysis'!$L$654="","",'[10]Video Analysis'!$L$654)</f>
        <v/>
      </c>
      <c r="J68" s="16" t="str">
        <f>IF('[10]Video Analysis'!$M$654="","",'[10]Video Analysis'!$M$654)</f>
        <v/>
      </c>
      <c r="K68" s="16" t="str">
        <f>IF('[10]Video Analysis'!$N$654="","",'[10]Video Analysis'!$N$654)</f>
        <v/>
      </c>
      <c r="L68" s="16" t="str">
        <f>IF('[10]Video Analysis'!$O$654="","",'[10]Video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IF('[10]Video Analysis'!$B$664="","",'[10]Video Analysis'!$B$664)</f>
        <v/>
      </c>
      <c r="B69" s="15" t="str">
        <f>IF('[10]Video Analysis'!$Q$664="","",'[10]Video Analysis'!$Q$664)</f>
        <v/>
      </c>
      <c r="C69" s="15" t="str">
        <f>IF('[10]Video Analysis'!$P$664="","",'[10]Video Analysis'!$P$664)</f>
        <v/>
      </c>
      <c r="D69" s="16" t="str">
        <f>IF('[10]Video Analysis'!$G$664="","",'[10]Video Analysis'!$G$664)</f>
        <v/>
      </c>
      <c r="E69" s="16" t="str">
        <f>IF('[10]Video Analysis'!$H$664="","",'[10]Video Analysis'!$H$664)</f>
        <v/>
      </c>
      <c r="F69" s="16" t="str">
        <f>IF('[10]Video Analysis'!$I$664="","",'[10]Video Analysis'!$I$664)</f>
        <v/>
      </c>
      <c r="G69" s="16" t="str">
        <f>IF('[10]Video Analysis'!$J$664="","",'[10]Video Analysis'!$J$664)</f>
        <v/>
      </c>
      <c r="H69" s="16" t="str">
        <f>IF('[10]Video Analysis'!$K$664="","",'[10]Video Analysis'!$K$664)</f>
        <v/>
      </c>
      <c r="I69" s="16" t="str">
        <f>IF('[10]Video Analysis'!$L$664="","",'[10]Video Analysis'!$L$664)</f>
        <v/>
      </c>
      <c r="J69" s="16" t="str">
        <f>IF('[10]Video Analysis'!$M$664="","",'[10]Video Analysis'!$M$664)</f>
        <v/>
      </c>
      <c r="K69" s="16" t="str">
        <f>IF('[10]Video Analysis'!$N$664="","",'[10]Video Analysis'!$N$664)</f>
        <v/>
      </c>
      <c r="L69" s="16" t="str">
        <f>IF('[10]Video Analysis'!$O$664="","",'[10]Video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IF('[10]Video Analysis'!$B$674="","",'[10]Video Analysis'!$B$674)</f>
        <v/>
      </c>
      <c r="B70" s="15" t="str">
        <f>IF('[10]Video Analysis'!$Q$674="","",'[10]Video Analysis'!$Q$674)</f>
        <v/>
      </c>
      <c r="C70" s="15" t="str">
        <f>IF('[10]Video Analysis'!$P$674="","",'[10]Video Analysis'!$P$674)</f>
        <v/>
      </c>
      <c r="D70" s="16" t="str">
        <f>IF('[10]Video Analysis'!$G$674="","",'[10]Video Analysis'!$G$674)</f>
        <v/>
      </c>
      <c r="E70" s="16" t="str">
        <f>IF('[10]Video Analysis'!$H$674="","",'[10]Video Analysis'!$H$674)</f>
        <v/>
      </c>
      <c r="F70" s="16" t="str">
        <f>IF('[10]Video Analysis'!$I$674="","",'[10]Video Analysis'!$I$674)</f>
        <v/>
      </c>
      <c r="G70" s="16" t="str">
        <f>IF('[10]Video Analysis'!$J$674="","",'[10]Video Analysis'!$J$674)</f>
        <v/>
      </c>
      <c r="H70" s="16" t="str">
        <f>IF('[10]Video Analysis'!$K$674="","",'[10]Video Analysis'!$K$674)</f>
        <v/>
      </c>
      <c r="I70" s="16" t="str">
        <f>IF('[10]Video Analysis'!$L$674="","",'[10]Video Analysis'!$L$674)</f>
        <v/>
      </c>
      <c r="J70" s="16" t="str">
        <f>IF('[10]Video Analysis'!$M$674="","",'[10]Video Analysis'!$M$674)</f>
        <v/>
      </c>
      <c r="K70" s="16" t="str">
        <f>IF('[10]Video Analysis'!$N$674="","",'[10]Video Analysis'!$N$674)</f>
        <v/>
      </c>
      <c r="L70" s="16" t="str">
        <f>IF('[10]Video Analysis'!$O$674="","",'[10]Video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IF('[10]Video Analysis'!$B$684="","",'[10]Video Analysis'!$B$684)</f>
        <v/>
      </c>
      <c r="B71" s="15" t="str">
        <f>IF('[10]Video Analysis'!$Q$684="","",'[10]Video Analysis'!$Q$684)</f>
        <v/>
      </c>
      <c r="C71" s="15" t="str">
        <f>IF('[10]Video Analysis'!$P$684="","",'[10]Video Analysis'!$P$684)</f>
        <v/>
      </c>
      <c r="D71" s="16" t="str">
        <f>IF('[10]Video Analysis'!$G$684="","",'[10]Video Analysis'!$G$684)</f>
        <v/>
      </c>
      <c r="E71" s="16" t="str">
        <f>IF('[10]Video Analysis'!$H$684="","",'[10]Video Analysis'!$H$684)</f>
        <v/>
      </c>
      <c r="F71" s="16" t="str">
        <f>IF('[10]Video Analysis'!$I$684="","",'[10]Video Analysis'!$I$684)</f>
        <v/>
      </c>
      <c r="G71" s="16" t="str">
        <f>IF('[10]Video Analysis'!$J$684="","",'[10]Video Analysis'!$J$684)</f>
        <v/>
      </c>
      <c r="H71" s="16" t="str">
        <f>IF('[10]Video Analysis'!$K$684="","",'[10]Video Analysis'!$K$684)</f>
        <v/>
      </c>
      <c r="I71" s="16" t="str">
        <f>IF('[10]Video Analysis'!$L$684="","",'[10]Video Analysis'!$L$684)</f>
        <v/>
      </c>
      <c r="J71" s="16" t="str">
        <f>IF('[10]Video Analysis'!$M$684="","",'[10]Video Analysis'!$M$684)</f>
        <v/>
      </c>
      <c r="K71" s="16" t="str">
        <f>IF('[10]Video Analysis'!$N$684="","",'[10]Video Analysis'!$N$684)</f>
        <v/>
      </c>
      <c r="L71" s="16" t="str">
        <f>IF('[10]Video Analysis'!$O$684="","",'[10]Video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IF('[10]Video Analysis'!$B$694="","",'[10]Video Analysis'!$B$694)</f>
        <v/>
      </c>
      <c r="B72" s="15" t="str">
        <f>IF('[10]Video Analysis'!$Q$694="","",'[10]Video Analysis'!$Q$694)</f>
        <v/>
      </c>
      <c r="C72" s="15" t="str">
        <f>IF('[10]Video Analysis'!$P$694="","",'[10]Video Analysis'!$P$694)</f>
        <v/>
      </c>
      <c r="D72" s="16" t="str">
        <f>IF('[10]Video Analysis'!$G$694="","",'[10]Video Analysis'!$G$694)</f>
        <v/>
      </c>
      <c r="E72" s="16" t="str">
        <f>IF('[10]Video Analysis'!$H$694="","",'[10]Video Analysis'!$H$694)</f>
        <v/>
      </c>
      <c r="F72" s="16" t="str">
        <f>IF('[10]Video Analysis'!$I$694="","",'[10]Video Analysis'!$I$694)</f>
        <v/>
      </c>
      <c r="G72" s="16" t="str">
        <f>IF('[10]Video Analysis'!$J$694="","",'[10]Video Analysis'!$J$694)</f>
        <v/>
      </c>
      <c r="H72" s="16" t="str">
        <f>IF('[10]Video Analysis'!$K$694="","",'[10]Video Analysis'!$K$694)</f>
        <v/>
      </c>
      <c r="I72" s="16" t="str">
        <f>IF('[10]Video Analysis'!$L$694="","",'[10]Video Analysis'!$L$694)</f>
        <v/>
      </c>
      <c r="J72" s="16" t="str">
        <f>IF('[10]Video Analysis'!$M$694="","",'[10]Video Analysis'!$M$694)</f>
        <v/>
      </c>
      <c r="K72" s="16" t="str">
        <f>IF('[10]Video Analysis'!$N$694="","",'[10]Video Analysis'!$N$694)</f>
        <v/>
      </c>
      <c r="L72" s="16" t="str">
        <f>IF('[10]Video Analysis'!$O$694="","",'[10]Video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698C4-560B-44DB-8217-EFADFEC90D9E}">
  <dimension ref="A1:AF102"/>
  <sheetViews>
    <sheetView workbookViewId="0">
      <selection sqref="A1:XFD1"/>
    </sheetView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'[11]Video Analysis'!$A$1</f>
        <v>LNE-O-09_2022_07_29</v>
      </c>
      <c r="B1" s="2"/>
      <c r="C1" s="2"/>
      <c r="D1" s="3" t="str">
        <f>IF('[11]Video Analysis'!$G$2="","",'[11]Video Analysis'!$G$2)</f>
        <v>Kimarie</v>
      </c>
      <c r="E1" s="3" t="str">
        <f>IF('[11]Video Analysis'!$H$2="","",'[11]Video Analysis'!$H$2)</f>
        <v>Kimarie</v>
      </c>
      <c r="F1" s="3" t="str">
        <f>IF('[11]Video Analysis'!$I$2="","",'[11]Video Analysis'!$I$2)</f>
        <v>Kimarie</v>
      </c>
      <c r="G1" s="3" t="str">
        <f>IF('[11]Video Analysis'!$J$2="","",'[11]Video Analysis'!$J$2)</f>
        <v>Valeria</v>
      </c>
      <c r="H1" s="3" t="str">
        <f>IF('[11]Video Analysis'!$K$2="","",'[11]Video Analysis'!$K$2)</f>
        <v>Valeria</v>
      </c>
      <c r="I1" s="3" t="str">
        <f>IF('[11]Video Analysis'!$L$2="","",'[11]Video Analysis'!$L$2)</f>
        <v>Valeria</v>
      </c>
      <c r="J1" s="3" t="str">
        <f>IF('[11]Video Analysis'!$M$2="","",'[11]Video Analysis'!$M$2)</f>
        <v>Kimarie</v>
      </c>
      <c r="K1" s="3" t="str">
        <f>IF('[11]Video Analysis'!$N$2="","",'[11]Video Analysis'!$N$2)</f>
        <v>Kimarie</v>
      </c>
      <c r="L1" s="3" t="str">
        <f>IF('[11]Video Analysis'!$O$2="","",'[11]Video Analysis'!$O$2)</f>
        <v>Kimarie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IF('[11]Video Analysis'!$G$3="","",'[11]Video Analysis'!$G$3)</f>
        <v>eelgrass</v>
      </c>
      <c r="E2" s="3" t="str">
        <f>IF('[11]Video Analysis'!$H$3="","",'[11]Video Analysis'!$H$3)</f>
        <v>macroalgae</v>
      </c>
      <c r="F2" s="3" t="str">
        <f>IF('[11]Video Analysis'!$I$3="","",'[11]Video Analysis'!$I$3)</f>
        <v>bare</v>
      </c>
      <c r="G2" s="3" t="str">
        <f>IF('[11]Video Analysis'!$J$3="","",'[11]Video Analysis'!$J$3)</f>
        <v>eelgrass</v>
      </c>
      <c r="H2" s="3" t="str">
        <f>IF('[11]Video Analysis'!$K$3="","",'[11]Video Analysis'!$K$3)</f>
        <v>macroalgae</v>
      </c>
      <c r="I2" s="3" t="str">
        <f>IF('[11]Video Analysis'!$L$3="","",'[11]Video Analysis'!$L$3)</f>
        <v>bare</v>
      </c>
      <c r="J2" s="3" t="str">
        <f>IF('[11]Video Analysis'!$M$3="","",'[11]Video Analysis'!$M$3)</f>
        <v>eelgrass</v>
      </c>
      <c r="K2" s="3" t="str">
        <f>IF('[11]Video Analysis'!$N$3="","",'[11]Video Analysis'!$N$3)</f>
        <v>macroalgae</v>
      </c>
      <c r="L2" s="3" t="str">
        <f>IF('[11]Video Analysis'!$O$3="","",'[11]Video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LNE-O-09_2022_07_29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IF('[11]Video Analysis'!$B$4="","",'[11]Video Analysis'!$B$4)</f>
        <v>Most of footage for this station had large bubbles. Dark and turbid</v>
      </c>
      <c r="B3" s="15">
        <f>IF('[11]Video Analysis'!$Q$4="","",'[11]Video Analysis'!$Q$4)</f>
        <v>-73.7545559462</v>
      </c>
      <c r="C3" s="15">
        <f>IF('[11]Video Analysis'!$P$4="","",'[11]Video Analysis'!$P$4)</f>
        <v>40.79902022145</v>
      </c>
      <c r="D3" s="16">
        <f>IF('[11]Video Analysis'!$G$4="","",'[11]Video Analysis'!$G$4)</f>
        <v>0</v>
      </c>
      <c r="E3" s="16">
        <f>IF('[11]Video Analysis'!$H$4="","",'[11]Video Analysis'!$H$4)</f>
        <v>0</v>
      </c>
      <c r="F3" s="16">
        <f>IF('[11]Video Analysis'!$I$4="","",'[11]Video Analysis'!$I$4)</f>
        <v>100</v>
      </c>
      <c r="G3" s="16">
        <f>IF('[11]Video Analysis'!$J$4="","",'[11]Video Analysis'!$J$4)</f>
        <v>0</v>
      </c>
      <c r="H3" s="16">
        <f>IF('[11]Video Analysis'!$K$4="","",'[11]Video Analysis'!$K$4)</f>
        <v>0</v>
      </c>
      <c r="I3" s="16">
        <f>IF('[11]Video Analysis'!$L$4="","",'[11]Video Analysis'!$L$4)</f>
        <v>100</v>
      </c>
      <c r="J3" s="16">
        <f>IF('[11]Video Analysis'!$M$4="","",'[11]Video Analysis'!$M$4)</f>
        <v>0</v>
      </c>
      <c r="K3" s="16">
        <f>IF('[11]Video Analysis'!$N$4="","",'[11]Video Analysis'!$N$4)</f>
        <v>0</v>
      </c>
      <c r="L3" s="16">
        <f>IF('[11]Video Analysis'!$O$4="","",'[11]Video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-73.7545559462</v>
      </c>
      <c r="U3" s="19">
        <f>IF(C3="","",C3)</f>
        <v>40.79902022145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>Most of footage for this station had large bubbles. Dark and turbid</v>
      </c>
      <c r="AF3" s="22" t="str">
        <f t="shared" ref="AF3:AF66" si="2">IF(P3="","",P3)</f>
        <v/>
      </c>
    </row>
    <row r="4" spans="1:32" x14ac:dyDescent="0.35">
      <c r="A4" s="14" t="str">
        <f>IF('[11]Video Analysis'!$B$14="","",'[11]Video Analysis'!$B$14)</f>
        <v>Dark and turbid</v>
      </c>
      <c r="B4" s="15">
        <f>IF('[11]Video Analysis'!$Q$14="","",'[11]Video Analysis'!$Q$14)</f>
        <v>-73.754407418900001</v>
      </c>
      <c r="C4" s="15">
        <f>IF('[11]Video Analysis'!$P$14="","",'[11]Video Analysis'!$P$14)</f>
        <v>40.798972779899998</v>
      </c>
      <c r="D4" s="16">
        <f>IF('[11]Video Analysis'!$G$14="","",'[11]Video Analysis'!$G$14)</f>
        <v>0</v>
      </c>
      <c r="E4" s="16">
        <f>IF('[11]Video Analysis'!$H$14="","",'[11]Video Analysis'!$H$14)</f>
        <v>0</v>
      </c>
      <c r="F4" s="16">
        <f>IF('[11]Video Analysis'!$I$14="","",'[11]Video Analysis'!$I$14)</f>
        <v>100</v>
      </c>
      <c r="G4" s="16">
        <f>IF('[11]Video Analysis'!$J$14="","",'[11]Video Analysis'!$J$14)</f>
        <v>0</v>
      </c>
      <c r="H4" s="16">
        <f>IF('[11]Video Analysis'!$K$14="","",'[11]Video Analysis'!$K$14)</f>
        <v>0</v>
      </c>
      <c r="I4" s="16">
        <f>IF('[11]Video Analysis'!$L$14="","",'[11]Video Analysis'!$L$14)</f>
        <v>100</v>
      </c>
      <c r="J4" s="16">
        <f>IF('[11]Video Analysis'!$M$14="","",'[11]Video Analysis'!$M$14)</f>
        <v>0</v>
      </c>
      <c r="K4" s="16">
        <f>IF('[11]Video Analysis'!$N$14="","",'[11]Video Analysis'!$N$14)</f>
        <v>0</v>
      </c>
      <c r="L4" s="16">
        <f>IF('[11]Video Analysis'!$O$14="","",'[11]Video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-73.754407418900001</v>
      </c>
      <c r="U4" s="23">
        <f t="shared" si="4"/>
        <v>40.798972779899998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>Dark and turbid</v>
      </c>
      <c r="AF4" s="25" t="str">
        <f t="shared" si="2"/>
        <v/>
      </c>
    </row>
    <row r="5" spans="1:32" x14ac:dyDescent="0.35">
      <c r="A5" s="14" t="str">
        <f>IF('[11]Video Analysis'!$B$24="","",'[11]Video Analysis'!$B$24)</f>
        <v>Dark and turbid</v>
      </c>
      <c r="B5" s="15">
        <f>IF('[11]Video Analysis'!$Q$24="","",'[11]Video Analysis'!$Q$24)</f>
        <v>-73.754517389450001</v>
      </c>
      <c r="C5" s="15">
        <f>IF('[11]Video Analysis'!$P$24="","",'[11]Video Analysis'!$P$24)</f>
        <v>40.798849063000006</v>
      </c>
      <c r="D5" s="16">
        <f>IF('[11]Video Analysis'!$G$24="","",'[11]Video Analysis'!$G$24)</f>
        <v>0</v>
      </c>
      <c r="E5" s="16">
        <f>IF('[11]Video Analysis'!$H$24="","",'[11]Video Analysis'!$H$24)</f>
        <v>0</v>
      </c>
      <c r="F5" s="16">
        <f>IF('[11]Video Analysis'!$I$24="","",'[11]Video Analysis'!$I$24)</f>
        <v>100</v>
      </c>
      <c r="G5" s="16">
        <f>IF('[11]Video Analysis'!$J$24="","",'[11]Video Analysis'!$J$24)</f>
        <v>0</v>
      </c>
      <c r="H5" s="16">
        <f>IF('[11]Video Analysis'!$K$24="","",'[11]Video Analysis'!$K$24)</f>
        <v>0</v>
      </c>
      <c r="I5" s="16">
        <f>IF('[11]Video Analysis'!$L$24="","",'[11]Video Analysis'!$L$24)</f>
        <v>100</v>
      </c>
      <c r="J5" s="16">
        <f>IF('[11]Video Analysis'!$M$24="","",'[11]Video Analysis'!$M$24)</f>
        <v>0</v>
      </c>
      <c r="K5" s="16">
        <f>IF('[11]Video Analysis'!$N$24="","",'[11]Video Analysis'!$N$24)</f>
        <v>0</v>
      </c>
      <c r="L5" s="16">
        <f>IF('[11]Video Analysis'!$O$24="","",'[11]Video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-73.754517389450001</v>
      </c>
      <c r="U5" s="23">
        <f t="shared" si="4"/>
        <v>40.798849063000006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>Dark and turbid</v>
      </c>
      <c r="AF5" s="25" t="str">
        <f t="shared" si="2"/>
        <v/>
      </c>
    </row>
    <row r="6" spans="1:32" x14ac:dyDescent="0.35">
      <c r="A6" s="14" t="str">
        <f>IF('[11]Video Analysis'!$B$34="","",'[11]Video Analysis'!$B$34)</f>
        <v>Dark and turbid</v>
      </c>
      <c r="B6" s="15">
        <f>IF('[11]Video Analysis'!$Q$34="","",'[11]Video Analysis'!$Q$34)</f>
        <v>-73.754583522699988</v>
      </c>
      <c r="C6" s="15">
        <f>IF('[11]Video Analysis'!$P$34="","",'[11]Video Analysis'!$P$34)</f>
        <v>40.7987706503</v>
      </c>
      <c r="D6" s="16">
        <f>IF('[11]Video Analysis'!$G$34="","",'[11]Video Analysis'!$G$34)</f>
        <v>0</v>
      </c>
      <c r="E6" s="16">
        <f>IF('[11]Video Analysis'!$H$34="","",'[11]Video Analysis'!$H$34)</f>
        <v>0</v>
      </c>
      <c r="F6" s="16">
        <f>IF('[11]Video Analysis'!$I$34="","",'[11]Video Analysis'!$I$34)</f>
        <v>100</v>
      </c>
      <c r="G6" s="16">
        <f>IF('[11]Video Analysis'!$J$34="","",'[11]Video Analysis'!$J$34)</f>
        <v>0</v>
      </c>
      <c r="H6" s="16">
        <f>IF('[11]Video Analysis'!$K$34="","",'[11]Video Analysis'!$K$34)</f>
        <v>0</v>
      </c>
      <c r="I6" s="16">
        <f>IF('[11]Video Analysis'!$L$34="","",'[11]Video Analysis'!$L$34)</f>
        <v>100</v>
      </c>
      <c r="J6" s="16">
        <f>IF('[11]Video Analysis'!$M$34="","",'[11]Video Analysis'!$M$34)</f>
        <v>0</v>
      </c>
      <c r="K6" s="16">
        <f>IF('[11]Video Analysis'!$N$34="","",'[11]Video Analysis'!$N$34)</f>
        <v>0</v>
      </c>
      <c r="L6" s="16">
        <f>IF('[11]Video Analysis'!$O$34="","",'[11]Video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-73.754583522699988</v>
      </c>
      <c r="U6" s="23">
        <f t="shared" si="4"/>
        <v>40.7987706503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>Dark and turbid</v>
      </c>
      <c r="AF6" s="25" t="str">
        <f t="shared" si="2"/>
        <v/>
      </c>
    </row>
    <row r="7" spans="1:32" x14ac:dyDescent="0.35">
      <c r="A7" s="14" t="str">
        <f>IF('[11]Video Analysis'!$B$44="","",'[11]Video Analysis'!$B$44)</f>
        <v>Dark and turbid</v>
      </c>
      <c r="B7" s="15">
        <f>IF('[11]Video Analysis'!$Q$44="","",'[11]Video Analysis'!$Q$44)</f>
        <v>-73.754717255900005</v>
      </c>
      <c r="C7" s="15">
        <f>IF('[11]Video Analysis'!$P$44="","",'[11]Video Analysis'!$P$44)</f>
        <v>40.798573172650002</v>
      </c>
      <c r="D7" s="16">
        <f>IF('[11]Video Analysis'!$G$44="","",'[11]Video Analysis'!$G$44)</f>
        <v>0</v>
      </c>
      <c r="E7" s="16">
        <f>IF('[11]Video Analysis'!$H$44="","",'[11]Video Analysis'!$H$44)</f>
        <v>0</v>
      </c>
      <c r="F7" s="16">
        <f>IF('[11]Video Analysis'!$I$44="","",'[11]Video Analysis'!$I$44)</f>
        <v>100</v>
      </c>
      <c r="G7" s="16">
        <f>IF('[11]Video Analysis'!$J$44="","",'[11]Video Analysis'!$J$44)</f>
        <v>0</v>
      </c>
      <c r="H7" s="16">
        <f>IF('[11]Video Analysis'!$K$44="","",'[11]Video Analysis'!$K$44)</f>
        <v>0</v>
      </c>
      <c r="I7" s="16">
        <f>IF('[11]Video Analysis'!$L$44="","",'[11]Video Analysis'!$L$44)</f>
        <v>100</v>
      </c>
      <c r="J7" s="16">
        <f>IF('[11]Video Analysis'!$M$44="","",'[11]Video Analysis'!$M$44)</f>
        <v>0</v>
      </c>
      <c r="K7" s="16">
        <f>IF('[11]Video Analysis'!$N$44="","",'[11]Video Analysis'!$N$44)</f>
        <v>0</v>
      </c>
      <c r="L7" s="16">
        <f>IF('[11]Video Analysis'!$O$44="","",'[11]Video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-73.754717255900005</v>
      </c>
      <c r="U7" s="23">
        <f t="shared" si="4"/>
        <v>40.798573172650002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>Dark and turbid</v>
      </c>
      <c r="AF7" s="25" t="str">
        <f t="shared" si="2"/>
        <v/>
      </c>
    </row>
    <row r="8" spans="1:32" x14ac:dyDescent="0.35">
      <c r="A8" s="14" t="str">
        <f>IF('[11]Video Analysis'!$B$54="","",'[11]Video Analysis'!$B$54)</f>
        <v>Dark and turbid</v>
      </c>
      <c r="B8" s="15">
        <f>IF('[11]Video Analysis'!$Q$54="","",'[11]Video Analysis'!$Q$54)</f>
        <v>-73.754648272850005</v>
      </c>
      <c r="C8" s="15">
        <f>IF('[11]Video Analysis'!$P$54="","",'[11]Video Analysis'!$P$54)</f>
        <v>40.798548907050005</v>
      </c>
      <c r="D8" s="16">
        <f>IF('[11]Video Analysis'!$G$54="","",'[11]Video Analysis'!$G$54)</f>
        <v>0</v>
      </c>
      <c r="E8" s="16">
        <f>IF('[11]Video Analysis'!$H$54="","",'[11]Video Analysis'!$H$54)</f>
        <v>0</v>
      </c>
      <c r="F8" s="16">
        <f>IF('[11]Video Analysis'!$I$54="","",'[11]Video Analysis'!$I$54)</f>
        <v>100</v>
      </c>
      <c r="G8" s="16">
        <f>IF('[11]Video Analysis'!$J$54="","",'[11]Video Analysis'!$J$54)</f>
        <v>0</v>
      </c>
      <c r="H8" s="16">
        <f>IF('[11]Video Analysis'!$K$54="","",'[11]Video Analysis'!$K$54)</f>
        <v>0</v>
      </c>
      <c r="I8" s="16">
        <f>IF('[11]Video Analysis'!$L$54="","",'[11]Video Analysis'!$L$54)</f>
        <v>100</v>
      </c>
      <c r="J8" s="16">
        <f>IF('[11]Video Analysis'!$M$54="","",'[11]Video Analysis'!$M$54)</f>
        <v>0</v>
      </c>
      <c r="K8" s="16">
        <f>IF('[11]Video Analysis'!$N$54="","",'[11]Video Analysis'!$N$54)</f>
        <v>0</v>
      </c>
      <c r="L8" s="16">
        <f>IF('[11]Video Analysis'!$O$54="","",'[11]Video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-73.754648272850005</v>
      </c>
      <c r="U8" s="23">
        <f t="shared" si="4"/>
        <v>40.798548907050005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>Dark and turbid</v>
      </c>
      <c r="AF8" s="25" t="str">
        <f t="shared" si="2"/>
        <v/>
      </c>
    </row>
    <row r="9" spans="1:32" x14ac:dyDescent="0.35">
      <c r="A9" s="14" t="str">
        <f>IF('[11]Video Analysis'!$B$64="","",'[11]Video Analysis'!$B$64)</f>
        <v>Dark and turbid</v>
      </c>
      <c r="B9" s="15">
        <f>IF('[11]Video Analysis'!$Q$64="","",'[11]Video Analysis'!$Q$64)</f>
        <v>-73.754648272850005</v>
      </c>
      <c r="C9" s="15">
        <f>IF('[11]Video Analysis'!$P$64="","",'[11]Video Analysis'!$P$64)</f>
        <v>40.798548907050005</v>
      </c>
      <c r="D9" s="16">
        <f>IF('[11]Video Analysis'!$G$64="","",'[11]Video Analysis'!$G$64)</f>
        <v>0</v>
      </c>
      <c r="E9" s="16">
        <f>IF('[11]Video Analysis'!$H$64="","",'[11]Video Analysis'!$H$64)</f>
        <v>0</v>
      </c>
      <c r="F9" s="16">
        <f>IF('[11]Video Analysis'!$I$64="","",'[11]Video Analysis'!$I$64)</f>
        <v>100</v>
      </c>
      <c r="G9" s="16">
        <f>IF('[11]Video Analysis'!$J$64="","",'[11]Video Analysis'!$J$64)</f>
        <v>0</v>
      </c>
      <c r="H9" s="16">
        <f>IF('[11]Video Analysis'!$K$64="","",'[11]Video Analysis'!$K$64)</f>
        <v>0</v>
      </c>
      <c r="I9" s="16">
        <f>IF('[11]Video Analysis'!$L$64="","",'[11]Video Analysis'!$L$64)</f>
        <v>100</v>
      </c>
      <c r="J9" s="16">
        <f>IF('[11]Video Analysis'!$M$64="","",'[11]Video Analysis'!$M$64)</f>
        <v>0</v>
      </c>
      <c r="K9" s="16">
        <f>IF('[11]Video Analysis'!$N$64="","",'[11]Video Analysis'!$N$64)</f>
        <v>0</v>
      </c>
      <c r="L9" s="16">
        <f>IF('[11]Video Analysis'!$O$64="","",'[11]Video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-73.754648272850005</v>
      </c>
      <c r="U9" s="23">
        <f t="shared" si="4"/>
        <v>40.798548907050005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>Dark and turbid</v>
      </c>
      <c r="AF9" s="25" t="str">
        <f t="shared" si="2"/>
        <v/>
      </c>
    </row>
    <row r="10" spans="1:32" x14ac:dyDescent="0.35">
      <c r="A10" s="14" t="str">
        <f>IF('[11]Video Analysis'!$B$74="","",'[11]Video Analysis'!$B$74)</f>
        <v>Dark and turbid, black dot on screen (middle)</v>
      </c>
      <c r="B10" s="15">
        <f>IF('[11]Video Analysis'!$Q$74="","",'[11]Video Analysis'!$Q$74)</f>
        <v>-73.754563489899994</v>
      </c>
      <c r="C10" s="15">
        <f>IF('[11]Video Analysis'!$P$74="","",'[11]Video Analysis'!$P$74)</f>
        <v>40.798588595349997</v>
      </c>
      <c r="D10" s="16">
        <f>IF('[11]Video Analysis'!$G$74="","",'[11]Video Analysis'!$G$74)</f>
        <v>0</v>
      </c>
      <c r="E10" s="16">
        <f>IF('[11]Video Analysis'!$H$74="","",'[11]Video Analysis'!$H$74)</f>
        <v>0</v>
      </c>
      <c r="F10" s="16">
        <f>IF('[11]Video Analysis'!$I$74="","",'[11]Video Analysis'!$I$74)</f>
        <v>100</v>
      </c>
      <c r="G10" s="16">
        <f>IF('[11]Video Analysis'!$J$74="","",'[11]Video Analysis'!$J$74)</f>
        <v>0</v>
      </c>
      <c r="H10" s="16">
        <f>IF('[11]Video Analysis'!$K$74="","",'[11]Video Analysis'!$K$74)</f>
        <v>0</v>
      </c>
      <c r="I10" s="16">
        <f>IF('[11]Video Analysis'!$L$74="","",'[11]Video Analysis'!$L$74)</f>
        <v>100</v>
      </c>
      <c r="J10" s="16">
        <f>IF('[11]Video Analysis'!$M$74="","",'[11]Video Analysis'!$M$74)</f>
        <v>0</v>
      </c>
      <c r="K10" s="16">
        <f>IF('[11]Video Analysis'!$N$74="","",'[11]Video Analysis'!$N$74)</f>
        <v>0</v>
      </c>
      <c r="L10" s="16">
        <f>IF('[11]Video Analysis'!$O$74="","",'[11]Video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-73.754563489899994</v>
      </c>
      <c r="U10" s="23">
        <f t="shared" si="4"/>
        <v>40.798588595349997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>Dark and turbid, black dot on screen (middle)</v>
      </c>
      <c r="AF10" s="25" t="str">
        <f t="shared" si="2"/>
        <v/>
      </c>
    </row>
    <row r="11" spans="1:32" x14ac:dyDescent="0.35">
      <c r="A11" s="14" t="str">
        <f>IF('[11]Video Analysis'!$B$84="","",'[11]Video Analysis'!$B$84)</f>
        <v>Dark and turbid, black dots on lens, bubbles</v>
      </c>
      <c r="B11" s="15">
        <f>IF('[11]Video Analysis'!$Q$84="","",'[11]Video Analysis'!$Q$84)</f>
        <v>-73.754563489899994</v>
      </c>
      <c r="C11" s="15">
        <f>IF('[11]Video Analysis'!$P$84="","",'[11]Video Analysis'!$P$84)</f>
        <v>40.798588595349997</v>
      </c>
      <c r="D11" s="16">
        <f>IF('[11]Video Analysis'!$G$84="","",'[11]Video Analysis'!$G$84)</f>
        <v>0</v>
      </c>
      <c r="E11" s="16">
        <f>IF('[11]Video Analysis'!$H$84="","",'[11]Video Analysis'!$H$84)</f>
        <v>0</v>
      </c>
      <c r="F11" s="16">
        <f>IF('[11]Video Analysis'!$I$84="","",'[11]Video Analysis'!$I$84)</f>
        <v>100</v>
      </c>
      <c r="G11" s="16">
        <f>IF('[11]Video Analysis'!$J$84="","",'[11]Video Analysis'!$J$84)</f>
        <v>0</v>
      </c>
      <c r="H11" s="16">
        <f>IF('[11]Video Analysis'!$K$84="","",'[11]Video Analysis'!$K$84)</f>
        <v>0</v>
      </c>
      <c r="I11" s="16">
        <f>IF('[11]Video Analysis'!$L$84="","",'[11]Video Analysis'!$L$84)</f>
        <v>100</v>
      </c>
      <c r="J11" s="16">
        <f>IF('[11]Video Analysis'!$M$84="","",'[11]Video Analysis'!$M$84)</f>
        <v>0</v>
      </c>
      <c r="K11" s="16">
        <f>IF('[11]Video Analysis'!$N$84="","",'[11]Video Analysis'!$N$84)</f>
        <v>0</v>
      </c>
      <c r="L11" s="16">
        <f>IF('[11]Video Analysis'!$O$84="","",'[11]Video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-73.754563489899994</v>
      </c>
      <c r="U11" s="23">
        <f t="shared" si="4"/>
        <v>40.798588595349997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>Dark and turbid, black dots on lens, bubbles</v>
      </c>
      <c r="AF11" s="25" t="str">
        <f t="shared" si="2"/>
        <v/>
      </c>
    </row>
    <row r="12" spans="1:32" x14ac:dyDescent="0.35">
      <c r="A12" s="14" t="str">
        <f>IF('[11]Video Analysis'!$B$94="","",'[11]Video Analysis'!$B$94)</f>
        <v>Dark and turbid, black dots on lens</v>
      </c>
      <c r="B12" s="15">
        <f>IF('[11]Video Analysis'!$Q$94="","",'[11]Video Analysis'!$Q$94)</f>
        <v>-73.754494129649999</v>
      </c>
      <c r="C12" s="15">
        <f>IF('[11]Video Analysis'!$P$94="","",'[11]Video Analysis'!$P$94)</f>
        <v>40.798671324750003</v>
      </c>
      <c r="D12" s="16">
        <f>IF('[11]Video Analysis'!$G$94="","",'[11]Video Analysis'!$G$94)</f>
        <v>0</v>
      </c>
      <c r="E12" s="16">
        <f>IF('[11]Video Analysis'!$H$94="","",'[11]Video Analysis'!$H$94)</f>
        <v>0</v>
      </c>
      <c r="F12" s="16">
        <f>IF('[11]Video Analysis'!$I$94="","",'[11]Video Analysis'!$I$94)</f>
        <v>100</v>
      </c>
      <c r="G12" s="16">
        <f>IF('[11]Video Analysis'!$J$94="","",'[11]Video Analysis'!$J$94)</f>
        <v>0</v>
      </c>
      <c r="H12" s="16">
        <f>IF('[11]Video Analysis'!$K$94="","",'[11]Video Analysis'!$K$94)</f>
        <v>0</v>
      </c>
      <c r="I12" s="16">
        <f>IF('[11]Video Analysis'!$L$94="","",'[11]Video Analysis'!$L$94)</f>
        <v>100</v>
      </c>
      <c r="J12" s="16">
        <f>IF('[11]Video Analysis'!$M$94="","",'[11]Video Analysis'!$M$94)</f>
        <v>0</v>
      </c>
      <c r="K12" s="16">
        <f>IF('[11]Video Analysis'!$N$94="","",'[11]Video Analysis'!$N$94)</f>
        <v>0</v>
      </c>
      <c r="L12" s="16">
        <f>IF('[11]Video Analysis'!$O$94="","",'[11]Video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-73.754494129649999</v>
      </c>
      <c r="U12" s="23">
        <f t="shared" si="4"/>
        <v>40.798671324750003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>Dark and turbid, black dots on lens</v>
      </c>
      <c r="AF12" s="25" t="str">
        <f t="shared" si="2"/>
        <v/>
      </c>
    </row>
    <row r="13" spans="1:32" x14ac:dyDescent="0.35">
      <c r="A13" s="14" t="str">
        <f>IF('[11]Video Analysis'!$B$104="","",'[11]Video Analysis'!$B$104)</f>
        <v>Dark and turbid, bubbles on lens</v>
      </c>
      <c r="B13" s="15">
        <f>IF('[11]Video Analysis'!$Q$104="","",'[11]Video Analysis'!$Q$104)</f>
        <v>-73.75443914440001</v>
      </c>
      <c r="C13" s="15">
        <f>IF('[11]Video Analysis'!$P$104="","",'[11]Video Analysis'!$P$104)</f>
        <v>40.798760214849999</v>
      </c>
      <c r="D13" s="16">
        <f>IF('[11]Video Analysis'!$G$104="","",'[11]Video Analysis'!$G$104)</f>
        <v>0</v>
      </c>
      <c r="E13" s="16">
        <f>IF('[11]Video Analysis'!$H$104="","",'[11]Video Analysis'!$H$104)</f>
        <v>0</v>
      </c>
      <c r="F13" s="16">
        <f>IF('[11]Video Analysis'!$I$104="","",'[11]Video Analysis'!$I$104)</f>
        <v>100</v>
      </c>
      <c r="G13" s="16">
        <f>IF('[11]Video Analysis'!$J$104="","",'[11]Video Analysis'!$J$104)</f>
        <v>0</v>
      </c>
      <c r="H13" s="16">
        <f>IF('[11]Video Analysis'!$K$104="","",'[11]Video Analysis'!$K$104)</f>
        <v>0</v>
      </c>
      <c r="I13" s="16">
        <f>IF('[11]Video Analysis'!$L$104="","",'[11]Video Analysis'!$L$104)</f>
        <v>100</v>
      </c>
      <c r="J13" s="16">
        <f>IF('[11]Video Analysis'!$M$104="","",'[11]Video Analysis'!$M$104)</f>
        <v>0</v>
      </c>
      <c r="K13" s="16">
        <f>IF('[11]Video Analysis'!$N$104="","",'[11]Video Analysis'!$N$104)</f>
        <v>0</v>
      </c>
      <c r="L13" s="16">
        <f>IF('[11]Video Analysis'!$O$104="","",'[11]Video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-73.75443914440001</v>
      </c>
      <c r="U13" s="23">
        <f t="shared" si="4"/>
        <v>40.798760214849999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>Dark and turbid, bubbles on lens</v>
      </c>
      <c r="AF13" s="25" t="str">
        <f t="shared" si="2"/>
        <v/>
      </c>
    </row>
    <row r="14" spans="1:32" x14ac:dyDescent="0.35">
      <c r="A14" s="14" t="str">
        <f>IF('[11]Video Analysis'!$B$114="","",'[11]Video Analysis'!$B$114)</f>
        <v>Dark and turbid, bubbles on lens</v>
      </c>
      <c r="B14" s="15">
        <f>IF('[11]Video Analysis'!$Q$114="","",'[11]Video Analysis'!$Q$114)</f>
        <v>-73.754443838249998</v>
      </c>
      <c r="C14" s="15">
        <f>IF('[11]Video Analysis'!$P$114="","",'[11]Video Analysis'!$P$114)</f>
        <v>40.798946167349996</v>
      </c>
      <c r="D14" s="16">
        <f>IF('[11]Video Analysis'!$G$114="","",'[11]Video Analysis'!$G$114)</f>
        <v>0</v>
      </c>
      <c r="E14" s="16">
        <f>IF('[11]Video Analysis'!$H$114="","",'[11]Video Analysis'!$H$114)</f>
        <v>0</v>
      </c>
      <c r="F14" s="16">
        <f>IF('[11]Video Analysis'!$I$114="","",'[11]Video Analysis'!$I$114)</f>
        <v>100</v>
      </c>
      <c r="G14" s="16">
        <f>IF('[11]Video Analysis'!$J$114="","",'[11]Video Analysis'!$J$114)</f>
        <v>0</v>
      </c>
      <c r="H14" s="16">
        <f>IF('[11]Video Analysis'!$K$114="","",'[11]Video Analysis'!$K$114)</f>
        <v>0</v>
      </c>
      <c r="I14" s="16">
        <f>IF('[11]Video Analysis'!$L$114="","",'[11]Video Analysis'!$L$114)</f>
        <v>100</v>
      </c>
      <c r="J14" s="16">
        <f>IF('[11]Video Analysis'!$M$114="","",'[11]Video Analysis'!$M$114)</f>
        <v>0</v>
      </c>
      <c r="K14" s="16">
        <f>IF('[11]Video Analysis'!$N$114="","",'[11]Video Analysis'!$N$114)</f>
        <v>0</v>
      </c>
      <c r="L14" s="16">
        <f>IF('[11]Video Analysis'!$O$114="","",'[11]Video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-73.754443838249998</v>
      </c>
      <c r="U14" s="23">
        <f t="shared" si="4"/>
        <v>40.798946167349996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>Dark and turbid, bubbles on lens</v>
      </c>
      <c r="AF14" s="25" t="str">
        <f t="shared" si="2"/>
        <v/>
      </c>
    </row>
    <row r="15" spans="1:32" x14ac:dyDescent="0.35">
      <c r="A15" s="14" t="str">
        <f>IF('[11]Video Analysis'!$B$124="","",'[11]Video Analysis'!$B$124)</f>
        <v>Dark and turbid</v>
      </c>
      <c r="B15" s="15">
        <f>IF('[11]Video Analysis'!$Q$124="","",'[11]Video Analysis'!$Q$124)</f>
        <v>-73.754501882949995</v>
      </c>
      <c r="C15" s="15">
        <f>IF('[11]Video Analysis'!$P$124="","",'[11]Video Analysis'!$P$124)</f>
        <v>40.798929655000002</v>
      </c>
      <c r="D15" s="16">
        <f>IF('[11]Video Analysis'!$G$124="","",'[11]Video Analysis'!$G$124)</f>
        <v>0</v>
      </c>
      <c r="E15" s="16">
        <f>IF('[11]Video Analysis'!$H$124="","",'[11]Video Analysis'!$H$124)</f>
        <v>0</v>
      </c>
      <c r="F15" s="16">
        <f>IF('[11]Video Analysis'!$I$124="","",'[11]Video Analysis'!$I$124)</f>
        <v>100</v>
      </c>
      <c r="G15" s="16">
        <f>IF('[11]Video Analysis'!$J$124="","",'[11]Video Analysis'!$J$124)</f>
        <v>0</v>
      </c>
      <c r="H15" s="16">
        <f>IF('[11]Video Analysis'!$K$124="","",'[11]Video Analysis'!$K$124)</f>
        <v>0</v>
      </c>
      <c r="I15" s="16">
        <f>IF('[11]Video Analysis'!$L$124="","",'[11]Video Analysis'!$L$124)</f>
        <v>100</v>
      </c>
      <c r="J15" s="16">
        <f>IF('[11]Video Analysis'!$M$124="","",'[11]Video Analysis'!$M$124)</f>
        <v>0</v>
      </c>
      <c r="K15" s="16">
        <f>IF('[11]Video Analysis'!$N$124="","",'[11]Video Analysis'!$N$124)</f>
        <v>0</v>
      </c>
      <c r="L15" s="16">
        <f>IF('[11]Video Analysis'!$O$124="","",'[11]Video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-73.754501882949995</v>
      </c>
      <c r="U15" s="23">
        <f t="shared" si="4"/>
        <v>40.798929655000002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>Dark and turbid</v>
      </c>
      <c r="AF15" s="25" t="str">
        <f t="shared" si="2"/>
        <v/>
      </c>
    </row>
    <row r="16" spans="1:32" x14ac:dyDescent="0.35">
      <c r="A16" s="14" t="str">
        <f>IF('[11]Video Analysis'!$B$134="","",'[11]Video Analysis'!$B$134)</f>
        <v/>
      </c>
      <c r="B16" s="15" t="str">
        <f>IF('[11]Video Analysis'!$Q$134="","",'[11]Video Analysis'!$Q$134)</f>
        <v/>
      </c>
      <c r="C16" s="15" t="str">
        <f>IF('[11]Video Analysis'!$P$134="","",'[11]Video Analysis'!$P$134)</f>
        <v/>
      </c>
      <c r="D16" s="16" t="str">
        <f>IF('[11]Video Analysis'!$G$134="","",'[11]Video Analysis'!$G$134)</f>
        <v/>
      </c>
      <c r="E16" s="16" t="str">
        <f>IF('[11]Video Analysis'!$H$134="","",'[11]Video Analysis'!$H$134)</f>
        <v/>
      </c>
      <c r="F16" s="16" t="str">
        <f>IF('[11]Video Analysis'!$I$134="","",'[11]Video Analysis'!$I$134)</f>
        <v/>
      </c>
      <c r="G16" s="16" t="str">
        <f>IF('[11]Video Analysis'!$J$134="","",'[11]Video Analysis'!$J$134)</f>
        <v/>
      </c>
      <c r="H16" s="16" t="str">
        <f>IF('[11]Video Analysis'!$K$134="","",'[11]Video Analysis'!$K$134)</f>
        <v/>
      </c>
      <c r="I16" s="16" t="str">
        <f>IF('[11]Video Analysis'!$L$134="","",'[11]Video Analysis'!$L$134)</f>
        <v/>
      </c>
      <c r="J16" s="16" t="str">
        <f>IF('[11]Video Analysis'!$M$134="","",'[11]Video Analysis'!$M$134)</f>
        <v/>
      </c>
      <c r="K16" s="16" t="str">
        <f>IF('[11]Video Analysis'!$N$134="","",'[11]Video Analysis'!$N$134)</f>
        <v/>
      </c>
      <c r="L16" s="16" t="str">
        <f>IF('[11]Video Analysis'!$O$134="","",'[11]Video Analysis'!$O$134)</f>
        <v/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 t="str">
        <f t="shared" si="4"/>
        <v/>
      </c>
      <c r="U16" s="23" t="str">
        <f t="shared" si="4"/>
        <v/>
      </c>
      <c r="V16" s="24" t="str">
        <f t="shared" si="5"/>
        <v/>
      </c>
      <c r="W16" s="24" t="str">
        <f t="shared" si="0"/>
        <v/>
      </c>
      <c r="X16" s="24" t="str">
        <f t="shared" si="0"/>
        <v/>
      </c>
      <c r="Y16" s="24" t="str">
        <f t="shared" si="6"/>
        <v/>
      </c>
      <c r="Z16" s="24" t="str">
        <f t="shared" si="1"/>
        <v/>
      </c>
      <c r="AA16" s="24" t="str">
        <f t="shared" si="1"/>
        <v/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IF('[11]Video Analysis'!$B$144="","",'[11]Video Analysis'!$B$144)</f>
        <v/>
      </c>
      <c r="B17" s="15" t="str">
        <f>IF('[11]Video Analysis'!$Q$144="","",'[11]Video Analysis'!$Q$144)</f>
        <v/>
      </c>
      <c r="C17" s="15" t="str">
        <f>IF('[11]Video Analysis'!$P$144="","",'[11]Video Analysis'!$P$144)</f>
        <v/>
      </c>
      <c r="D17" s="16" t="str">
        <f>IF('[11]Video Analysis'!$G$144="","",'[11]Video Analysis'!$G$144)</f>
        <v/>
      </c>
      <c r="E17" s="16" t="str">
        <f>IF('[11]Video Analysis'!$H$144="","",'[11]Video Analysis'!$H$144)</f>
        <v/>
      </c>
      <c r="F17" s="16" t="str">
        <f>IF('[11]Video Analysis'!$I$144="","",'[11]Video Analysis'!$I$144)</f>
        <v/>
      </c>
      <c r="G17" s="16" t="str">
        <f>IF('[11]Video Analysis'!$J$144="","",'[11]Video Analysis'!$J$144)</f>
        <v/>
      </c>
      <c r="H17" s="16" t="str">
        <f>IF('[11]Video Analysis'!$K$144="","",'[11]Video Analysis'!$K$144)</f>
        <v/>
      </c>
      <c r="I17" s="16" t="str">
        <f>IF('[11]Video Analysis'!$L$144="","",'[11]Video Analysis'!$L$144)</f>
        <v/>
      </c>
      <c r="J17" s="16" t="str">
        <f>IF('[11]Video Analysis'!$M$144="","",'[11]Video Analysis'!$M$144)</f>
        <v/>
      </c>
      <c r="K17" s="16" t="str">
        <f>IF('[11]Video Analysis'!$N$144="","",'[11]Video Analysis'!$N$144)</f>
        <v/>
      </c>
      <c r="L17" s="16" t="str">
        <f>IF('[11]Video Analysis'!$O$144="","",'[11]Video Analysis'!$O$144)</f>
        <v/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 t="str">
        <f t="shared" si="4"/>
        <v/>
      </c>
      <c r="U17" s="23" t="str">
        <f t="shared" si="4"/>
        <v/>
      </c>
      <c r="V17" s="24" t="str">
        <f t="shared" si="5"/>
        <v/>
      </c>
      <c r="W17" s="24" t="str">
        <f t="shared" si="0"/>
        <v/>
      </c>
      <c r="X17" s="24" t="str">
        <f t="shared" si="0"/>
        <v/>
      </c>
      <c r="Y17" s="24" t="str">
        <f t="shared" si="6"/>
        <v/>
      </c>
      <c r="Z17" s="24" t="str">
        <f t="shared" si="1"/>
        <v/>
      </c>
      <c r="AA17" s="24" t="str">
        <f t="shared" si="1"/>
        <v/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IF('[11]Video Analysis'!$B$154="","",'[11]Video Analysis'!$B$154)</f>
        <v/>
      </c>
      <c r="B18" s="15" t="str">
        <f>IF('[11]Video Analysis'!$Q$154="","",'[11]Video Analysis'!$Q$154)</f>
        <v/>
      </c>
      <c r="C18" s="15" t="str">
        <f>IF('[11]Video Analysis'!$P$154="","",'[11]Video Analysis'!$P$154)</f>
        <v/>
      </c>
      <c r="D18" s="16" t="str">
        <f>IF('[11]Video Analysis'!$G$154="","",'[11]Video Analysis'!$G$154)</f>
        <v/>
      </c>
      <c r="E18" s="16" t="str">
        <f>IF('[11]Video Analysis'!$H$154="","",'[11]Video Analysis'!$H$154)</f>
        <v/>
      </c>
      <c r="F18" s="16" t="str">
        <f>IF('[11]Video Analysis'!$I$154="","",'[11]Video Analysis'!$I$154)</f>
        <v/>
      </c>
      <c r="G18" s="16" t="str">
        <f>IF('[11]Video Analysis'!$J$154="","",'[11]Video Analysis'!$J$154)</f>
        <v/>
      </c>
      <c r="H18" s="16" t="str">
        <f>IF('[11]Video Analysis'!$K$154="","",'[11]Video Analysis'!$K$154)</f>
        <v/>
      </c>
      <c r="I18" s="16" t="str">
        <f>IF('[11]Video Analysis'!$L$154="","",'[11]Video Analysis'!$L$154)</f>
        <v/>
      </c>
      <c r="J18" s="16" t="str">
        <f>IF('[11]Video Analysis'!$M$154="","",'[11]Video Analysis'!$M$154)</f>
        <v/>
      </c>
      <c r="K18" s="16" t="str">
        <f>IF('[11]Video Analysis'!$N$154="","",'[11]Video Analysis'!$N$154)</f>
        <v/>
      </c>
      <c r="L18" s="16" t="str">
        <f>IF('[11]Video Analysis'!$O$154="","",'[11]Video Analysis'!$O$154)</f>
        <v/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 t="str">
        <f t="shared" si="4"/>
        <v/>
      </c>
      <c r="U18" s="23" t="str">
        <f t="shared" si="4"/>
        <v/>
      </c>
      <c r="V18" s="24" t="str">
        <f t="shared" si="5"/>
        <v/>
      </c>
      <c r="W18" s="24" t="str">
        <f t="shared" si="0"/>
        <v/>
      </c>
      <c r="X18" s="24" t="str">
        <f t="shared" si="0"/>
        <v/>
      </c>
      <c r="Y18" s="24" t="str">
        <f t="shared" si="6"/>
        <v/>
      </c>
      <c r="Z18" s="24" t="str">
        <f t="shared" si="1"/>
        <v/>
      </c>
      <c r="AA18" s="24" t="str">
        <f t="shared" si="1"/>
        <v/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IF('[11]Video Analysis'!$B$164="","",'[11]Video Analysis'!$B$164)</f>
        <v/>
      </c>
      <c r="B19" s="15" t="str">
        <f>IF('[11]Video Analysis'!$Q$164="","",'[11]Video Analysis'!$Q$164)</f>
        <v/>
      </c>
      <c r="C19" s="15" t="str">
        <f>IF('[11]Video Analysis'!$P$164="","",'[11]Video Analysis'!$P$164)</f>
        <v/>
      </c>
      <c r="D19" s="16" t="str">
        <f>IF('[11]Video Analysis'!$G$164="","",'[11]Video Analysis'!$G$164)</f>
        <v/>
      </c>
      <c r="E19" s="16" t="str">
        <f>IF('[11]Video Analysis'!$H$164="","",'[11]Video Analysis'!$H$164)</f>
        <v/>
      </c>
      <c r="F19" s="16" t="str">
        <f>IF('[11]Video Analysis'!$I$164="","",'[11]Video Analysis'!$I$164)</f>
        <v/>
      </c>
      <c r="G19" s="16" t="str">
        <f>IF('[11]Video Analysis'!$J$164="","",'[11]Video Analysis'!$J$164)</f>
        <v/>
      </c>
      <c r="H19" s="16" t="str">
        <f>IF('[11]Video Analysis'!$K$164="","",'[11]Video Analysis'!$K$164)</f>
        <v/>
      </c>
      <c r="I19" s="16" t="str">
        <f>IF('[11]Video Analysis'!$L$164="","",'[11]Video Analysis'!$L$164)</f>
        <v/>
      </c>
      <c r="J19" s="16" t="str">
        <f>IF('[11]Video Analysis'!$M$164="","",'[11]Video Analysis'!$M$164)</f>
        <v/>
      </c>
      <c r="K19" s="16" t="str">
        <f>IF('[11]Video Analysis'!$N$164="","",'[11]Video Analysis'!$N$164)</f>
        <v/>
      </c>
      <c r="L19" s="16" t="str">
        <f>IF('[11]Video Analysis'!$O$164="","",'[11]Video Analysis'!$O$164)</f>
        <v/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 t="str">
        <f t="shared" si="4"/>
        <v/>
      </c>
      <c r="U19" s="23" t="str">
        <f t="shared" si="4"/>
        <v/>
      </c>
      <c r="V19" s="24" t="str">
        <f t="shared" si="5"/>
        <v/>
      </c>
      <c r="W19" s="24" t="str">
        <f t="shared" si="5"/>
        <v/>
      </c>
      <c r="X19" s="24" t="str">
        <f t="shared" si="5"/>
        <v/>
      </c>
      <c r="Y19" s="24" t="str">
        <f t="shared" si="6"/>
        <v/>
      </c>
      <c r="Z19" s="24" t="str">
        <f t="shared" si="6"/>
        <v/>
      </c>
      <c r="AA19" s="24" t="str">
        <f t="shared" si="6"/>
        <v/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IF('[11]Video Analysis'!$B$174="","",'[11]Video Analysis'!$B$174)</f>
        <v/>
      </c>
      <c r="B20" s="15" t="str">
        <f>IF('[11]Video Analysis'!$Q$174="","",'[11]Video Analysis'!$Q$174)</f>
        <v/>
      </c>
      <c r="C20" s="15" t="str">
        <f>IF('[11]Video Analysis'!$P$174="","",'[11]Video Analysis'!$P$174)</f>
        <v/>
      </c>
      <c r="D20" s="16" t="str">
        <f>IF('[11]Video Analysis'!$G$174="","",'[11]Video Analysis'!$G$174)</f>
        <v/>
      </c>
      <c r="E20" s="16" t="str">
        <f>IF('[11]Video Analysis'!$H$174="","",'[11]Video Analysis'!$H$174)</f>
        <v/>
      </c>
      <c r="F20" s="16" t="str">
        <f>IF('[11]Video Analysis'!$I$174="","",'[11]Video Analysis'!$I$174)</f>
        <v/>
      </c>
      <c r="G20" s="16" t="str">
        <f>IF('[11]Video Analysis'!$J$174="","",'[11]Video Analysis'!$J$174)</f>
        <v/>
      </c>
      <c r="H20" s="16" t="str">
        <f>IF('[11]Video Analysis'!$K$174="","",'[11]Video Analysis'!$K$174)</f>
        <v/>
      </c>
      <c r="I20" s="16" t="str">
        <f>IF('[11]Video Analysis'!$L$174="","",'[11]Video Analysis'!$L$174)</f>
        <v/>
      </c>
      <c r="J20" s="16" t="str">
        <f>IF('[11]Video Analysis'!$M$174="","",'[11]Video Analysis'!$M$174)</f>
        <v/>
      </c>
      <c r="K20" s="16" t="str">
        <f>IF('[11]Video Analysis'!$N$174="","",'[11]Video Analysis'!$N$174)</f>
        <v/>
      </c>
      <c r="L20" s="16" t="str">
        <f>IF('[11]Video Analysis'!$O$174="","",'[11]Video Analysis'!$O$174)</f>
        <v/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 t="str">
        <f t="shared" si="4"/>
        <v/>
      </c>
      <c r="U20" s="23" t="str">
        <f t="shared" si="4"/>
        <v/>
      </c>
      <c r="V20" s="24" t="str">
        <f t="shared" si="5"/>
        <v/>
      </c>
      <c r="W20" s="24" t="str">
        <f t="shared" si="5"/>
        <v/>
      </c>
      <c r="X20" s="24" t="str">
        <f t="shared" si="5"/>
        <v/>
      </c>
      <c r="Y20" s="24" t="str">
        <f t="shared" si="6"/>
        <v/>
      </c>
      <c r="Z20" s="24" t="str">
        <f t="shared" si="6"/>
        <v/>
      </c>
      <c r="AA20" s="24" t="str">
        <f t="shared" si="6"/>
        <v/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IF('[11]Video Analysis'!$B$184="","",'[11]Video Analysis'!$B$184)</f>
        <v/>
      </c>
      <c r="B21" s="15" t="str">
        <f>IF('[11]Video Analysis'!$Q$184="","",'[11]Video Analysis'!$Q$184)</f>
        <v/>
      </c>
      <c r="C21" s="15" t="str">
        <f>IF('[11]Video Analysis'!$P$184="","",'[11]Video Analysis'!$P$184)</f>
        <v/>
      </c>
      <c r="D21" s="16" t="str">
        <f>IF('[11]Video Analysis'!$G$184="","",'[11]Video Analysis'!$G$184)</f>
        <v/>
      </c>
      <c r="E21" s="16" t="str">
        <f>IF('[11]Video Analysis'!$H$184="","",'[11]Video Analysis'!$H$184)</f>
        <v/>
      </c>
      <c r="F21" s="16" t="str">
        <f>IF('[11]Video Analysis'!$I$184="","",'[11]Video Analysis'!$I$184)</f>
        <v/>
      </c>
      <c r="G21" s="16" t="str">
        <f>IF('[11]Video Analysis'!$J$184="","",'[11]Video Analysis'!$J$184)</f>
        <v/>
      </c>
      <c r="H21" s="16" t="str">
        <f>IF('[11]Video Analysis'!$K$184="","",'[11]Video Analysis'!$K$184)</f>
        <v/>
      </c>
      <c r="I21" s="16" t="str">
        <f>IF('[11]Video Analysis'!$L$184="","",'[11]Video Analysis'!$L$184)</f>
        <v/>
      </c>
      <c r="J21" s="16" t="str">
        <f>IF('[11]Video Analysis'!$M$184="","",'[11]Video Analysis'!$M$184)</f>
        <v/>
      </c>
      <c r="K21" s="16" t="str">
        <f>IF('[11]Video Analysis'!$N$184="","",'[11]Video Analysis'!$N$184)</f>
        <v/>
      </c>
      <c r="L21" s="16" t="str">
        <f>IF('[11]Video Analysis'!$O$184="","",'[11]Video Analysis'!$O$184)</f>
        <v/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 t="str">
        <f t="shared" si="4"/>
        <v/>
      </c>
      <c r="U21" s="23" t="str">
        <f t="shared" si="4"/>
        <v/>
      </c>
      <c r="V21" s="24" t="str">
        <f t="shared" si="5"/>
        <v/>
      </c>
      <c r="W21" s="24" t="str">
        <f t="shared" si="5"/>
        <v/>
      </c>
      <c r="X21" s="24" t="str">
        <f t="shared" si="5"/>
        <v/>
      </c>
      <c r="Y21" s="24" t="str">
        <f t="shared" si="6"/>
        <v/>
      </c>
      <c r="Z21" s="24" t="str">
        <f t="shared" si="6"/>
        <v/>
      </c>
      <c r="AA21" s="24" t="str">
        <f t="shared" si="6"/>
        <v/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IF('[11]Video Analysis'!$B$194="","",'[11]Video Analysis'!$B$194)</f>
        <v/>
      </c>
      <c r="B22" s="15" t="str">
        <f>IF('[11]Video Analysis'!$Q$194="","",'[11]Video Analysis'!$Q$194)</f>
        <v/>
      </c>
      <c r="C22" s="15" t="str">
        <f>IF('[11]Video Analysis'!$P$194="","",'[11]Video Analysis'!$P$194)</f>
        <v/>
      </c>
      <c r="D22" s="16" t="str">
        <f>IF('[11]Video Analysis'!$G$194="","",'[11]Video Analysis'!$G$194)</f>
        <v/>
      </c>
      <c r="E22" s="16" t="str">
        <f>IF('[11]Video Analysis'!$H$194="","",'[11]Video Analysis'!$H$194)</f>
        <v/>
      </c>
      <c r="F22" s="16" t="str">
        <f>IF('[11]Video Analysis'!$I$194="","",'[11]Video Analysis'!$I$194)</f>
        <v/>
      </c>
      <c r="G22" s="16" t="str">
        <f>IF('[11]Video Analysis'!$J$194="","",'[11]Video Analysis'!$J$194)</f>
        <v/>
      </c>
      <c r="H22" s="16" t="str">
        <f>IF('[11]Video Analysis'!$K$194="","",'[11]Video Analysis'!$K$194)</f>
        <v/>
      </c>
      <c r="I22" s="16" t="str">
        <f>IF('[11]Video Analysis'!$L$194="","",'[11]Video Analysis'!$L$194)</f>
        <v/>
      </c>
      <c r="J22" s="16" t="str">
        <f>IF('[11]Video Analysis'!$M$194="","",'[11]Video Analysis'!$M$194)</f>
        <v/>
      </c>
      <c r="K22" s="16" t="str">
        <f>IF('[11]Video Analysis'!$N$194="","",'[11]Video Analysis'!$N$194)</f>
        <v/>
      </c>
      <c r="L22" s="16" t="str">
        <f>IF('[11]Video Analysis'!$O$194="","",'[11]Video Analysis'!$O$194)</f>
        <v/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 t="str">
        <f t="shared" si="4"/>
        <v/>
      </c>
      <c r="U22" s="23" t="str">
        <f t="shared" si="4"/>
        <v/>
      </c>
      <c r="V22" s="24" t="str">
        <f t="shared" si="5"/>
        <v/>
      </c>
      <c r="W22" s="24" t="str">
        <f t="shared" si="5"/>
        <v/>
      </c>
      <c r="X22" s="24" t="str">
        <f t="shared" si="5"/>
        <v/>
      </c>
      <c r="Y22" s="24" t="str">
        <f t="shared" si="6"/>
        <v/>
      </c>
      <c r="Z22" s="24" t="str">
        <f t="shared" si="6"/>
        <v/>
      </c>
      <c r="AA22" s="24" t="str">
        <f t="shared" si="6"/>
        <v/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IF('[11]Video Analysis'!$B$204="","",'[11]Video Analysis'!$B$204)</f>
        <v/>
      </c>
      <c r="B23" s="15" t="str">
        <f>IF('[11]Video Analysis'!$Q$204="","",'[11]Video Analysis'!$Q$204)</f>
        <v/>
      </c>
      <c r="C23" s="15" t="str">
        <f>IF('[11]Video Analysis'!$P$204="","",'[11]Video Analysis'!$P$204)</f>
        <v/>
      </c>
      <c r="D23" s="16" t="str">
        <f>IF('[11]Video Analysis'!$G$204="","",'[11]Video Analysis'!$G$204)</f>
        <v/>
      </c>
      <c r="E23" s="16" t="str">
        <f>IF('[11]Video Analysis'!$H$204="","",'[11]Video Analysis'!$H$204)</f>
        <v/>
      </c>
      <c r="F23" s="16" t="str">
        <f>IF('[11]Video Analysis'!$I$204="","",'[11]Video Analysis'!$I$204)</f>
        <v/>
      </c>
      <c r="G23" s="16" t="str">
        <f>IF('[11]Video Analysis'!$J$204="","",'[11]Video Analysis'!$J$204)</f>
        <v/>
      </c>
      <c r="H23" s="16" t="str">
        <f>IF('[11]Video Analysis'!$K$204="","",'[11]Video Analysis'!$K$204)</f>
        <v/>
      </c>
      <c r="I23" s="16" t="str">
        <f>IF('[11]Video Analysis'!$L$204="","",'[11]Video Analysis'!$L$204)</f>
        <v/>
      </c>
      <c r="J23" s="16" t="str">
        <f>IF('[11]Video Analysis'!$M$204="","",'[11]Video Analysis'!$M$204)</f>
        <v/>
      </c>
      <c r="K23" s="16" t="str">
        <f>IF('[11]Video Analysis'!$N$204="","",'[11]Video Analysis'!$N$204)</f>
        <v/>
      </c>
      <c r="L23" s="16" t="str">
        <f>IF('[11]Video Analysis'!$O$204="","",'[11]Video Analysis'!$O$204)</f>
        <v/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 t="str">
        <f t="shared" si="4"/>
        <v/>
      </c>
      <c r="U23" s="23" t="str">
        <f t="shared" si="4"/>
        <v/>
      </c>
      <c r="V23" s="24" t="str">
        <f t="shared" si="5"/>
        <v/>
      </c>
      <c r="W23" s="24" t="str">
        <f t="shared" si="5"/>
        <v/>
      </c>
      <c r="X23" s="24" t="str">
        <f t="shared" si="5"/>
        <v/>
      </c>
      <c r="Y23" s="24" t="str">
        <f t="shared" si="6"/>
        <v/>
      </c>
      <c r="Z23" s="24" t="str">
        <f t="shared" si="6"/>
        <v/>
      </c>
      <c r="AA23" s="24" t="str">
        <f t="shared" si="6"/>
        <v/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IF('[11]Video Analysis'!$B$214="","",'[11]Video Analysis'!$B$214)</f>
        <v/>
      </c>
      <c r="B24" s="15" t="str">
        <f>IF('[11]Video Analysis'!$Q$214="","",'[11]Video Analysis'!$Q$214)</f>
        <v/>
      </c>
      <c r="C24" s="15" t="str">
        <f>IF('[11]Video Analysis'!$P$214="","",'[11]Video Analysis'!$P$214)</f>
        <v/>
      </c>
      <c r="D24" s="16" t="str">
        <f>IF('[11]Video Analysis'!$G$214="","",'[11]Video Analysis'!$G$214)</f>
        <v/>
      </c>
      <c r="E24" s="16" t="str">
        <f>IF('[11]Video Analysis'!$H$214="","",'[11]Video Analysis'!$H$214)</f>
        <v/>
      </c>
      <c r="F24" s="16" t="str">
        <f>IF('[11]Video Analysis'!$I$214="","",'[11]Video Analysis'!$I$214)</f>
        <v/>
      </c>
      <c r="G24" s="16" t="str">
        <f>IF('[11]Video Analysis'!$J$214="","",'[11]Video Analysis'!$J$214)</f>
        <v/>
      </c>
      <c r="H24" s="16" t="str">
        <f>IF('[11]Video Analysis'!$K$214="","",'[11]Video Analysis'!$K$214)</f>
        <v/>
      </c>
      <c r="I24" s="16" t="str">
        <f>IF('[11]Video Analysis'!$L$214="","",'[11]Video Analysis'!$L$214)</f>
        <v/>
      </c>
      <c r="J24" s="16" t="str">
        <f>IF('[11]Video Analysis'!$M$214="","",'[11]Video Analysis'!$M$214)</f>
        <v/>
      </c>
      <c r="K24" s="16" t="str">
        <f>IF('[11]Video Analysis'!$N$214="","",'[11]Video Analysis'!$N$214)</f>
        <v/>
      </c>
      <c r="L24" s="16" t="str">
        <f>IF('[11]Video Analysis'!$O$214="","",'[11]Video Analysis'!$O$214)</f>
        <v/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 t="str">
        <f t="shared" si="4"/>
        <v/>
      </c>
      <c r="U24" s="23" t="str">
        <f t="shared" si="4"/>
        <v/>
      </c>
      <c r="V24" s="24" t="str">
        <f t="shared" si="5"/>
        <v/>
      </c>
      <c r="W24" s="24" t="str">
        <f t="shared" si="5"/>
        <v/>
      </c>
      <c r="X24" s="24" t="str">
        <f t="shared" si="5"/>
        <v/>
      </c>
      <c r="Y24" s="24" t="str">
        <f t="shared" si="6"/>
        <v/>
      </c>
      <c r="Z24" s="24" t="str">
        <f t="shared" si="6"/>
        <v/>
      </c>
      <c r="AA24" s="24" t="str">
        <f t="shared" si="6"/>
        <v/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IF('[11]Video Analysis'!$B$224="","",'[11]Video Analysis'!$B$224)</f>
        <v/>
      </c>
      <c r="B25" s="15" t="str">
        <f>IF('[11]Video Analysis'!$Q$224="","",'[11]Video Analysis'!$Q$224)</f>
        <v/>
      </c>
      <c r="C25" s="15" t="str">
        <f>IF('[11]Video Analysis'!$P$224="","",'[11]Video Analysis'!$P$224)</f>
        <v/>
      </c>
      <c r="D25" s="16" t="str">
        <f>IF('[11]Video Analysis'!$G$224="","",'[11]Video Analysis'!$G$224)</f>
        <v/>
      </c>
      <c r="E25" s="16" t="str">
        <f>IF('[11]Video Analysis'!$H$224="","",'[11]Video Analysis'!$H$224)</f>
        <v/>
      </c>
      <c r="F25" s="16" t="str">
        <f>IF('[11]Video Analysis'!$I$224="","",'[11]Video Analysis'!$I$224)</f>
        <v/>
      </c>
      <c r="G25" s="16" t="str">
        <f>IF('[11]Video Analysis'!$J$224="","",'[11]Video Analysis'!$J$224)</f>
        <v/>
      </c>
      <c r="H25" s="16" t="str">
        <f>IF('[11]Video Analysis'!$K$224="","",'[11]Video Analysis'!$K$224)</f>
        <v/>
      </c>
      <c r="I25" s="16" t="str">
        <f>IF('[11]Video Analysis'!$L$224="","",'[11]Video Analysis'!$L$224)</f>
        <v/>
      </c>
      <c r="J25" s="16" t="str">
        <f>IF('[11]Video Analysis'!$M$224="","",'[11]Video Analysis'!$M$224)</f>
        <v/>
      </c>
      <c r="K25" s="16" t="str">
        <f>IF('[11]Video Analysis'!$N$224="","",'[11]Video Analysis'!$N$224)</f>
        <v/>
      </c>
      <c r="L25" s="16" t="str">
        <f>IF('[11]Video Analysis'!$O$224="","",'[11]Video Analysis'!$O$224)</f>
        <v/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 t="str">
        <f t="shared" si="4"/>
        <v/>
      </c>
      <c r="U25" s="23" t="str">
        <f t="shared" si="4"/>
        <v/>
      </c>
      <c r="V25" s="24" t="str">
        <f t="shared" si="5"/>
        <v/>
      </c>
      <c r="W25" s="24" t="str">
        <f t="shared" si="5"/>
        <v/>
      </c>
      <c r="X25" s="24" t="str">
        <f t="shared" si="5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IF('[11]Video Analysis'!$B$234="","",'[11]Video Analysis'!$B$234)</f>
        <v/>
      </c>
      <c r="B26" s="15" t="str">
        <f>IF('[11]Video Analysis'!$Q$234="","",'[11]Video Analysis'!$Q$234)</f>
        <v/>
      </c>
      <c r="C26" s="15" t="str">
        <f>IF('[11]Video Analysis'!$P$234="","",'[11]Video Analysis'!$P$234)</f>
        <v/>
      </c>
      <c r="D26" s="16" t="str">
        <f>IF('[11]Video Analysis'!$G$234="","",'[11]Video Analysis'!$G$234)</f>
        <v/>
      </c>
      <c r="E26" s="16" t="str">
        <f>IF('[11]Video Analysis'!$H$234="","",'[11]Video Analysis'!$H$234)</f>
        <v/>
      </c>
      <c r="F26" s="16" t="str">
        <f>IF('[11]Video Analysis'!$I$234="","",'[11]Video Analysis'!$I$234)</f>
        <v/>
      </c>
      <c r="G26" s="16" t="str">
        <f>IF('[11]Video Analysis'!$J$234="","",'[11]Video Analysis'!$J$234)</f>
        <v/>
      </c>
      <c r="H26" s="16" t="str">
        <f>IF('[11]Video Analysis'!$K$234="","",'[11]Video Analysis'!$K$234)</f>
        <v/>
      </c>
      <c r="I26" s="16" t="str">
        <f>IF('[11]Video Analysis'!$L$234="","",'[11]Video Analysis'!$L$234)</f>
        <v/>
      </c>
      <c r="J26" s="16" t="str">
        <f>IF('[11]Video Analysis'!$M$234="","",'[11]Video Analysis'!$M$234)</f>
        <v/>
      </c>
      <c r="K26" s="16" t="str">
        <f>IF('[11]Video Analysis'!$N$234="","",'[11]Video Analysis'!$N$234)</f>
        <v/>
      </c>
      <c r="L26" s="16" t="str">
        <f>IF('[11]Video Analysis'!$O$234="","",'[11]Video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IF('[11]Video Analysis'!$B$244="","",'[11]Video Analysis'!$B$244)</f>
        <v/>
      </c>
      <c r="B27" s="15" t="str">
        <f>IF('[11]Video Analysis'!$Q$244="","",'[11]Video Analysis'!$Q$244)</f>
        <v/>
      </c>
      <c r="C27" s="15" t="str">
        <f>IF('[11]Video Analysis'!$P$244="","",'[11]Video Analysis'!$P$244)</f>
        <v/>
      </c>
      <c r="D27" s="16" t="str">
        <f>IF('[11]Video Analysis'!$G$244="","",'[11]Video Analysis'!$G$244)</f>
        <v/>
      </c>
      <c r="E27" s="16" t="str">
        <f>IF('[11]Video Analysis'!$H$244="","",'[11]Video Analysis'!$H$244)</f>
        <v/>
      </c>
      <c r="F27" s="16" t="str">
        <f>IF('[11]Video Analysis'!$I$244="","",'[11]Video Analysis'!$I$244)</f>
        <v/>
      </c>
      <c r="G27" s="16" t="str">
        <f>IF('[11]Video Analysis'!$J$244="","",'[11]Video Analysis'!$J$244)</f>
        <v/>
      </c>
      <c r="H27" s="16" t="str">
        <f>IF('[11]Video Analysis'!$K$244="","",'[11]Video Analysis'!$K$244)</f>
        <v/>
      </c>
      <c r="I27" s="16" t="str">
        <f>IF('[11]Video Analysis'!$L$244="","",'[11]Video Analysis'!$L$244)</f>
        <v/>
      </c>
      <c r="J27" s="16" t="str">
        <f>IF('[11]Video Analysis'!$M$244="","",'[11]Video Analysis'!$M$244)</f>
        <v/>
      </c>
      <c r="K27" s="16" t="str">
        <f>IF('[11]Video Analysis'!$N$244="","",'[11]Video Analysis'!$N$244)</f>
        <v/>
      </c>
      <c r="L27" s="16" t="str">
        <f>IF('[11]Video Analysis'!$O$244="","",'[11]Video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IF('[11]Video Analysis'!$B$254="","",'[11]Video Analysis'!$B$254)</f>
        <v/>
      </c>
      <c r="B28" s="15" t="str">
        <f>IF('[11]Video Analysis'!$Q$254="","",'[11]Video Analysis'!$Q$254)</f>
        <v/>
      </c>
      <c r="C28" s="15" t="str">
        <f>IF('[11]Video Analysis'!$P$254="","",'[11]Video Analysis'!$P$254)</f>
        <v/>
      </c>
      <c r="D28" s="16" t="str">
        <f>IF('[11]Video Analysis'!$G$254="","",'[11]Video Analysis'!$G$254)</f>
        <v/>
      </c>
      <c r="E28" s="16" t="str">
        <f>IF('[11]Video Analysis'!$H$254="","",'[11]Video Analysis'!$H$254)</f>
        <v/>
      </c>
      <c r="F28" s="16" t="str">
        <f>IF('[11]Video Analysis'!$I$254="","",'[11]Video Analysis'!$I$254)</f>
        <v/>
      </c>
      <c r="G28" s="16" t="str">
        <f>IF('[11]Video Analysis'!$J$254="","",'[11]Video Analysis'!$J$254)</f>
        <v/>
      </c>
      <c r="H28" s="16" t="str">
        <f>IF('[11]Video Analysis'!$K$254="","",'[11]Video Analysis'!$K$254)</f>
        <v/>
      </c>
      <c r="I28" s="16" t="str">
        <f>IF('[11]Video Analysis'!$L$254="","",'[11]Video Analysis'!$L$254)</f>
        <v/>
      </c>
      <c r="J28" s="16" t="str">
        <f>IF('[11]Video Analysis'!$M$254="","",'[11]Video Analysis'!$M$254)</f>
        <v/>
      </c>
      <c r="K28" s="16" t="str">
        <f>IF('[11]Video Analysis'!$N$254="","",'[11]Video Analysis'!$N$254)</f>
        <v/>
      </c>
      <c r="L28" s="16" t="str">
        <f>IF('[11]Video Analysis'!$O$254="","",'[11]Video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IF('[11]Video Analysis'!$B$264="","",'[11]Video Analysis'!$B$264)</f>
        <v/>
      </c>
      <c r="B29" s="15" t="str">
        <f>IF('[11]Video Analysis'!$Q$264="","",'[11]Video Analysis'!$Q$264)</f>
        <v/>
      </c>
      <c r="C29" s="15" t="str">
        <f>IF('[11]Video Analysis'!$P$264="","",'[11]Video Analysis'!$P$264)</f>
        <v/>
      </c>
      <c r="D29" s="16" t="str">
        <f>IF('[11]Video Analysis'!$G$264="","",'[11]Video Analysis'!$G$264)</f>
        <v/>
      </c>
      <c r="E29" s="16" t="str">
        <f>IF('[11]Video Analysis'!$H$264="","",'[11]Video Analysis'!$H$264)</f>
        <v/>
      </c>
      <c r="F29" s="16" t="str">
        <f>IF('[11]Video Analysis'!$I$264="","",'[11]Video Analysis'!$I$264)</f>
        <v/>
      </c>
      <c r="G29" s="16" t="str">
        <f>IF('[11]Video Analysis'!$J$264="","",'[11]Video Analysis'!$J$264)</f>
        <v/>
      </c>
      <c r="H29" s="16" t="str">
        <f>IF('[11]Video Analysis'!$K$264="","",'[11]Video Analysis'!$K$264)</f>
        <v/>
      </c>
      <c r="I29" s="16" t="str">
        <f>IF('[11]Video Analysis'!$L$264="","",'[11]Video Analysis'!$L$264)</f>
        <v/>
      </c>
      <c r="J29" s="16" t="str">
        <f>IF('[11]Video Analysis'!$M$264="","",'[11]Video Analysis'!$M$264)</f>
        <v/>
      </c>
      <c r="K29" s="16" t="str">
        <f>IF('[11]Video Analysis'!$N$264="","",'[11]Video Analysis'!$N$264)</f>
        <v/>
      </c>
      <c r="L29" s="16" t="str">
        <f>IF('[11]Video Analysis'!$O$264="","",'[11]Video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IF('[11]Video Analysis'!$B$274="","",'[11]Video Analysis'!$B$274)</f>
        <v/>
      </c>
      <c r="B30" s="15" t="str">
        <f>IF('[11]Video Analysis'!$Q$274="","",'[11]Video Analysis'!$Q$274)</f>
        <v/>
      </c>
      <c r="C30" s="15" t="str">
        <f>IF('[11]Video Analysis'!$P$274="","",'[11]Video Analysis'!$P$274)</f>
        <v/>
      </c>
      <c r="D30" s="16" t="str">
        <f>IF('[11]Video Analysis'!$G$274="","",'[11]Video Analysis'!$G$274)</f>
        <v/>
      </c>
      <c r="E30" s="16" t="str">
        <f>IF('[11]Video Analysis'!$H$274="","",'[11]Video Analysis'!$H$274)</f>
        <v/>
      </c>
      <c r="F30" s="16" t="str">
        <f>IF('[11]Video Analysis'!$I$274="","",'[11]Video Analysis'!$I$274)</f>
        <v/>
      </c>
      <c r="G30" s="16" t="str">
        <f>IF('[11]Video Analysis'!$J$274="","",'[11]Video Analysis'!$J$274)</f>
        <v/>
      </c>
      <c r="H30" s="16" t="str">
        <f>IF('[11]Video Analysis'!$K$274="","",'[11]Video Analysis'!$K$274)</f>
        <v/>
      </c>
      <c r="I30" s="16" t="str">
        <f>IF('[11]Video Analysis'!$L$274="","",'[11]Video Analysis'!$L$274)</f>
        <v/>
      </c>
      <c r="J30" s="16" t="str">
        <f>IF('[11]Video Analysis'!$M$274="","",'[11]Video Analysis'!$M$274)</f>
        <v/>
      </c>
      <c r="K30" s="16" t="str">
        <f>IF('[11]Video Analysis'!$N$274="","",'[11]Video Analysis'!$N$274)</f>
        <v/>
      </c>
      <c r="L30" s="16" t="str">
        <f>IF('[11]Video Analysis'!$O$274="","",'[11]Video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IF('[11]Video Analysis'!$B$284="","",'[11]Video Analysis'!$B$284)</f>
        <v/>
      </c>
      <c r="B31" s="15" t="str">
        <f>IF('[11]Video Analysis'!$Q$284="","",'[11]Video Analysis'!$Q$284)</f>
        <v/>
      </c>
      <c r="C31" s="15" t="str">
        <f>IF('[11]Video Analysis'!$P$284="","",'[11]Video Analysis'!$P$284)</f>
        <v/>
      </c>
      <c r="D31" s="16" t="str">
        <f>IF('[11]Video Analysis'!$G$284="","",'[11]Video Analysis'!$G$284)</f>
        <v/>
      </c>
      <c r="E31" s="16" t="str">
        <f>IF('[11]Video Analysis'!$H$284="","",'[11]Video Analysis'!$H$284)</f>
        <v/>
      </c>
      <c r="F31" s="16" t="str">
        <f>IF('[11]Video Analysis'!$I$284="","",'[11]Video Analysis'!$I$284)</f>
        <v/>
      </c>
      <c r="G31" s="16" t="str">
        <f>IF('[11]Video Analysis'!$J$284="","",'[11]Video Analysis'!$J$284)</f>
        <v/>
      </c>
      <c r="H31" s="16" t="str">
        <f>IF('[11]Video Analysis'!$K$284="","",'[11]Video Analysis'!$K$284)</f>
        <v/>
      </c>
      <c r="I31" s="16" t="str">
        <f>IF('[11]Video Analysis'!$L$284="","",'[11]Video Analysis'!$L$284)</f>
        <v/>
      </c>
      <c r="J31" s="16" t="str">
        <f>IF('[11]Video Analysis'!$M$284="","",'[11]Video Analysis'!$M$284)</f>
        <v/>
      </c>
      <c r="K31" s="16" t="str">
        <f>IF('[11]Video Analysis'!$N$284="","",'[11]Video Analysis'!$N$284)</f>
        <v/>
      </c>
      <c r="L31" s="16" t="str">
        <f>IF('[11]Video Analysis'!$O$284="","",'[11]Video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IF('[11]Video Analysis'!$B$294="","",'[11]Video Analysis'!$B$294)</f>
        <v/>
      </c>
      <c r="B32" s="15" t="str">
        <f>IF('[11]Video Analysis'!$Q$294="","",'[11]Video Analysis'!$Q$294)</f>
        <v/>
      </c>
      <c r="C32" s="15" t="str">
        <f>IF('[11]Video Analysis'!$P$294="","",'[11]Video Analysis'!$P$294)</f>
        <v/>
      </c>
      <c r="D32" s="16" t="str">
        <f>IF('[11]Video Analysis'!$G$294="","",'[11]Video Analysis'!$G$294)</f>
        <v/>
      </c>
      <c r="E32" s="16" t="str">
        <f>IF('[11]Video Analysis'!$H$294="","",'[11]Video Analysis'!$H$294)</f>
        <v/>
      </c>
      <c r="F32" s="16" t="str">
        <f>IF('[11]Video Analysis'!$I$294="","",'[11]Video Analysis'!$I$294)</f>
        <v/>
      </c>
      <c r="G32" s="16" t="str">
        <f>IF('[11]Video Analysis'!$J$294="","",'[11]Video Analysis'!$J$294)</f>
        <v/>
      </c>
      <c r="H32" s="16" t="str">
        <f>IF('[11]Video Analysis'!$K$294="","",'[11]Video Analysis'!$K$294)</f>
        <v/>
      </c>
      <c r="I32" s="16" t="str">
        <f>IF('[11]Video Analysis'!$L$294="","",'[11]Video Analysis'!$L$294)</f>
        <v/>
      </c>
      <c r="J32" s="16" t="str">
        <f>IF('[11]Video Analysis'!$M$294="","",'[11]Video Analysis'!$M$294)</f>
        <v/>
      </c>
      <c r="K32" s="16" t="str">
        <f>IF('[11]Video Analysis'!$N$294="","",'[11]Video Analysis'!$N$294)</f>
        <v/>
      </c>
      <c r="L32" s="16" t="str">
        <f>IF('[11]Video Analysis'!$O$294="","",'[11]Video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IF('[11]Video Analysis'!$B$304="","",'[11]Video Analysis'!$B$304)</f>
        <v/>
      </c>
      <c r="B33" s="15" t="str">
        <f>IF('[11]Video Analysis'!$Q$304="","",'[11]Video Analysis'!$Q$304)</f>
        <v/>
      </c>
      <c r="C33" s="15" t="str">
        <f>IF('[11]Video Analysis'!$P$304="","",'[11]Video Analysis'!$P$304)</f>
        <v/>
      </c>
      <c r="D33" s="16" t="str">
        <f>IF('[11]Video Analysis'!$G$304="","",'[11]Video Analysis'!$G$304)</f>
        <v/>
      </c>
      <c r="E33" s="16" t="str">
        <f>IF('[11]Video Analysis'!$H$304="","",'[11]Video Analysis'!$H$304)</f>
        <v/>
      </c>
      <c r="F33" s="16" t="str">
        <f>IF('[11]Video Analysis'!$I$304="","",'[11]Video Analysis'!$I$304)</f>
        <v/>
      </c>
      <c r="G33" s="16" t="str">
        <f>IF('[11]Video Analysis'!$J$304="","",'[11]Video Analysis'!$J$304)</f>
        <v/>
      </c>
      <c r="H33" s="16" t="str">
        <f>IF('[11]Video Analysis'!$K$304="","",'[11]Video Analysis'!$K$304)</f>
        <v/>
      </c>
      <c r="I33" s="16" t="str">
        <f>IF('[11]Video Analysis'!$L$304="","",'[11]Video Analysis'!$L$304)</f>
        <v/>
      </c>
      <c r="J33" s="16" t="str">
        <f>IF('[11]Video Analysis'!$M$304="","",'[11]Video Analysis'!$M$304)</f>
        <v/>
      </c>
      <c r="K33" s="16" t="str">
        <f>IF('[11]Video Analysis'!$N$304="","",'[11]Video Analysis'!$N$304)</f>
        <v/>
      </c>
      <c r="L33" s="16" t="str">
        <f>IF('[11]Video Analysis'!$O$304="","",'[11]Video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IF('[11]Video Analysis'!$B$314="","",'[11]Video Analysis'!$B$314)</f>
        <v/>
      </c>
      <c r="B34" s="15" t="str">
        <f>IF('[11]Video Analysis'!$Q$314="","",'[11]Video Analysis'!$Q$314)</f>
        <v/>
      </c>
      <c r="C34" s="15" t="str">
        <f>IF('[11]Video Analysis'!$P$314="","",'[11]Video Analysis'!$P$314)</f>
        <v/>
      </c>
      <c r="D34" s="16" t="str">
        <f>IF('[11]Video Analysis'!$G$314="","",'[11]Video Analysis'!$G$314)</f>
        <v/>
      </c>
      <c r="E34" s="16" t="str">
        <f>IF('[11]Video Analysis'!$H$314="","",'[11]Video Analysis'!$H$314)</f>
        <v/>
      </c>
      <c r="F34" s="16" t="str">
        <f>IF('[11]Video Analysis'!$I$314="","",'[11]Video Analysis'!$I$314)</f>
        <v/>
      </c>
      <c r="G34" s="16" t="str">
        <f>IF('[11]Video Analysis'!$J$314="","",'[11]Video Analysis'!$J$314)</f>
        <v/>
      </c>
      <c r="H34" s="16" t="str">
        <f>IF('[11]Video Analysis'!$K$314="","",'[11]Video Analysis'!$K$314)</f>
        <v/>
      </c>
      <c r="I34" s="16" t="str">
        <f>IF('[11]Video Analysis'!$L$314="","",'[11]Video Analysis'!$L$314)</f>
        <v/>
      </c>
      <c r="J34" s="16" t="str">
        <f>IF('[11]Video Analysis'!$M$314="","",'[11]Video Analysis'!$M$314)</f>
        <v/>
      </c>
      <c r="K34" s="16" t="str">
        <f>IF('[11]Video Analysis'!$N$314="","",'[11]Video Analysis'!$N$314)</f>
        <v/>
      </c>
      <c r="L34" s="16" t="str">
        <f>IF('[11]Video Analysis'!$O$314="","",'[11]Video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IF('[11]Video Analysis'!$B$324="","",'[11]Video Analysis'!$B$324)</f>
        <v/>
      </c>
      <c r="B35" s="15" t="str">
        <f>IF('[11]Video Analysis'!$Q$324="","",'[11]Video Analysis'!$Q$324)</f>
        <v/>
      </c>
      <c r="C35" s="15" t="str">
        <f>IF('[11]Video Analysis'!$P$324="","",'[11]Video Analysis'!$P$324)</f>
        <v/>
      </c>
      <c r="D35" s="16" t="str">
        <f>IF('[11]Video Analysis'!$G$324="","",'[11]Video Analysis'!$G$324)</f>
        <v/>
      </c>
      <c r="E35" s="16" t="str">
        <f>IF('[11]Video Analysis'!$H$324="","",'[11]Video Analysis'!$H$324)</f>
        <v/>
      </c>
      <c r="F35" s="16" t="str">
        <f>IF('[11]Video Analysis'!$I$324="","",'[11]Video Analysis'!$I$324)</f>
        <v/>
      </c>
      <c r="G35" s="16" t="str">
        <f>IF('[11]Video Analysis'!$J$324="","",'[11]Video Analysis'!$J$324)</f>
        <v/>
      </c>
      <c r="H35" s="16" t="str">
        <f>IF('[11]Video Analysis'!$K$324="","",'[11]Video Analysis'!$K$324)</f>
        <v/>
      </c>
      <c r="I35" s="16" t="str">
        <f>IF('[11]Video Analysis'!$L$324="","",'[11]Video Analysis'!$L$324)</f>
        <v/>
      </c>
      <c r="J35" s="16" t="str">
        <f>IF('[11]Video Analysis'!$M$324="","",'[11]Video Analysis'!$M$324)</f>
        <v/>
      </c>
      <c r="K35" s="16" t="str">
        <f>IF('[11]Video Analysis'!$N$324="","",'[11]Video Analysis'!$N$324)</f>
        <v/>
      </c>
      <c r="L35" s="16" t="str">
        <f>IF('[11]Video Analysis'!$O$324="","",'[11]Video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IF('[11]Video Analysis'!$B$334="","",'[11]Video Analysis'!$B$334)</f>
        <v/>
      </c>
      <c r="B36" s="15" t="str">
        <f>IF('[11]Video Analysis'!$Q$334="","",'[11]Video Analysis'!$Q$334)</f>
        <v/>
      </c>
      <c r="C36" s="15" t="str">
        <f>IF('[11]Video Analysis'!$P$334="","",'[11]Video Analysis'!$P$334)</f>
        <v/>
      </c>
      <c r="D36" s="16" t="str">
        <f>IF('[11]Video Analysis'!$G$334="","",'[11]Video Analysis'!$G$334)</f>
        <v/>
      </c>
      <c r="E36" s="16" t="str">
        <f>IF('[11]Video Analysis'!$H$334="","",'[11]Video Analysis'!$H$334)</f>
        <v/>
      </c>
      <c r="F36" s="16" t="str">
        <f>IF('[11]Video Analysis'!$I$334="","",'[11]Video Analysis'!$I$334)</f>
        <v/>
      </c>
      <c r="G36" s="16" t="str">
        <f>IF('[11]Video Analysis'!$J$334="","",'[11]Video Analysis'!$J$334)</f>
        <v/>
      </c>
      <c r="H36" s="16" t="str">
        <f>IF('[11]Video Analysis'!$K$334="","",'[11]Video Analysis'!$K$334)</f>
        <v/>
      </c>
      <c r="I36" s="16" t="str">
        <f>IF('[11]Video Analysis'!$L$334="","",'[11]Video Analysis'!$L$334)</f>
        <v/>
      </c>
      <c r="J36" s="16" t="str">
        <f>IF('[11]Video Analysis'!$M$334="","",'[11]Video Analysis'!$M$334)</f>
        <v/>
      </c>
      <c r="K36" s="16" t="str">
        <f>IF('[11]Video Analysis'!$N$334="","",'[11]Video Analysis'!$N$334)</f>
        <v/>
      </c>
      <c r="L36" s="16" t="str">
        <f>IF('[11]Video Analysis'!$O$334="","",'[11]Video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IF('[11]Video Analysis'!$B$344="","",'[11]Video Analysis'!$B$344)</f>
        <v/>
      </c>
      <c r="B37" s="15" t="str">
        <f>IF('[11]Video Analysis'!$Q$344="","",'[11]Video Analysis'!$Q$344)</f>
        <v/>
      </c>
      <c r="C37" s="15" t="str">
        <f>IF('[11]Video Analysis'!$P$344="","",'[11]Video Analysis'!$P$344)</f>
        <v/>
      </c>
      <c r="D37" s="16" t="str">
        <f>IF('[11]Video Analysis'!$G$344="","",'[11]Video Analysis'!$G$344)</f>
        <v/>
      </c>
      <c r="E37" s="16" t="str">
        <f>IF('[11]Video Analysis'!$H$344="","",'[11]Video Analysis'!$H$344)</f>
        <v/>
      </c>
      <c r="F37" s="16" t="str">
        <f>IF('[11]Video Analysis'!$I$344="","",'[11]Video Analysis'!$I$344)</f>
        <v/>
      </c>
      <c r="G37" s="16" t="str">
        <f>IF('[11]Video Analysis'!$J$344="","",'[11]Video Analysis'!$J$344)</f>
        <v/>
      </c>
      <c r="H37" s="16" t="str">
        <f>IF('[11]Video Analysis'!$K$344="","",'[11]Video Analysis'!$K$344)</f>
        <v/>
      </c>
      <c r="I37" s="16" t="str">
        <f>IF('[11]Video Analysis'!$L$344="","",'[11]Video Analysis'!$L$344)</f>
        <v/>
      </c>
      <c r="J37" s="16" t="str">
        <f>IF('[11]Video Analysis'!$M$344="","",'[11]Video Analysis'!$M$344)</f>
        <v/>
      </c>
      <c r="K37" s="16" t="str">
        <f>IF('[11]Video Analysis'!$N$344="","",'[11]Video Analysis'!$N$344)</f>
        <v/>
      </c>
      <c r="L37" s="16" t="str">
        <f>IF('[11]Video Analysis'!$O$344="","",'[11]Video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IF('[11]Video Analysis'!$B$354="","",'[11]Video Analysis'!$B$354)</f>
        <v/>
      </c>
      <c r="B38" s="15" t="str">
        <f>IF('[11]Video Analysis'!$Q$354="","",'[11]Video Analysis'!$Q$354)</f>
        <v/>
      </c>
      <c r="C38" s="15" t="str">
        <f>IF('[11]Video Analysis'!$P$354="","",'[11]Video Analysis'!$P$354)</f>
        <v/>
      </c>
      <c r="D38" s="16" t="str">
        <f>IF('[11]Video Analysis'!$G$354="","",'[11]Video Analysis'!$G$354)</f>
        <v/>
      </c>
      <c r="E38" s="16" t="str">
        <f>IF('[11]Video Analysis'!$H$354="","",'[11]Video Analysis'!$H$354)</f>
        <v/>
      </c>
      <c r="F38" s="16" t="str">
        <f>IF('[11]Video Analysis'!$I$354="","",'[11]Video Analysis'!$I$354)</f>
        <v/>
      </c>
      <c r="G38" s="16" t="str">
        <f>IF('[11]Video Analysis'!$J$354="","",'[11]Video Analysis'!$J$354)</f>
        <v/>
      </c>
      <c r="H38" s="16" t="str">
        <f>IF('[11]Video Analysis'!$K$354="","",'[11]Video Analysis'!$K$354)</f>
        <v/>
      </c>
      <c r="I38" s="16" t="str">
        <f>IF('[11]Video Analysis'!$L$354="","",'[11]Video Analysis'!$L$354)</f>
        <v/>
      </c>
      <c r="J38" s="16" t="str">
        <f>IF('[11]Video Analysis'!$M$354="","",'[11]Video Analysis'!$M$354)</f>
        <v/>
      </c>
      <c r="K38" s="16" t="str">
        <f>IF('[11]Video Analysis'!$N$354="","",'[11]Video Analysis'!$N$354)</f>
        <v/>
      </c>
      <c r="L38" s="16" t="str">
        <f>IF('[11]Video Analysis'!$O$354="","",'[11]Video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IF('[11]Video Analysis'!$B$364="","",'[11]Video Analysis'!$B$364)</f>
        <v/>
      </c>
      <c r="B39" s="15" t="str">
        <f>IF('[11]Video Analysis'!$Q$364="","",'[11]Video Analysis'!$Q$364)</f>
        <v/>
      </c>
      <c r="C39" s="15" t="str">
        <f>IF('[11]Video Analysis'!$P$364="","",'[11]Video Analysis'!$P$364)</f>
        <v/>
      </c>
      <c r="D39" s="16" t="str">
        <f>IF('[11]Video Analysis'!$G$364="","",'[11]Video Analysis'!$G$364)</f>
        <v/>
      </c>
      <c r="E39" s="16" t="str">
        <f>IF('[11]Video Analysis'!$H$364="","",'[11]Video Analysis'!$H$364)</f>
        <v/>
      </c>
      <c r="F39" s="16" t="str">
        <f>IF('[11]Video Analysis'!$I$364="","",'[11]Video Analysis'!$I$364)</f>
        <v/>
      </c>
      <c r="G39" s="16" t="str">
        <f>IF('[11]Video Analysis'!$J$364="","",'[11]Video Analysis'!$J$364)</f>
        <v/>
      </c>
      <c r="H39" s="16" t="str">
        <f>IF('[11]Video Analysis'!$K$364="","",'[11]Video Analysis'!$K$364)</f>
        <v/>
      </c>
      <c r="I39" s="16" t="str">
        <f>IF('[11]Video Analysis'!$L$364="","",'[11]Video Analysis'!$L$364)</f>
        <v/>
      </c>
      <c r="J39" s="16" t="str">
        <f>IF('[11]Video Analysis'!$M$364="","",'[11]Video Analysis'!$M$364)</f>
        <v/>
      </c>
      <c r="K39" s="16" t="str">
        <f>IF('[11]Video Analysis'!$N$364="","",'[11]Video Analysis'!$N$364)</f>
        <v/>
      </c>
      <c r="L39" s="16" t="str">
        <f>IF('[11]Video Analysis'!$O$364="","",'[11]Video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IF('[11]Video Analysis'!$B$374="","",'[11]Video Analysis'!$B$374)</f>
        <v/>
      </c>
      <c r="B40" s="15" t="str">
        <f>IF('[11]Video Analysis'!$Q$374="","",'[11]Video Analysis'!$Q$374)</f>
        <v/>
      </c>
      <c r="C40" s="15" t="str">
        <f>IF('[11]Video Analysis'!$P$374="","",'[11]Video Analysis'!$P$374)</f>
        <v/>
      </c>
      <c r="D40" s="16" t="str">
        <f>IF('[11]Video Analysis'!$G$374="","",'[11]Video Analysis'!$G$374)</f>
        <v/>
      </c>
      <c r="E40" s="16" t="str">
        <f>IF('[11]Video Analysis'!$H$374="","",'[11]Video Analysis'!$H$374)</f>
        <v/>
      </c>
      <c r="F40" s="16" t="str">
        <f>IF('[11]Video Analysis'!$I$374="","",'[11]Video Analysis'!$I$374)</f>
        <v/>
      </c>
      <c r="G40" s="16" t="str">
        <f>IF('[11]Video Analysis'!$J$374="","",'[11]Video Analysis'!$J$374)</f>
        <v/>
      </c>
      <c r="H40" s="16" t="str">
        <f>IF('[11]Video Analysis'!$K$374="","",'[11]Video Analysis'!$K$374)</f>
        <v/>
      </c>
      <c r="I40" s="16" t="str">
        <f>IF('[11]Video Analysis'!$L$374="","",'[11]Video Analysis'!$L$374)</f>
        <v/>
      </c>
      <c r="J40" s="16" t="str">
        <f>IF('[11]Video Analysis'!$M$374="","",'[11]Video Analysis'!$M$374)</f>
        <v/>
      </c>
      <c r="K40" s="16" t="str">
        <f>IF('[11]Video Analysis'!$N$374="","",'[11]Video Analysis'!$N$374)</f>
        <v/>
      </c>
      <c r="L40" s="16" t="str">
        <f>IF('[11]Video Analysis'!$O$374="","",'[11]Video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IF('[11]Video Analysis'!$B$384="","",'[11]Video Analysis'!$B$384)</f>
        <v/>
      </c>
      <c r="B41" s="15" t="str">
        <f>IF('[11]Video Analysis'!$Q$384="","",'[11]Video Analysis'!$Q$384)</f>
        <v/>
      </c>
      <c r="C41" s="15" t="str">
        <f>IF('[11]Video Analysis'!$P$384="","",'[11]Video Analysis'!$P$384)</f>
        <v/>
      </c>
      <c r="D41" s="16" t="str">
        <f>IF('[11]Video Analysis'!$G$384="","",'[11]Video Analysis'!$G$384)</f>
        <v/>
      </c>
      <c r="E41" s="16" t="str">
        <f>IF('[11]Video Analysis'!$H$384="","",'[11]Video Analysis'!$H$384)</f>
        <v/>
      </c>
      <c r="F41" s="16" t="str">
        <f>IF('[11]Video Analysis'!$I$384="","",'[11]Video Analysis'!$I$384)</f>
        <v/>
      </c>
      <c r="G41" s="16" t="str">
        <f>IF('[11]Video Analysis'!$J$384="","",'[11]Video Analysis'!$J$384)</f>
        <v/>
      </c>
      <c r="H41" s="16" t="str">
        <f>IF('[11]Video Analysis'!$K$384="","",'[11]Video Analysis'!$K$384)</f>
        <v/>
      </c>
      <c r="I41" s="16" t="str">
        <f>IF('[11]Video Analysis'!$L$384="","",'[11]Video Analysis'!$L$384)</f>
        <v/>
      </c>
      <c r="J41" s="16" t="str">
        <f>IF('[11]Video Analysis'!$M$384="","",'[11]Video Analysis'!$M$384)</f>
        <v/>
      </c>
      <c r="K41" s="16" t="str">
        <f>IF('[11]Video Analysis'!$N$384="","",'[11]Video Analysis'!$N$384)</f>
        <v/>
      </c>
      <c r="L41" s="16" t="str">
        <f>IF('[11]Video Analysis'!$O$384="","",'[11]Video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IF('[11]Video Analysis'!$B$394="","",'[11]Video Analysis'!$B$394)</f>
        <v/>
      </c>
      <c r="B42" s="15" t="str">
        <f>IF('[11]Video Analysis'!$Q$394="","",'[11]Video Analysis'!$Q$394)</f>
        <v/>
      </c>
      <c r="C42" s="15" t="str">
        <f>IF('[11]Video Analysis'!$P$394="","",'[11]Video Analysis'!$P$394)</f>
        <v/>
      </c>
      <c r="D42" s="16" t="str">
        <f>IF('[11]Video Analysis'!$G$394="","",'[11]Video Analysis'!$G$394)</f>
        <v/>
      </c>
      <c r="E42" s="16" t="str">
        <f>IF('[11]Video Analysis'!$H$394="","",'[11]Video Analysis'!$H$394)</f>
        <v/>
      </c>
      <c r="F42" s="16" t="str">
        <f>IF('[11]Video Analysis'!$I$394="","",'[11]Video Analysis'!$I$394)</f>
        <v/>
      </c>
      <c r="G42" s="16" t="str">
        <f>IF('[11]Video Analysis'!$J$394="","",'[11]Video Analysis'!$J$394)</f>
        <v/>
      </c>
      <c r="H42" s="16" t="str">
        <f>IF('[11]Video Analysis'!$K$394="","",'[11]Video Analysis'!$K$394)</f>
        <v/>
      </c>
      <c r="I42" s="16" t="str">
        <f>IF('[11]Video Analysis'!$L$394="","",'[11]Video Analysis'!$L$394)</f>
        <v/>
      </c>
      <c r="J42" s="16" t="str">
        <f>IF('[11]Video Analysis'!$M$394="","",'[11]Video Analysis'!$M$394)</f>
        <v/>
      </c>
      <c r="K42" s="16" t="str">
        <f>IF('[11]Video Analysis'!$N$394="","",'[11]Video Analysis'!$N$394)</f>
        <v/>
      </c>
      <c r="L42" s="16" t="str">
        <f>IF('[11]Video Analysis'!$O$394="","",'[11]Video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IF('[11]Video Analysis'!$B$404="","",'[11]Video Analysis'!$B$404)</f>
        <v/>
      </c>
      <c r="B43" s="15" t="str">
        <f>IF('[11]Video Analysis'!$Q$404="","",'[11]Video Analysis'!$Q$404)</f>
        <v/>
      </c>
      <c r="C43" s="15" t="str">
        <f>IF('[11]Video Analysis'!$P$404="","",'[11]Video Analysis'!$P$404)</f>
        <v/>
      </c>
      <c r="D43" s="16" t="str">
        <f>IF('[11]Video Analysis'!$G$404="","",'[11]Video Analysis'!$G$404)</f>
        <v/>
      </c>
      <c r="E43" s="16" t="str">
        <f>IF('[11]Video Analysis'!$H$404="","",'[11]Video Analysis'!$H$404)</f>
        <v/>
      </c>
      <c r="F43" s="16" t="str">
        <f>IF('[11]Video Analysis'!$I$404="","",'[11]Video Analysis'!$I$404)</f>
        <v/>
      </c>
      <c r="G43" s="16" t="str">
        <f>IF('[11]Video Analysis'!$J$404="","",'[11]Video Analysis'!$J$404)</f>
        <v/>
      </c>
      <c r="H43" s="16" t="str">
        <f>IF('[11]Video Analysis'!$K$404="","",'[11]Video Analysis'!$K$404)</f>
        <v/>
      </c>
      <c r="I43" s="16" t="str">
        <f>IF('[11]Video Analysis'!$L$404="","",'[11]Video Analysis'!$L$404)</f>
        <v/>
      </c>
      <c r="J43" s="16" t="str">
        <f>IF('[11]Video Analysis'!$M$404="","",'[11]Video Analysis'!$M$404)</f>
        <v/>
      </c>
      <c r="K43" s="16" t="str">
        <f>IF('[11]Video Analysis'!$N$404="","",'[11]Video Analysis'!$N$404)</f>
        <v/>
      </c>
      <c r="L43" s="16" t="str">
        <f>IF('[11]Video Analysis'!$O$404="","",'[11]Video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IF('[11]Video Analysis'!$B$414="","",'[11]Video Analysis'!$B$414)</f>
        <v/>
      </c>
      <c r="B44" s="15" t="str">
        <f>IF('[11]Video Analysis'!$Q$414="","",'[11]Video Analysis'!$Q$414)</f>
        <v/>
      </c>
      <c r="C44" s="15" t="str">
        <f>IF('[11]Video Analysis'!$P$414="","",'[11]Video Analysis'!$P$414)</f>
        <v/>
      </c>
      <c r="D44" s="16" t="str">
        <f>IF('[11]Video Analysis'!$G$414="","",'[11]Video Analysis'!$G$414)</f>
        <v/>
      </c>
      <c r="E44" s="16" t="str">
        <f>IF('[11]Video Analysis'!$H$414="","",'[11]Video Analysis'!$H$414)</f>
        <v/>
      </c>
      <c r="F44" s="16" t="str">
        <f>IF('[11]Video Analysis'!$I$414="","",'[11]Video Analysis'!$I$414)</f>
        <v/>
      </c>
      <c r="G44" s="16" t="str">
        <f>IF('[11]Video Analysis'!$J$414="","",'[11]Video Analysis'!$J$414)</f>
        <v/>
      </c>
      <c r="H44" s="16" t="str">
        <f>IF('[11]Video Analysis'!$K$414="","",'[11]Video Analysis'!$K$414)</f>
        <v/>
      </c>
      <c r="I44" s="16" t="str">
        <f>IF('[11]Video Analysis'!$L$414="","",'[11]Video Analysis'!$L$414)</f>
        <v/>
      </c>
      <c r="J44" s="16" t="str">
        <f>IF('[11]Video Analysis'!$M$414="","",'[11]Video Analysis'!$M$414)</f>
        <v/>
      </c>
      <c r="K44" s="16" t="str">
        <f>IF('[11]Video Analysis'!$N$414="","",'[11]Video Analysis'!$N$414)</f>
        <v/>
      </c>
      <c r="L44" s="16" t="str">
        <f>IF('[11]Video Analysis'!$O$414="","",'[11]Video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IF('[11]Video Analysis'!$B$424="","",'[11]Video Analysis'!$B$424)</f>
        <v/>
      </c>
      <c r="B45" s="15" t="str">
        <f>IF('[11]Video Analysis'!$Q$424="","",'[11]Video Analysis'!$Q$424)</f>
        <v/>
      </c>
      <c r="C45" s="15" t="str">
        <f>IF('[11]Video Analysis'!$P$424="","",'[11]Video Analysis'!$P$424)</f>
        <v/>
      </c>
      <c r="D45" s="16" t="str">
        <f>IF('[11]Video Analysis'!$G$424="","",'[11]Video Analysis'!$G$424)</f>
        <v/>
      </c>
      <c r="E45" s="16" t="str">
        <f>IF('[11]Video Analysis'!$H$424="","",'[11]Video Analysis'!$H$424)</f>
        <v/>
      </c>
      <c r="F45" s="16" t="str">
        <f>IF('[11]Video Analysis'!$I$424="","",'[11]Video Analysis'!$I$424)</f>
        <v/>
      </c>
      <c r="G45" s="16" t="str">
        <f>IF('[11]Video Analysis'!$J$424="","",'[11]Video Analysis'!$J$424)</f>
        <v/>
      </c>
      <c r="H45" s="16" t="str">
        <f>IF('[11]Video Analysis'!$K$424="","",'[11]Video Analysis'!$K$424)</f>
        <v/>
      </c>
      <c r="I45" s="16" t="str">
        <f>IF('[11]Video Analysis'!$L$424="","",'[11]Video Analysis'!$L$424)</f>
        <v/>
      </c>
      <c r="J45" s="16" t="str">
        <f>IF('[11]Video Analysis'!$M$424="","",'[11]Video Analysis'!$M$424)</f>
        <v/>
      </c>
      <c r="K45" s="16" t="str">
        <f>IF('[11]Video Analysis'!$N$424="","",'[11]Video Analysis'!$N$424)</f>
        <v/>
      </c>
      <c r="L45" s="16" t="str">
        <f>IF('[11]Video Analysis'!$O$424="","",'[11]Video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IF('[11]Video Analysis'!$B$434="","",'[11]Video Analysis'!$B$434)</f>
        <v/>
      </c>
      <c r="B46" s="15" t="str">
        <f>IF('[11]Video Analysis'!$Q$434="","",'[11]Video Analysis'!$Q$434)</f>
        <v/>
      </c>
      <c r="C46" s="15" t="str">
        <f>IF('[11]Video Analysis'!$P$434="","",'[11]Video Analysis'!$P$434)</f>
        <v/>
      </c>
      <c r="D46" s="16" t="str">
        <f>IF('[11]Video Analysis'!$G$434="","",'[11]Video Analysis'!$G$434)</f>
        <v/>
      </c>
      <c r="E46" s="16" t="str">
        <f>IF('[11]Video Analysis'!$H$434="","",'[11]Video Analysis'!$H$434)</f>
        <v/>
      </c>
      <c r="F46" s="16" t="str">
        <f>IF('[11]Video Analysis'!$I$434="","",'[11]Video Analysis'!$I$434)</f>
        <v/>
      </c>
      <c r="G46" s="16" t="str">
        <f>IF('[11]Video Analysis'!$J$434="","",'[11]Video Analysis'!$J$434)</f>
        <v/>
      </c>
      <c r="H46" s="16" t="str">
        <f>IF('[11]Video Analysis'!$K$434="","",'[11]Video Analysis'!$K$434)</f>
        <v/>
      </c>
      <c r="I46" s="16" t="str">
        <f>IF('[11]Video Analysis'!$L$434="","",'[11]Video Analysis'!$L$434)</f>
        <v/>
      </c>
      <c r="J46" s="16" t="str">
        <f>IF('[11]Video Analysis'!$M$434="","",'[11]Video Analysis'!$M$434)</f>
        <v/>
      </c>
      <c r="K46" s="16" t="str">
        <f>IF('[11]Video Analysis'!$N$434="","",'[11]Video Analysis'!$N$434)</f>
        <v/>
      </c>
      <c r="L46" s="16" t="str">
        <f>IF('[11]Video Analysis'!$O$434="","",'[11]Video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IF('[11]Video Analysis'!$B$444="","",'[11]Video Analysis'!$B$444)</f>
        <v/>
      </c>
      <c r="B47" s="15" t="str">
        <f>IF('[11]Video Analysis'!$Q$444="","",'[11]Video Analysis'!$Q$444)</f>
        <v/>
      </c>
      <c r="C47" s="15" t="str">
        <f>IF('[11]Video Analysis'!$P$444="","",'[11]Video Analysis'!$P$444)</f>
        <v/>
      </c>
      <c r="D47" s="16" t="str">
        <f>IF('[11]Video Analysis'!$G$444="","",'[11]Video Analysis'!$G$444)</f>
        <v/>
      </c>
      <c r="E47" s="16" t="str">
        <f>IF('[11]Video Analysis'!$H$444="","",'[11]Video Analysis'!$H$444)</f>
        <v/>
      </c>
      <c r="F47" s="16" t="str">
        <f>IF('[11]Video Analysis'!$I$444="","",'[11]Video Analysis'!$I$444)</f>
        <v/>
      </c>
      <c r="G47" s="16" t="str">
        <f>IF('[11]Video Analysis'!$J$444="","",'[11]Video Analysis'!$J$444)</f>
        <v/>
      </c>
      <c r="H47" s="16" t="str">
        <f>IF('[11]Video Analysis'!$K$444="","",'[11]Video Analysis'!$K$444)</f>
        <v/>
      </c>
      <c r="I47" s="16" t="str">
        <f>IF('[11]Video Analysis'!$L$444="","",'[11]Video Analysis'!$L$444)</f>
        <v/>
      </c>
      <c r="J47" s="16" t="str">
        <f>IF('[11]Video Analysis'!$M$444="","",'[11]Video Analysis'!$M$444)</f>
        <v/>
      </c>
      <c r="K47" s="16" t="str">
        <f>IF('[11]Video Analysis'!$N$444="","",'[11]Video Analysis'!$N$444)</f>
        <v/>
      </c>
      <c r="L47" s="16" t="str">
        <f>IF('[11]Video Analysis'!$O$444="","",'[11]Video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IF('[11]Video Analysis'!$B$454="","",'[11]Video Analysis'!$B$454)</f>
        <v/>
      </c>
      <c r="B48" s="15" t="str">
        <f>IF('[11]Video Analysis'!$Q$454="","",'[11]Video Analysis'!$Q$454)</f>
        <v/>
      </c>
      <c r="C48" s="15" t="str">
        <f>IF('[11]Video Analysis'!$P$454="","",'[11]Video Analysis'!$P$454)</f>
        <v/>
      </c>
      <c r="D48" s="16" t="str">
        <f>IF('[11]Video Analysis'!$G$454="","",'[11]Video Analysis'!$G$454)</f>
        <v/>
      </c>
      <c r="E48" s="16" t="str">
        <f>IF('[11]Video Analysis'!$H$454="","",'[11]Video Analysis'!$H$454)</f>
        <v/>
      </c>
      <c r="F48" s="16" t="str">
        <f>IF('[11]Video Analysis'!$I$454="","",'[11]Video Analysis'!$I$454)</f>
        <v/>
      </c>
      <c r="G48" s="16" t="str">
        <f>IF('[11]Video Analysis'!$J$454="","",'[11]Video Analysis'!$J$454)</f>
        <v/>
      </c>
      <c r="H48" s="16" t="str">
        <f>IF('[11]Video Analysis'!$K$454="","",'[11]Video Analysis'!$K$454)</f>
        <v/>
      </c>
      <c r="I48" s="16" t="str">
        <f>IF('[11]Video Analysis'!$L$454="","",'[11]Video Analysis'!$L$454)</f>
        <v/>
      </c>
      <c r="J48" s="16" t="str">
        <f>IF('[11]Video Analysis'!$M$454="","",'[11]Video Analysis'!$M$454)</f>
        <v/>
      </c>
      <c r="K48" s="16" t="str">
        <f>IF('[11]Video Analysis'!$N$454="","",'[11]Video Analysis'!$N$454)</f>
        <v/>
      </c>
      <c r="L48" s="16" t="str">
        <f>IF('[11]Video Analysis'!$O$454="","",'[11]Video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IF('[11]Video Analysis'!$B$464="","",'[11]Video Analysis'!$B$464)</f>
        <v/>
      </c>
      <c r="B49" s="15" t="str">
        <f>IF('[11]Video Analysis'!$Q$464="","",'[11]Video Analysis'!$Q$464)</f>
        <v/>
      </c>
      <c r="C49" s="15" t="str">
        <f>IF('[11]Video Analysis'!$P$464="","",'[11]Video Analysis'!$P$464)</f>
        <v/>
      </c>
      <c r="D49" s="16" t="str">
        <f>IF('[11]Video Analysis'!$G$464="","",'[11]Video Analysis'!$G$464)</f>
        <v/>
      </c>
      <c r="E49" s="16" t="str">
        <f>IF('[11]Video Analysis'!$H$464="","",'[11]Video Analysis'!$H$464)</f>
        <v/>
      </c>
      <c r="F49" s="16" t="str">
        <f>IF('[11]Video Analysis'!$I$464="","",'[11]Video Analysis'!$I$464)</f>
        <v/>
      </c>
      <c r="G49" s="16" t="str">
        <f>IF('[11]Video Analysis'!$J$464="","",'[11]Video Analysis'!$J$464)</f>
        <v/>
      </c>
      <c r="H49" s="16" t="str">
        <f>IF('[11]Video Analysis'!$K$464="","",'[11]Video Analysis'!$K$464)</f>
        <v/>
      </c>
      <c r="I49" s="16" t="str">
        <f>IF('[11]Video Analysis'!$L$464="","",'[11]Video Analysis'!$L$464)</f>
        <v/>
      </c>
      <c r="J49" s="16" t="str">
        <f>IF('[11]Video Analysis'!$M$464="","",'[11]Video Analysis'!$M$464)</f>
        <v/>
      </c>
      <c r="K49" s="16" t="str">
        <f>IF('[11]Video Analysis'!$N$464="","",'[11]Video Analysis'!$N$464)</f>
        <v/>
      </c>
      <c r="L49" s="16" t="str">
        <f>IF('[11]Video Analysis'!$O$464="","",'[11]Video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IF('[11]Video Analysis'!$B$474="","",'[11]Video Analysis'!$B$474)</f>
        <v/>
      </c>
      <c r="B50" s="15" t="str">
        <f>IF('[11]Video Analysis'!$Q$474="","",'[11]Video Analysis'!$Q$474)</f>
        <v/>
      </c>
      <c r="C50" s="15" t="str">
        <f>IF('[11]Video Analysis'!$P$474="","",'[11]Video Analysis'!$P$474)</f>
        <v/>
      </c>
      <c r="D50" s="16" t="str">
        <f>IF('[11]Video Analysis'!$G$474="","",'[11]Video Analysis'!$G$474)</f>
        <v/>
      </c>
      <c r="E50" s="16" t="str">
        <f>IF('[11]Video Analysis'!$H$474="","",'[11]Video Analysis'!$H$474)</f>
        <v/>
      </c>
      <c r="F50" s="16" t="str">
        <f>IF('[11]Video Analysis'!$I$474="","",'[11]Video Analysis'!$I$474)</f>
        <v/>
      </c>
      <c r="G50" s="16" t="str">
        <f>IF('[11]Video Analysis'!$J$474="","",'[11]Video Analysis'!$J$474)</f>
        <v/>
      </c>
      <c r="H50" s="16" t="str">
        <f>IF('[11]Video Analysis'!$K$474="","",'[11]Video Analysis'!$K$474)</f>
        <v/>
      </c>
      <c r="I50" s="16" t="str">
        <f>IF('[11]Video Analysis'!$L$474="","",'[11]Video Analysis'!$L$474)</f>
        <v/>
      </c>
      <c r="J50" s="16" t="str">
        <f>IF('[11]Video Analysis'!$M$474="","",'[11]Video Analysis'!$M$474)</f>
        <v/>
      </c>
      <c r="K50" s="16" t="str">
        <f>IF('[11]Video Analysis'!$N$474="","",'[11]Video Analysis'!$N$474)</f>
        <v/>
      </c>
      <c r="L50" s="16" t="str">
        <f>IF('[11]Video Analysis'!$O$474="","",'[11]Video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IF('[11]Video Analysis'!$B$484="","",'[11]Video Analysis'!$B$484)</f>
        <v/>
      </c>
      <c r="B51" s="15" t="str">
        <f>IF('[11]Video Analysis'!$Q$484="","",'[11]Video Analysis'!$Q$484)</f>
        <v/>
      </c>
      <c r="C51" s="15" t="str">
        <f>IF('[11]Video Analysis'!$P$484="","",'[11]Video Analysis'!$P$484)</f>
        <v/>
      </c>
      <c r="D51" s="16" t="str">
        <f>IF('[11]Video Analysis'!$G$484="","",'[11]Video Analysis'!$G$484)</f>
        <v/>
      </c>
      <c r="E51" s="16" t="str">
        <f>IF('[11]Video Analysis'!$H$484="","",'[11]Video Analysis'!$H$484)</f>
        <v/>
      </c>
      <c r="F51" s="16" t="str">
        <f>IF('[11]Video Analysis'!$I$484="","",'[11]Video Analysis'!$I$484)</f>
        <v/>
      </c>
      <c r="G51" s="16" t="str">
        <f>IF('[11]Video Analysis'!$J$484="","",'[11]Video Analysis'!$J$484)</f>
        <v/>
      </c>
      <c r="H51" s="16" t="str">
        <f>IF('[11]Video Analysis'!$K$484="","",'[11]Video Analysis'!$K$484)</f>
        <v/>
      </c>
      <c r="I51" s="16" t="str">
        <f>IF('[11]Video Analysis'!$L$484="","",'[11]Video Analysis'!$L$484)</f>
        <v/>
      </c>
      <c r="J51" s="16" t="str">
        <f>IF('[11]Video Analysis'!$M$484="","",'[11]Video Analysis'!$M$484)</f>
        <v/>
      </c>
      <c r="K51" s="16" t="str">
        <f>IF('[11]Video Analysis'!$N$484="","",'[11]Video Analysis'!$N$484)</f>
        <v/>
      </c>
      <c r="L51" s="16" t="str">
        <f>IF('[11]Video Analysis'!$O$484="","",'[11]Video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IF('[11]Video Analysis'!$B$494="","",'[11]Video Analysis'!$B$494)</f>
        <v/>
      </c>
      <c r="B52" s="15" t="str">
        <f>IF('[11]Video Analysis'!$Q$494="","",'[11]Video Analysis'!$Q$494)</f>
        <v/>
      </c>
      <c r="C52" s="15" t="str">
        <f>IF('[11]Video Analysis'!$P$494="","",'[11]Video Analysis'!$P$494)</f>
        <v/>
      </c>
      <c r="D52" s="16" t="str">
        <f>IF('[11]Video Analysis'!$G$494="","",'[11]Video Analysis'!$G$494)</f>
        <v/>
      </c>
      <c r="E52" s="16" t="str">
        <f>IF('[11]Video Analysis'!$H$494="","",'[11]Video Analysis'!$H$494)</f>
        <v/>
      </c>
      <c r="F52" s="16" t="str">
        <f>IF('[11]Video Analysis'!$I$494="","",'[11]Video Analysis'!$I$494)</f>
        <v/>
      </c>
      <c r="G52" s="16" t="str">
        <f>IF('[11]Video Analysis'!$J$494="","",'[11]Video Analysis'!$J$494)</f>
        <v/>
      </c>
      <c r="H52" s="16" t="str">
        <f>IF('[11]Video Analysis'!$K$494="","",'[11]Video Analysis'!$K$494)</f>
        <v/>
      </c>
      <c r="I52" s="16" t="str">
        <f>IF('[11]Video Analysis'!$L$494="","",'[11]Video Analysis'!$L$494)</f>
        <v/>
      </c>
      <c r="J52" s="16" t="str">
        <f>IF('[11]Video Analysis'!$M$494="","",'[11]Video Analysis'!$M$494)</f>
        <v/>
      </c>
      <c r="K52" s="16" t="str">
        <f>IF('[11]Video Analysis'!$N$494="","",'[11]Video Analysis'!$N$494)</f>
        <v/>
      </c>
      <c r="L52" s="16" t="str">
        <f>IF('[11]Video Analysis'!$O$494="","",'[11]Video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IF('[11]Video Analysis'!$B$504="","",'[11]Video Analysis'!$B$504)</f>
        <v/>
      </c>
      <c r="B53" s="15" t="str">
        <f>IF('[11]Video Analysis'!$Q$504="","",'[11]Video Analysis'!$Q$504)</f>
        <v/>
      </c>
      <c r="C53" s="15" t="str">
        <f>IF('[11]Video Analysis'!$P$504="","",'[11]Video Analysis'!$P$504)</f>
        <v/>
      </c>
      <c r="D53" s="16" t="str">
        <f>IF('[11]Video Analysis'!$G$504="","",'[11]Video Analysis'!$G$504)</f>
        <v/>
      </c>
      <c r="E53" s="16" t="str">
        <f>IF('[11]Video Analysis'!$H$504="","",'[11]Video Analysis'!$H$504)</f>
        <v/>
      </c>
      <c r="F53" s="16" t="str">
        <f>IF('[11]Video Analysis'!$I$504="","",'[11]Video Analysis'!$I$504)</f>
        <v/>
      </c>
      <c r="G53" s="16" t="str">
        <f>IF('[11]Video Analysis'!$J$504="","",'[11]Video Analysis'!$J$504)</f>
        <v/>
      </c>
      <c r="H53" s="16" t="str">
        <f>IF('[11]Video Analysis'!$K$504="","",'[11]Video Analysis'!$K$504)</f>
        <v/>
      </c>
      <c r="I53" s="16" t="str">
        <f>IF('[11]Video Analysis'!$L$504="","",'[11]Video Analysis'!$L$504)</f>
        <v/>
      </c>
      <c r="J53" s="16" t="str">
        <f>IF('[11]Video Analysis'!$M$504="","",'[11]Video Analysis'!$M$504)</f>
        <v/>
      </c>
      <c r="K53" s="16" t="str">
        <f>IF('[11]Video Analysis'!$N$504="","",'[11]Video Analysis'!$N$504)</f>
        <v/>
      </c>
      <c r="L53" s="16" t="str">
        <f>IF('[11]Video Analysis'!$O$504="","",'[11]Video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IF('[11]Video Analysis'!$B$514="","",'[11]Video Analysis'!$B$514)</f>
        <v/>
      </c>
      <c r="B54" s="15" t="str">
        <f>IF('[11]Video Analysis'!$Q$514="","",'[11]Video Analysis'!$Q$514)</f>
        <v/>
      </c>
      <c r="C54" s="15" t="str">
        <f>IF('[11]Video Analysis'!$P$514="","",'[11]Video Analysis'!$P$514)</f>
        <v/>
      </c>
      <c r="D54" s="16" t="str">
        <f>IF('[11]Video Analysis'!$G$514="","",'[11]Video Analysis'!$G$514)</f>
        <v/>
      </c>
      <c r="E54" s="16" t="str">
        <f>IF('[11]Video Analysis'!$H$514="","",'[11]Video Analysis'!$H$514)</f>
        <v/>
      </c>
      <c r="F54" s="16" t="str">
        <f>IF('[11]Video Analysis'!$I$514="","",'[11]Video Analysis'!$I$514)</f>
        <v/>
      </c>
      <c r="G54" s="16" t="str">
        <f>IF('[11]Video Analysis'!$J$514="","",'[11]Video Analysis'!$J$514)</f>
        <v/>
      </c>
      <c r="H54" s="16" t="str">
        <f>IF('[11]Video Analysis'!$K$514="","",'[11]Video Analysis'!$K$514)</f>
        <v/>
      </c>
      <c r="I54" s="16" t="str">
        <f>IF('[11]Video Analysis'!$L$514="","",'[11]Video Analysis'!$L$514)</f>
        <v/>
      </c>
      <c r="J54" s="16" t="str">
        <f>IF('[11]Video Analysis'!$M$514="","",'[11]Video Analysis'!$M$514)</f>
        <v/>
      </c>
      <c r="K54" s="16" t="str">
        <f>IF('[11]Video Analysis'!$N$514="","",'[11]Video Analysis'!$N$514)</f>
        <v/>
      </c>
      <c r="L54" s="16" t="str">
        <f>IF('[11]Video Analysis'!$O$514="","",'[11]Video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IF('[11]Video Analysis'!$B$524="","",'[11]Video Analysis'!$B$524)</f>
        <v/>
      </c>
      <c r="B55" s="15" t="str">
        <f>IF('[11]Video Analysis'!$Q$524="","",'[11]Video Analysis'!$Q$524)</f>
        <v/>
      </c>
      <c r="C55" s="15" t="str">
        <f>IF('[11]Video Analysis'!$P$524="","",'[11]Video Analysis'!$P$524)</f>
        <v/>
      </c>
      <c r="D55" s="16" t="str">
        <f>IF('[11]Video Analysis'!$G$524="","",'[11]Video Analysis'!$G$524)</f>
        <v/>
      </c>
      <c r="E55" s="16" t="str">
        <f>IF('[11]Video Analysis'!$H$524="","",'[11]Video Analysis'!$H$524)</f>
        <v/>
      </c>
      <c r="F55" s="16" t="str">
        <f>IF('[11]Video Analysis'!$I$524="","",'[11]Video Analysis'!$I$524)</f>
        <v/>
      </c>
      <c r="G55" s="16" t="str">
        <f>IF('[11]Video Analysis'!$J$524="","",'[11]Video Analysis'!$J$524)</f>
        <v/>
      </c>
      <c r="H55" s="16" t="str">
        <f>IF('[11]Video Analysis'!$K$524="","",'[11]Video Analysis'!$K$524)</f>
        <v/>
      </c>
      <c r="I55" s="16" t="str">
        <f>IF('[11]Video Analysis'!$L$524="","",'[11]Video Analysis'!$L$524)</f>
        <v/>
      </c>
      <c r="J55" s="16" t="str">
        <f>IF('[11]Video Analysis'!$M$524="","",'[11]Video Analysis'!$M$524)</f>
        <v/>
      </c>
      <c r="K55" s="16" t="str">
        <f>IF('[11]Video Analysis'!$N$524="","",'[11]Video Analysis'!$N$524)</f>
        <v/>
      </c>
      <c r="L55" s="16" t="str">
        <f>IF('[11]Video Analysis'!$O$524="","",'[11]Video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IF('[11]Video Analysis'!$B$534="","",'[11]Video Analysis'!$B$534)</f>
        <v/>
      </c>
      <c r="B56" s="15" t="str">
        <f>IF('[11]Video Analysis'!$Q$534="","",'[11]Video Analysis'!$Q$534)</f>
        <v/>
      </c>
      <c r="C56" s="15" t="str">
        <f>IF('[11]Video Analysis'!$P$534="","",'[11]Video Analysis'!$P$534)</f>
        <v/>
      </c>
      <c r="D56" s="16" t="str">
        <f>IF('[11]Video Analysis'!$G$534="","",'[11]Video Analysis'!$G$534)</f>
        <v/>
      </c>
      <c r="E56" s="16" t="str">
        <f>IF('[11]Video Analysis'!$H$534="","",'[11]Video Analysis'!$H$534)</f>
        <v/>
      </c>
      <c r="F56" s="16" t="str">
        <f>IF('[11]Video Analysis'!$I$534="","",'[11]Video Analysis'!$I$534)</f>
        <v/>
      </c>
      <c r="G56" s="16" t="str">
        <f>IF('[11]Video Analysis'!$J$534="","",'[11]Video Analysis'!$J$534)</f>
        <v/>
      </c>
      <c r="H56" s="16" t="str">
        <f>IF('[11]Video Analysis'!$K$534="","",'[11]Video Analysis'!$K$534)</f>
        <v/>
      </c>
      <c r="I56" s="16" t="str">
        <f>IF('[11]Video Analysis'!$L$534="","",'[11]Video Analysis'!$L$534)</f>
        <v/>
      </c>
      <c r="J56" s="16" t="str">
        <f>IF('[11]Video Analysis'!$M$534="","",'[11]Video Analysis'!$M$534)</f>
        <v/>
      </c>
      <c r="K56" s="16" t="str">
        <f>IF('[11]Video Analysis'!$N$534="","",'[11]Video Analysis'!$N$534)</f>
        <v/>
      </c>
      <c r="L56" s="16" t="str">
        <f>IF('[11]Video Analysis'!$O$534="","",'[11]Video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IF('[11]Video Analysis'!$B$544="","",'[11]Video Analysis'!$B$544)</f>
        <v/>
      </c>
      <c r="B57" s="15" t="str">
        <f>IF('[11]Video Analysis'!$Q$544="","",'[11]Video Analysis'!$Q$544)</f>
        <v/>
      </c>
      <c r="C57" s="15" t="str">
        <f>IF('[11]Video Analysis'!$P$544="","",'[11]Video Analysis'!$P$544)</f>
        <v/>
      </c>
      <c r="D57" s="16" t="str">
        <f>IF('[11]Video Analysis'!$G$544="","",'[11]Video Analysis'!$G$544)</f>
        <v/>
      </c>
      <c r="E57" s="16" t="str">
        <f>IF('[11]Video Analysis'!$H$544="","",'[11]Video Analysis'!$H$544)</f>
        <v/>
      </c>
      <c r="F57" s="16" t="str">
        <f>IF('[11]Video Analysis'!$I$544="","",'[11]Video Analysis'!$I$544)</f>
        <v/>
      </c>
      <c r="G57" s="16" t="str">
        <f>IF('[11]Video Analysis'!$J$544="","",'[11]Video Analysis'!$J$544)</f>
        <v/>
      </c>
      <c r="H57" s="16" t="str">
        <f>IF('[11]Video Analysis'!$K$544="","",'[11]Video Analysis'!$K$544)</f>
        <v/>
      </c>
      <c r="I57" s="16" t="str">
        <f>IF('[11]Video Analysis'!$L$544="","",'[11]Video Analysis'!$L$544)</f>
        <v/>
      </c>
      <c r="J57" s="16" t="str">
        <f>IF('[11]Video Analysis'!$M$544="","",'[11]Video Analysis'!$M$544)</f>
        <v/>
      </c>
      <c r="K57" s="16" t="str">
        <f>IF('[11]Video Analysis'!$N$544="","",'[11]Video Analysis'!$N$544)</f>
        <v/>
      </c>
      <c r="L57" s="16" t="str">
        <f>IF('[11]Video Analysis'!$O$544="","",'[11]Video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IF('[11]Video Analysis'!$B$554="","",'[11]Video Analysis'!$B$554)</f>
        <v/>
      </c>
      <c r="B58" s="15" t="str">
        <f>IF('[11]Video Analysis'!$Q$554="","",'[11]Video Analysis'!$Q$554)</f>
        <v/>
      </c>
      <c r="C58" s="15" t="str">
        <f>IF('[11]Video Analysis'!$P$554="","",'[11]Video Analysis'!$P$554)</f>
        <v/>
      </c>
      <c r="D58" s="16" t="str">
        <f>IF('[11]Video Analysis'!$G$554="","",'[11]Video Analysis'!$G$554)</f>
        <v/>
      </c>
      <c r="E58" s="16" t="str">
        <f>IF('[11]Video Analysis'!$H$554="","",'[11]Video Analysis'!$H$554)</f>
        <v/>
      </c>
      <c r="F58" s="16" t="str">
        <f>IF('[11]Video Analysis'!$I$554="","",'[11]Video Analysis'!$I$554)</f>
        <v/>
      </c>
      <c r="G58" s="16" t="str">
        <f>IF('[11]Video Analysis'!$J$554="","",'[11]Video Analysis'!$J$554)</f>
        <v/>
      </c>
      <c r="H58" s="16" t="str">
        <f>IF('[11]Video Analysis'!$K$554="","",'[11]Video Analysis'!$K$554)</f>
        <v/>
      </c>
      <c r="I58" s="16" t="str">
        <f>IF('[11]Video Analysis'!$L$554="","",'[11]Video Analysis'!$L$554)</f>
        <v/>
      </c>
      <c r="J58" s="16" t="str">
        <f>IF('[11]Video Analysis'!$M$554="","",'[11]Video Analysis'!$M$554)</f>
        <v/>
      </c>
      <c r="K58" s="16" t="str">
        <f>IF('[11]Video Analysis'!$N$554="","",'[11]Video Analysis'!$N$554)</f>
        <v/>
      </c>
      <c r="L58" s="16" t="str">
        <f>IF('[11]Video Analysis'!$O$554="","",'[11]Video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IF('[11]Video Analysis'!$B$564="","",'[11]Video Analysis'!$B$564)</f>
        <v/>
      </c>
      <c r="B59" s="15" t="str">
        <f>IF('[11]Video Analysis'!$Q$564="","",'[11]Video Analysis'!$Q$564)</f>
        <v/>
      </c>
      <c r="C59" s="15" t="str">
        <f>IF('[11]Video Analysis'!$P$564="","",'[11]Video Analysis'!$P$564)</f>
        <v/>
      </c>
      <c r="D59" s="16" t="str">
        <f>IF('[11]Video Analysis'!$G$564="","",'[11]Video Analysis'!$G$564)</f>
        <v/>
      </c>
      <c r="E59" s="16" t="str">
        <f>IF('[11]Video Analysis'!$H$564="","",'[11]Video Analysis'!$H$564)</f>
        <v/>
      </c>
      <c r="F59" s="16" t="str">
        <f>IF('[11]Video Analysis'!$I$564="","",'[11]Video Analysis'!$I$564)</f>
        <v/>
      </c>
      <c r="G59" s="16" t="str">
        <f>IF('[11]Video Analysis'!$J$564="","",'[11]Video Analysis'!$J$564)</f>
        <v/>
      </c>
      <c r="H59" s="16" t="str">
        <f>IF('[11]Video Analysis'!$K$564="","",'[11]Video Analysis'!$K$564)</f>
        <v/>
      </c>
      <c r="I59" s="16" t="str">
        <f>IF('[11]Video Analysis'!$L$564="","",'[11]Video Analysis'!$L$564)</f>
        <v/>
      </c>
      <c r="J59" s="16" t="str">
        <f>IF('[11]Video Analysis'!$M$564="","",'[11]Video Analysis'!$M$564)</f>
        <v/>
      </c>
      <c r="K59" s="16" t="str">
        <f>IF('[11]Video Analysis'!$N$564="","",'[11]Video Analysis'!$N$564)</f>
        <v/>
      </c>
      <c r="L59" s="16" t="str">
        <f>IF('[11]Video Analysis'!$O$564="","",'[11]Video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IF('[11]Video Analysis'!$B$574="","",'[11]Video Analysis'!$B$574)</f>
        <v/>
      </c>
      <c r="B60" s="15" t="str">
        <f>IF('[11]Video Analysis'!$Q$574="","",'[11]Video Analysis'!$Q$574)</f>
        <v/>
      </c>
      <c r="C60" s="15" t="str">
        <f>IF('[11]Video Analysis'!$P$574="","",'[11]Video Analysis'!$P$574)</f>
        <v/>
      </c>
      <c r="D60" s="16" t="str">
        <f>IF('[11]Video Analysis'!$G$574="","",'[11]Video Analysis'!$G$574)</f>
        <v/>
      </c>
      <c r="E60" s="16" t="str">
        <f>IF('[11]Video Analysis'!$H$574="","",'[11]Video Analysis'!$H$574)</f>
        <v/>
      </c>
      <c r="F60" s="16" t="str">
        <f>IF('[11]Video Analysis'!$I$574="","",'[11]Video Analysis'!$I$574)</f>
        <v/>
      </c>
      <c r="G60" s="16" t="str">
        <f>IF('[11]Video Analysis'!$J$574="","",'[11]Video Analysis'!$J$574)</f>
        <v/>
      </c>
      <c r="H60" s="16" t="str">
        <f>IF('[11]Video Analysis'!$K$574="","",'[11]Video Analysis'!$K$574)</f>
        <v/>
      </c>
      <c r="I60" s="16" t="str">
        <f>IF('[11]Video Analysis'!$L$574="","",'[11]Video Analysis'!$L$574)</f>
        <v/>
      </c>
      <c r="J60" s="16" t="str">
        <f>IF('[11]Video Analysis'!$M$574="","",'[11]Video Analysis'!$M$574)</f>
        <v/>
      </c>
      <c r="K60" s="16" t="str">
        <f>IF('[11]Video Analysis'!$N$574="","",'[11]Video Analysis'!$N$574)</f>
        <v/>
      </c>
      <c r="L60" s="16" t="str">
        <f>IF('[11]Video Analysis'!$O$574="","",'[11]Video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IF('[11]Video Analysis'!$B$584="","",'[11]Video Analysis'!$B$584)</f>
        <v/>
      </c>
      <c r="B61" s="15" t="str">
        <f>IF('[11]Video Analysis'!$Q$584="","",'[11]Video Analysis'!$Q$584)</f>
        <v/>
      </c>
      <c r="C61" s="15" t="str">
        <f>IF('[11]Video Analysis'!$P$584="","",'[11]Video Analysis'!$P$584)</f>
        <v/>
      </c>
      <c r="D61" s="16" t="str">
        <f>IF('[11]Video Analysis'!$G$584="","",'[11]Video Analysis'!$G$584)</f>
        <v/>
      </c>
      <c r="E61" s="16" t="str">
        <f>IF('[11]Video Analysis'!$H$584="","",'[11]Video Analysis'!$H$584)</f>
        <v/>
      </c>
      <c r="F61" s="16" t="str">
        <f>IF('[11]Video Analysis'!$I$584="","",'[11]Video Analysis'!$I$584)</f>
        <v/>
      </c>
      <c r="G61" s="16" t="str">
        <f>IF('[11]Video Analysis'!$J$584="","",'[11]Video Analysis'!$J$584)</f>
        <v/>
      </c>
      <c r="H61" s="16" t="str">
        <f>IF('[11]Video Analysis'!$K$584="","",'[11]Video Analysis'!$K$584)</f>
        <v/>
      </c>
      <c r="I61" s="16" t="str">
        <f>IF('[11]Video Analysis'!$L$584="","",'[11]Video Analysis'!$L$584)</f>
        <v/>
      </c>
      <c r="J61" s="16" t="str">
        <f>IF('[11]Video Analysis'!$M$584="","",'[11]Video Analysis'!$M$584)</f>
        <v/>
      </c>
      <c r="K61" s="16" t="str">
        <f>IF('[11]Video Analysis'!$N$584="","",'[11]Video Analysis'!$N$584)</f>
        <v/>
      </c>
      <c r="L61" s="16" t="str">
        <f>IF('[11]Video Analysis'!$O$584="","",'[11]Video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IF('[11]Video Analysis'!$B$594="","",'[11]Video Analysis'!$B$594)</f>
        <v/>
      </c>
      <c r="B62" s="15" t="str">
        <f>IF('[11]Video Analysis'!$Q$594="","",'[11]Video Analysis'!$Q$594)</f>
        <v/>
      </c>
      <c r="C62" s="15" t="str">
        <f>IF('[11]Video Analysis'!$P$594="","",'[11]Video Analysis'!$P$594)</f>
        <v/>
      </c>
      <c r="D62" s="16" t="str">
        <f>IF('[11]Video Analysis'!$G$594="","",'[11]Video Analysis'!$G$594)</f>
        <v/>
      </c>
      <c r="E62" s="16" t="str">
        <f>IF('[11]Video Analysis'!$H$594="","",'[11]Video Analysis'!$H$594)</f>
        <v/>
      </c>
      <c r="F62" s="16" t="str">
        <f>IF('[11]Video Analysis'!$I$594="","",'[11]Video Analysis'!$I$594)</f>
        <v/>
      </c>
      <c r="G62" s="16" t="str">
        <f>IF('[11]Video Analysis'!$J$594="","",'[11]Video Analysis'!$J$594)</f>
        <v/>
      </c>
      <c r="H62" s="16" t="str">
        <f>IF('[11]Video Analysis'!$K$594="","",'[11]Video Analysis'!$K$594)</f>
        <v/>
      </c>
      <c r="I62" s="16" t="str">
        <f>IF('[11]Video Analysis'!$L$594="","",'[11]Video Analysis'!$L$594)</f>
        <v/>
      </c>
      <c r="J62" s="16" t="str">
        <f>IF('[11]Video Analysis'!$M$594="","",'[11]Video Analysis'!$M$594)</f>
        <v/>
      </c>
      <c r="K62" s="16" t="str">
        <f>IF('[11]Video Analysis'!$N$594="","",'[11]Video Analysis'!$N$594)</f>
        <v/>
      </c>
      <c r="L62" s="16" t="str">
        <f>IF('[11]Video Analysis'!$O$594="","",'[11]Video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IF('[11]Video Analysis'!$B$604="","",'[11]Video Analysis'!$B$604)</f>
        <v/>
      </c>
      <c r="B63" s="15" t="str">
        <f>IF('[11]Video Analysis'!$Q$604="","",'[11]Video Analysis'!$Q$604)</f>
        <v/>
      </c>
      <c r="C63" s="15" t="str">
        <f>IF('[11]Video Analysis'!$P$604="","",'[11]Video Analysis'!$P$604)</f>
        <v/>
      </c>
      <c r="D63" s="16" t="str">
        <f>IF('[11]Video Analysis'!$G$604="","",'[11]Video Analysis'!$G$604)</f>
        <v/>
      </c>
      <c r="E63" s="16" t="str">
        <f>IF('[11]Video Analysis'!$H$604="","",'[11]Video Analysis'!$H$604)</f>
        <v/>
      </c>
      <c r="F63" s="16" t="str">
        <f>IF('[11]Video Analysis'!$I$604="","",'[11]Video Analysis'!$I$604)</f>
        <v/>
      </c>
      <c r="G63" s="16" t="str">
        <f>IF('[11]Video Analysis'!$J$604="","",'[11]Video Analysis'!$J$604)</f>
        <v/>
      </c>
      <c r="H63" s="16" t="str">
        <f>IF('[11]Video Analysis'!$K$604="","",'[11]Video Analysis'!$K$604)</f>
        <v/>
      </c>
      <c r="I63" s="16" t="str">
        <f>IF('[11]Video Analysis'!$L$604="","",'[11]Video Analysis'!$L$604)</f>
        <v/>
      </c>
      <c r="J63" s="16" t="str">
        <f>IF('[11]Video Analysis'!$M$604="","",'[11]Video Analysis'!$M$604)</f>
        <v/>
      </c>
      <c r="K63" s="16" t="str">
        <f>IF('[11]Video Analysis'!$N$604="","",'[11]Video Analysis'!$N$604)</f>
        <v/>
      </c>
      <c r="L63" s="16" t="str">
        <f>IF('[11]Video Analysis'!$O$604="","",'[11]Video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IF('[11]Video Analysis'!$B$614="","",'[11]Video Analysis'!$B$614)</f>
        <v/>
      </c>
      <c r="B64" s="15" t="str">
        <f>IF('[11]Video Analysis'!$Q$614="","",'[11]Video Analysis'!$Q$614)</f>
        <v/>
      </c>
      <c r="C64" s="15" t="str">
        <f>IF('[11]Video Analysis'!$P$614="","",'[11]Video Analysis'!$P$614)</f>
        <v/>
      </c>
      <c r="D64" s="16" t="str">
        <f>IF('[11]Video Analysis'!$G$614="","",'[11]Video Analysis'!$G$614)</f>
        <v/>
      </c>
      <c r="E64" s="16" t="str">
        <f>IF('[11]Video Analysis'!$H$614="","",'[11]Video Analysis'!$H$614)</f>
        <v/>
      </c>
      <c r="F64" s="16" t="str">
        <f>IF('[11]Video Analysis'!$I$614="","",'[11]Video Analysis'!$I$614)</f>
        <v/>
      </c>
      <c r="G64" s="16" t="str">
        <f>IF('[11]Video Analysis'!$J$614="","",'[11]Video Analysis'!$J$614)</f>
        <v/>
      </c>
      <c r="H64" s="16" t="str">
        <f>IF('[11]Video Analysis'!$K$614="","",'[11]Video Analysis'!$K$614)</f>
        <v/>
      </c>
      <c r="I64" s="16" t="str">
        <f>IF('[11]Video Analysis'!$L$614="","",'[11]Video Analysis'!$L$614)</f>
        <v/>
      </c>
      <c r="J64" s="16" t="str">
        <f>IF('[11]Video Analysis'!$M$614="","",'[11]Video Analysis'!$M$614)</f>
        <v/>
      </c>
      <c r="K64" s="16" t="str">
        <f>IF('[11]Video Analysis'!$N$614="","",'[11]Video Analysis'!$N$614)</f>
        <v/>
      </c>
      <c r="L64" s="16" t="str">
        <f>IF('[11]Video Analysis'!$O$614="","",'[11]Video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IF('[11]Video Analysis'!$B$624="","",'[11]Video Analysis'!$B$624)</f>
        <v/>
      </c>
      <c r="B65" s="15" t="str">
        <f>IF('[11]Video Analysis'!$Q$624="","",'[11]Video Analysis'!$Q$624)</f>
        <v/>
      </c>
      <c r="C65" s="15" t="str">
        <f>IF('[11]Video Analysis'!$P$624="","",'[11]Video Analysis'!$P$624)</f>
        <v/>
      </c>
      <c r="D65" s="16" t="str">
        <f>IF('[11]Video Analysis'!$G$624="","",'[11]Video Analysis'!$G$624)</f>
        <v/>
      </c>
      <c r="E65" s="16" t="str">
        <f>IF('[11]Video Analysis'!$H$624="","",'[11]Video Analysis'!$H$624)</f>
        <v/>
      </c>
      <c r="F65" s="16" t="str">
        <f>IF('[11]Video Analysis'!$I$624="","",'[11]Video Analysis'!$I$624)</f>
        <v/>
      </c>
      <c r="G65" s="16" t="str">
        <f>IF('[11]Video Analysis'!$J$624="","",'[11]Video Analysis'!$J$624)</f>
        <v/>
      </c>
      <c r="H65" s="16" t="str">
        <f>IF('[11]Video Analysis'!$K$624="","",'[11]Video Analysis'!$K$624)</f>
        <v/>
      </c>
      <c r="I65" s="16" t="str">
        <f>IF('[11]Video Analysis'!$L$624="","",'[11]Video Analysis'!$L$624)</f>
        <v/>
      </c>
      <c r="J65" s="16" t="str">
        <f>IF('[11]Video Analysis'!$M$624="","",'[11]Video Analysis'!$M$624)</f>
        <v/>
      </c>
      <c r="K65" s="16" t="str">
        <f>IF('[11]Video Analysis'!$N$624="","",'[11]Video Analysis'!$N$624)</f>
        <v/>
      </c>
      <c r="L65" s="16" t="str">
        <f>IF('[11]Video Analysis'!$O$624="","",'[11]Video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IF('[11]Video Analysis'!$B$634="","",'[11]Video Analysis'!$B$634)</f>
        <v/>
      </c>
      <c r="B66" s="15" t="str">
        <f>IF('[11]Video Analysis'!$Q$634="","",'[11]Video Analysis'!$Q$634)</f>
        <v/>
      </c>
      <c r="C66" s="15" t="str">
        <f>IF('[11]Video Analysis'!$P$634="","",'[11]Video Analysis'!$P$634)</f>
        <v/>
      </c>
      <c r="D66" s="16" t="str">
        <f>IF('[11]Video Analysis'!$G$634="","",'[11]Video Analysis'!$G$634)</f>
        <v/>
      </c>
      <c r="E66" s="16" t="str">
        <f>IF('[11]Video Analysis'!$H$634="","",'[11]Video Analysis'!$H$634)</f>
        <v/>
      </c>
      <c r="F66" s="16" t="str">
        <f>IF('[11]Video Analysis'!$I$634="","",'[11]Video Analysis'!$I$634)</f>
        <v/>
      </c>
      <c r="G66" s="16" t="str">
        <f>IF('[11]Video Analysis'!$J$634="","",'[11]Video Analysis'!$J$634)</f>
        <v/>
      </c>
      <c r="H66" s="16" t="str">
        <f>IF('[11]Video Analysis'!$K$634="","",'[11]Video Analysis'!$K$634)</f>
        <v/>
      </c>
      <c r="I66" s="16" t="str">
        <f>IF('[11]Video Analysis'!$L$634="","",'[11]Video Analysis'!$L$634)</f>
        <v/>
      </c>
      <c r="J66" s="16" t="str">
        <f>IF('[11]Video Analysis'!$M$634="","",'[11]Video Analysis'!$M$634)</f>
        <v/>
      </c>
      <c r="K66" s="16" t="str">
        <f>IF('[11]Video Analysis'!$N$634="","",'[11]Video Analysis'!$N$634)</f>
        <v/>
      </c>
      <c r="L66" s="16" t="str">
        <f>IF('[11]Video Analysis'!$O$634="","",'[11]Video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IF('[11]Video Analysis'!$B$644="","",'[11]Video Analysis'!$B$644)</f>
        <v/>
      </c>
      <c r="B67" s="15" t="str">
        <f>IF('[11]Video Analysis'!$Q$644="","",'[11]Video Analysis'!$Q$644)</f>
        <v/>
      </c>
      <c r="C67" s="15" t="str">
        <f>IF('[11]Video Analysis'!$P$644="","",'[11]Video Analysis'!$P$644)</f>
        <v/>
      </c>
      <c r="D67" s="16" t="str">
        <f>IF('[11]Video Analysis'!$G$644="","",'[11]Video Analysis'!$G$644)</f>
        <v/>
      </c>
      <c r="E67" s="16" t="str">
        <f>IF('[11]Video Analysis'!$H$644="","",'[11]Video Analysis'!$H$644)</f>
        <v/>
      </c>
      <c r="F67" s="16" t="str">
        <f>IF('[11]Video Analysis'!$I$644="","",'[11]Video Analysis'!$I$644)</f>
        <v/>
      </c>
      <c r="G67" s="16" t="str">
        <f>IF('[11]Video Analysis'!$J$644="","",'[11]Video Analysis'!$J$644)</f>
        <v/>
      </c>
      <c r="H67" s="16" t="str">
        <f>IF('[11]Video Analysis'!$K$644="","",'[11]Video Analysis'!$K$644)</f>
        <v/>
      </c>
      <c r="I67" s="16" t="str">
        <f>IF('[11]Video Analysis'!$L$644="","",'[11]Video Analysis'!$L$644)</f>
        <v/>
      </c>
      <c r="J67" s="16" t="str">
        <f>IF('[11]Video Analysis'!$M$644="","",'[11]Video Analysis'!$M$644)</f>
        <v/>
      </c>
      <c r="K67" s="16" t="str">
        <f>IF('[11]Video Analysis'!$N$644="","",'[11]Video Analysis'!$N$644)</f>
        <v/>
      </c>
      <c r="L67" s="16" t="str">
        <f>IF('[11]Video Analysis'!$O$644="","",'[11]Video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IF('[11]Video Analysis'!$B$654="","",'[11]Video Analysis'!$B$654)</f>
        <v/>
      </c>
      <c r="B68" s="15" t="str">
        <f>IF('[11]Video Analysis'!$Q$654="","",'[11]Video Analysis'!$Q$654)</f>
        <v/>
      </c>
      <c r="C68" s="15" t="str">
        <f>IF('[11]Video Analysis'!$P$654="","",'[11]Video Analysis'!$P$654)</f>
        <v/>
      </c>
      <c r="D68" s="16" t="str">
        <f>IF('[11]Video Analysis'!$G$654="","",'[11]Video Analysis'!$G$654)</f>
        <v/>
      </c>
      <c r="E68" s="16" t="str">
        <f>IF('[11]Video Analysis'!$H$654="","",'[11]Video Analysis'!$H$654)</f>
        <v/>
      </c>
      <c r="F68" s="16" t="str">
        <f>IF('[11]Video Analysis'!$I$654="","",'[11]Video Analysis'!$I$654)</f>
        <v/>
      </c>
      <c r="G68" s="16" t="str">
        <f>IF('[11]Video Analysis'!$J$654="","",'[11]Video Analysis'!$J$654)</f>
        <v/>
      </c>
      <c r="H68" s="16" t="str">
        <f>IF('[11]Video Analysis'!$K$654="","",'[11]Video Analysis'!$K$654)</f>
        <v/>
      </c>
      <c r="I68" s="16" t="str">
        <f>IF('[11]Video Analysis'!$L$654="","",'[11]Video Analysis'!$L$654)</f>
        <v/>
      </c>
      <c r="J68" s="16" t="str">
        <f>IF('[11]Video Analysis'!$M$654="","",'[11]Video Analysis'!$M$654)</f>
        <v/>
      </c>
      <c r="K68" s="16" t="str">
        <f>IF('[11]Video Analysis'!$N$654="","",'[11]Video Analysis'!$N$654)</f>
        <v/>
      </c>
      <c r="L68" s="16" t="str">
        <f>IF('[11]Video Analysis'!$O$654="","",'[11]Video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IF('[11]Video Analysis'!$B$664="","",'[11]Video Analysis'!$B$664)</f>
        <v/>
      </c>
      <c r="B69" s="15" t="str">
        <f>IF('[11]Video Analysis'!$Q$664="","",'[11]Video Analysis'!$Q$664)</f>
        <v/>
      </c>
      <c r="C69" s="15" t="str">
        <f>IF('[11]Video Analysis'!$P$664="","",'[11]Video Analysis'!$P$664)</f>
        <v/>
      </c>
      <c r="D69" s="16" t="str">
        <f>IF('[11]Video Analysis'!$G$664="","",'[11]Video Analysis'!$G$664)</f>
        <v/>
      </c>
      <c r="E69" s="16" t="str">
        <f>IF('[11]Video Analysis'!$H$664="","",'[11]Video Analysis'!$H$664)</f>
        <v/>
      </c>
      <c r="F69" s="16" t="str">
        <f>IF('[11]Video Analysis'!$I$664="","",'[11]Video Analysis'!$I$664)</f>
        <v/>
      </c>
      <c r="G69" s="16" t="str">
        <f>IF('[11]Video Analysis'!$J$664="","",'[11]Video Analysis'!$J$664)</f>
        <v/>
      </c>
      <c r="H69" s="16" t="str">
        <f>IF('[11]Video Analysis'!$K$664="","",'[11]Video Analysis'!$K$664)</f>
        <v/>
      </c>
      <c r="I69" s="16" t="str">
        <f>IF('[11]Video Analysis'!$L$664="","",'[11]Video Analysis'!$L$664)</f>
        <v/>
      </c>
      <c r="J69" s="16" t="str">
        <f>IF('[11]Video Analysis'!$M$664="","",'[11]Video Analysis'!$M$664)</f>
        <v/>
      </c>
      <c r="K69" s="16" t="str">
        <f>IF('[11]Video Analysis'!$N$664="","",'[11]Video Analysis'!$N$664)</f>
        <v/>
      </c>
      <c r="L69" s="16" t="str">
        <f>IF('[11]Video Analysis'!$O$664="","",'[11]Video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IF('[11]Video Analysis'!$B$674="","",'[11]Video Analysis'!$B$674)</f>
        <v/>
      </c>
      <c r="B70" s="15" t="str">
        <f>IF('[11]Video Analysis'!$Q$674="","",'[11]Video Analysis'!$Q$674)</f>
        <v/>
      </c>
      <c r="C70" s="15" t="str">
        <f>IF('[11]Video Analysis'!$P$674="","",'[11]Video Analysis'!$P$674)</f>
        <v/>
      </c>
      <c r="D70" s="16" t="str">
        <f>IF('[11]Video Analysis'!$G$674="","",'[11]Video Analysis'!$G$674)</f>
        <v/>
      </c>
      <c r="E70" s="16" t="str">
        <f>IF('[11]Video Analysis'!$H$674="","",'[11]Video Analysis'!$H$674)</f>
        <v/>
      </c>
      <c r="F70" s="16" t="str">
        <f>IF('[11]Video Analysis'!$I$674="","",'[11]Video Analysis'!$I$674)</f>
        <v/>
      </c>
      <c r="G70" s="16" t="str">
        <f>IF('[11]Video Analysis'!$J$674="","",'[11]Video Analysis'!$J$674)</f>
        <v/>
      </c>
      <c r="H70" s="16" t="str">
        <f>IF('[11]Video Analysis'!$K$674="","",'[11]Video Analysis'!$K$674)</f>
        <v/>
      </c>
      <c r="I70" s="16" t="str">
        <f>IF('[11]Video Analysis'!$L$674="","",'[11]Video Analysis'!$L$674)</f>
        <v/>
      </c>
      <c r="J70" s="16" t="str">
        <f>IF('[11]Video Analysis'!$M$674="","",'[11]Video Analysis'!$M$674)</f>
        <v/>
      </c>
      <c r="K70" s="16" t="str">
        <f>IF('[11]Video Analysis'!$N$674="","",'[11]Video Analysis'!$N$674)</f>
        <v/>
      </c>
      <c r="L70" s="16" t="str">
        <f>IF('[11]Video Analysis'!$O$674="","",'[11]Video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IF('[11]Video Analysis'!$B$684="","",'[11]Video Analysis'!$B$684)</f>
        <v/>
      </c>
      <c r="B71" s="15" t="str">
        <f>IF('[11]Video Analysis'!$Q$684="","",'[11]Video Analysis'!$Q$684)</f>
        <v/>
      </c>
      <c r="C71" s="15" t="str">
        <f>IF('[11]Video Analysis'!$P$684="","",'[11]Video Analysis'!$P$684)</f>
        <v/>
      </c>
      <c r="D71" s="16" t="str">
        <f>IF('[11]Video Analysis'!$G$684="","",'[11]Video Analysis'!$G$684)</f>
        <v/>
      </c>
      <c r="E71" s="16" t="str">
        <f>IF('[11]Video Analysis'!$H$684="","",'[11]Video Analysis'!$H$684)</f>
        <v/>
      </c>
      <c r="F71" s="16" t="str">
        <f>IF('[11]Video Analysis'!$I$684="","",'[11]Video Analysis'!$I$684)</f>
        <v/>
      </c>
      <c r="G71" s="16" t="str">
        <f>IF('[11]Video Analysis'!$J$684="","",'[11]Video Analysis'!$J$684)</f>
        <v/>
      </c>
      <c r="H71" s="16" t="str">
        <f>IF('[11]Video Analysis'!$K$684="","",'[11]Video Analysis'!$K$684)</f>
        <v/>
      </c>
      <c r="I71" s="16" t="str">
        <f>IF('[11]Video Analysis'!$L$684="","",'[11]Video Analysis'!$L$684)</f>
        <v/>
      </c>
      <c r="J71" s="16" t="str">
        <f>IF('[11]Video Analysis'!$M$684="","",'[11]Video Analysis'!$M$684)</f>
        <v/>
      </c>
      <c r="K71" s="16" t="str">
        <f>IF('[11]Video Analysis'!$N$684="","",'[11]Video Analysis'!$N$684)</f>
        <v/>
      </c>
      <c r="L71" s="16" t="str">
        <f>IF('[11]Video Analysis'!$O$684="","",'[11]Video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IF('[11]Video Analysis'!$B$694="","",'[11]Video Analysis'!$B$694)</f>
        <v/>
      </c>
      <c r="B72" s="15" t="str">
        <f>IF('[11]Video Analysis'!$Q$694="","",'[11]Video Analysis'!$Q$694)</f>
        <v/>
      </c>
      <c r="C72" s="15" t="str">
        <f>IF('[11]Video Analysis'!$P$694="","",'[11]Video Analysis'!$P$694)</f>
        <v/>
      </c>
      <c r="D72" s="16" t="str">
        <f>IF('[11]Video Analysis'!$G$694="","",'[11]Video Analysis'!$G$694)</f>
        <v/>
      </c>
      <c r="E72" s="16" t="str">
        <f>IF('[11]Video Analysis'!$H$694="","",'[11]Video Analysis'!$H$694)</f>
        <v/>
      </c>
      <c r="F72" s="16" t="str">
        <f>IF('[11]Video Analysis'!$I$694="","",'[11]Video Analysis'!$I$694)</f>
        <v/>
      </c>
      <c r="G72" s="16" t="str">
        <f>IF('[11]Video Analysis'!$J$694="","",'[11]Video Analysis'!$J$694)</f>
        <v/>
      </c>
      <c r="H72" s="16" t="str">
        <f>IF('[11]Video Analysis'!$K$694="","",'[11]Video Analysis'!$K$694)</f>
        <v/>
      </c>
      <c r="I72" s="16" t="str">
        <f>IF('[11]Video Analysis'!$L$694="","",'[11]Video Analysis'!$L$694)</f>
        <v/>
      </c>
      <c r="J72" s="16" t="str">
        <f>IF('[11]Video Analysis'!$M$694="","",'[11]Video Analysis'!$M$694)</f>
        <v/>
      </c>
      <c r="K72" s="16" t="str">
        <f>IF('[11]Video Analysis'!$N$694="","",'[11]Video Analysis'!$N$694)</f>
        <v/>
      </c>
      <c r="L72" s="16" t="str">
        <f>IF('[11]Video Analysis'!$O$694="","",'[11]Video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F5DA7-018F-40BE-8F32-4E0637F867AD}">
  <dimension ref="A1:AF102"/>
  <sheetViews>
    <sheetView workbookViewId="0">
      <selection sqref="A1:XFD1"/>
    </sheetView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'[12]Video Analysis'!$A$1</f>
        <v>LNE-O-10_2022_07_29</v>
      </c>
      <c r="B1" s="2"/>
      <c r="C1" s="2"/>
      <c r="D1" s="3" t="str">
        <f>IF('[12]Video Analysis'!$G$2="","",'[12]Video Analysis'!$G$2)</f>
        <v>Kimarie</v>
      </c>
      <c r="E1" s="3" t="str">
        <f>IF('[12]Video Analysis'!$H$2="","",'[12]Video Analysis'!$H$2)</f>
        <v>Kimarie</v>
      </c>
      <c r="F1" s="3" t="str">
        <f>IF('[12]Video Analysis'!$I$2="","",'[12]Video Analysis'!$I$2)</f>
        <v>Kimarie</v>
      </c>
      <c r="G1" s="3" t="str">
        <f>IF('[12]Video Analysis'!$J$2="","",'[12]Video Analysis'!$J$2)</f>
        <v>Valeria</v>
      </c>
      <c r="H1" s="3" t="str">
        <f>IF('[12]Video Analysis'!$K$2="","",'[12]Video Analysis'!$K$2)</f>
        <v>Valeria</v>
      </c>
      <c r="I1" s="3" t="str">
        <f>IF('[12]Video Analysis'!$L$2="","",'[12]Video Analysis'!$L$2)</f>
        <v>Valeria</v>
      </c>
      <c r="J1" s="3" t="str">
        <f>IF('[12]Video Analysis'!$M$2="","",'[12]Video Analysis'!$M$2)</f>
        <v>Kimarie</v>
      </c>
      <c r="K1" s="3" t="str">
        <f>IF('[12]Video Analysis'!$N$2="","",'[12]Video Analysis'!$N$2)</f>
        <v>Kimarie</v>
      </c>
      <c r="L1" s="3" t="str">
        <f>IF('[12]Video Analysis'!$O$2="","",'[12]Video Analysis'!$O$2)</f>
        <v>Kimarie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IF('[12]Video Analysis'!$G$3="","",'[12]Video Analysis'!$G$3)</f>
        <v>eelgrass</v>
      </c>
      <c r="E2" s="3" t="str">
        <f>IF('[12]Video Analysis'!$H$3="","",'[12]Video Analysis'!$H$3)</f>
        <v>macroalgae</v>
      </c>
      <c r="F2" s="3" t="str">
        <f>IF('[12]Video Analysis'!$I$3="","",'[12]Video Analysis'!$I$3)</f>
        <v>bare</v>
      </c>
      <c r="G2" s="3" t="str">
        <f>IF('[12]Video Analysis'!$J$3="","",'[12]Video Analysis'!$J$3)</f>
        <v>eelgrass</v>
      </c>
      <c r="H2" s="3" t="str">
        <f>IF('[12]Video Analysis'!$K$3="","",'[12]Video Analysis'!$K$3)</f>
        <v>macroalgae</v>
      </c>
      <c r="I2" s="3" t="str">
        <f>IF('[12]Video Analysis'!$L$3="","",'[12]Video Analysis'!$L$3)</f>
        <v>bare</v>
      </c>
      <c r="J2" s="3" t="str">
        <f>IF('[12]Video Analysis'!$M$3="","",'[12]Video Analysis'!$M$3)</f>
        <v>eelgrass</v>
      </c>
      <c r="K2" s="3" t="str">
        <f>IF('[12]Video Analysis'!$N$3="","",'[12]Video Analysis'!$N$3)</f>
        <v>macroalgae</v>
      </c>
      <c r="L2" s="3" t="str">
        <f>IF('[12]Video Analysis'!$O$3="","",'[12]Video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LNE-O-10_2022_07_29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IF('[12]Video Analysis'!$B$4="","",'[12]Video Analysis'!$B$4)</f>
        <v>Dark and turbid</v>
      </c>
      <c r="B3" s="15">
        <f>IF('[12]Video Analysis'!$Q$4="","",'[12]Video Analysis'!$Q$4)</f>
        <v>-73.769568814850004</v>
      </c>
      <c r="C3" s="15">
        <f>IF('[12]Video Analysis'!$P$4="","",'[12]Video Analysis'!$P$4)</f>
        <v>40.801917468200003</v>
      </c>
      <c r="D3" s="16">
        <f>IF('[12]Video Analysis'!$G$4="","",'[12]Video Analysis'!$G$4)</f>
        <v>0</v>
      </c>
      <c r="E3" s="16">
        <f>IF('[12]Video Analysis'!$H$4="","",'[12]Video Analysis'!$H$4)</f>
        <v>0</v>
      </c>
      <c r="F3" s="16">
        <f>IF('[12]Video Analysis'!$I$4="","",'[12]Video Analysis'!$I$4)</f>
        <v>100</v>
      </c>
      <c r="G3" s="16">
        <f>IF('[12]Video Analysis'!$J$4="","",'[12]Video Analysis'!$J$4)</f>
        <v>0</v>
      </c>
      <c r="H3" s="16">
        <f>IF('[12]Video Analysis'!$K$4="","",'[12]Video Analysis'!$K$4)</f>
        <v>0</v>
      </c>
      <c r="I3" s="16">
        <f>IF('[12]Video Analysis'!$L$4="","",'[12]Video Analysis'!$L$4)</f>
        <v>100</v>
      </c>
      <c r="J3" s="16">
        <f>IF('[12]Video Analysis'!$M$4="","",'[12]Video Analysis'!$M$4)</f>
        <v>0</v>
      </c>
      <c r="K3" s="16">
        <f>IF('[12]Video Analysis'!$N$4="","",'[12]Video Analysis'!$N$4)</f>
        <v>0</v>
      </c>
      <c r="L3" s="16">
        <f>IF('[12]Video Analysis'!$O$4="","",'[12]Video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-73.769568814850004</v>
      </c>
      <c r="U3" s="19">
        <f>IF(C3="","",C3)</f>
        <v>40.801917468200003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>Dark and turbid</v>
      </c>
      <c r="AF3" s="22" t="str">
        <f t="shared" ref="AF3:AF66" si="2">IF(P3="","",P3)</f>
        <v/>
      </c>
    </row>
    <row r="4" spans="1:32" x14ac:dyDescent="0.35">
      <c r="A4" s="14" t="str">
        <f>IF('[12]Video Analysis'!$B$14="","",'[12]Video Analysis'!$B$14)</f>
        <v>Dark and turbid</v>
      </c>
      <c r="B4" s="15">
        <f>IF('[12]Video Analysis'!$Q$14="","",'[12]Video Analysis'!$Q$14)</f>
        <v>-73.76932770945001</v>
      </c>
      <c r="C4" s="15">
        <f>IF('[12]Video Analysis'!$P$14="","",'[12]Video Analysis'!$P$14)</f>
        <v>40.801951079650003</v>
      </c>
      <c r="D4" s="16">
        <f>IF('[12]Video Analysis'!$G$14="","",'[12]Video Analysis'!$G$14)</f>
        <v>0</v>
      </c>
      <c r="E4" s="16">
        <f>IF('[12]Video Analysis'!$H$14="","",'[12]Video Analysis'!$H$14)</f>
        <v>0</v>
      </c>
      <c r="F4" s="16">
        <f>IF('[12]Video Analysis'!$I$14="","",'[12]Video Analysis'!$I$14)</f>
        <v>100</v>
      </c>
      <c r="G4" s="16">
        <f>IF('[12]Video Analysis'!$J$14="","",'[12]Video Analysis'!$J$14)</f>
        <v>0</v>
      </c>
      <c r="H4" s="16">
        <f>IF('[12]Video Analysis'!$K$14="","",'[12]Video Analysis'!$K$14)</f>
        <v>0</v>
      </c>
      <c r="I4" s="16">
        <f>IF('[12]Video Analysis'!$L$14="","",'[12]Video Analysis'!$L$14)</f>
        <v>100</v>
      </c>
      <c r="J4" s="16">
        <f>IF('[12]Video Analysis'!$M$14="","",'[12]Video Analysis'!$M$14)</f>
        <v>0</v>
      </c>
      <c r="K4" s="16">
        <f>IF('[12]Video Analysis'!$N$14="","",'[12]Video Analysis'!$N$14)</f>
        <v>0</v>
      </c>
      <c r="L4" s="16">
        <f>IF('[12]Video Analysis'!$O$14="","",'[12]Video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-73.76932770945001</v>
      </c>
      <c r="U4" s="23">
        <f t="shared" si="4"/>
        <v>40.801951079650003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>Dark and turbid</v>
      </c>
      <c r="AF4" s="25" t="str">
        <f t="shared" si="2"/>
        <v/>
      </c>
    </row>
    <row r="5" spans="1:32" x14ac:dyDescent="0.35">
      <c r="A5" s="14" t="str">
        <f>IF('[12]Video Analysis'!$B$24="","",'[12]Video Analysis'!$B$24)</f>
        <v>Dark and turbid</v>
      </c>
      <c r="B5" s="15">
        <f>IF('[12]Video Analysis'!$Q$24="","",'[12]Video Analysis'!$Q$24)</f>
        <v>-73.769273939550004</v>
      </c>
      <c r="C5" s="15">
        <f>IF('[12]Video Analysis'!$P$24="","",'[12]Video Analysis'!$P$24)</f>
        <v>40.801996216200003</v>
      </c>
      <c r="D5" s="16">
        <f>IF('[12]Video Analysis'!$G$24="","",'[12]Video Analysis'!$G$24)</f>
        <v>0</v>
      </c>
      <c r="E5" s="16">
        <f>IF('[12]Video Analysis'!$H$24="","",'[12]Video Analysis'!$H$24)</f>
        <v>0</v>
      </c>
      <c r="F5" s="16">
        <f>IF('[12]Video Analysis'!$I$24="","",'[12]Video Analysis'!$I$24)</f>
        <v>100</v>
      </c>
      <c r="G5" s="16">
        <f>IF('[12]Video Analysis'!$J$24="","",'[12]Video Analysis'!$J$24)</f>
        <v>0</v>
      </c>
      <c r="H5" s="16">
        <f>IF('[12]Video Analysis'!$K$24="","",'[12]Video Analysis'!$K$24)</f>
        <v>0</v>
      </c>
      <c r="I5" s="16">
        <f>IF('[12]Video Analysis'!$L$24="","",'[12]Video Analysis'!$L$24)</f>
        <v>100</v>
      </c>
      <c r="J5" s="16">
        <f>IF('[12]Video Analysis'!$M$24="","",'[12]Video Analysis'!$M$24)</f>
        <v>0</v>
      </c>
      <c r="K5" s="16">
        <f>IF('[12]Video Analysis'!$N$24="","",'[12]Video Analysis'!$N$24)</f>
        <v>0</v>
      </c>
      <c r="L5" s="16">
        <f>IF('[12]Video Analysis'!$O$24="","",'[12]Video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-73.769273939550004</v>
      </c>
      <c r="U5" s="23">
        <f t="shared" si="4"/>
        <v>40.801996216200003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>Dark and turbid</v>
      </c>
      <c r="AF5" s="25" t="str">
        <f t="shared" si="2"/>
        <v/>
      </c>
    </row>
    <row r="6" spans="1:32" x14ac:dyDescent="0.35">
      <c r="A6" s="14" t="str">
        <f>IF('[12]Video Analysis'!$B$34="","",'[12]Video Analysis'!$B$34)</f>
        <v>Dark and turbid</v>
      </c>
      <c r="B6" s="15">
        <f>IF('[12]Video Analysis'!$Q$34="","",'[12]Video Analysis'!$Q$34)</f>
        <v>-73.76925047025</v>
      </c>
      <c r="C6" s="15">
        <f>IF('[12]Video Analysis'!$P$34="","",'[12]Video Analysis'!$P$34)</f>
        <v>40.802038041900005</v>
      </c>
      <c r="D6" s="16">
        <f>IF('[12]Video Analysis'!$G$34="","",'[12]Video Analysis'!$G$34)</f>
        <v>0</v>
      </c>
      <c r="E6" s="16">
        <f>IF('[12]Video Analysis'!$H$34="","",'[12]Video Analysis'!$H$34)</f>
        <v>0</v>
      </c>
      <c r="F6" s="16">
        <f>IF('[12]Video Analysis'!$I$34="","",'[12]Video Analysis'!$I$34)</f>
        <v>100</v>
      </c>
      <c r="G6" s="16">
        <f>IF('[12]Video Analysis'!$J$34="","",'[12]Video Analysis'!$J$34)</f>
        <v>0</v>
      </c>
      <c r="H6" s="16">
        <f>IF('[12]Video Analysis'!$K$34="","",'[12]Video Analysis'!$K$34)</f>
        <v>0</v>
      </c>
      <c r="I6" s="16">
        <f>IF('[12]Video Analysis'!$L$34="","",'[12]Video Analysis'!$L$34)</f>
        <v>100</v>
      </c>
      <c r="J6" s="16">
        <f>IF('[12]Video Analysis'!$M$34="","",'[12]Video Analysis'!$M$34)</f>
        <v>0</v>
      </c>
      <c r="K6" s="16">
        <f>IF('[12]Video Analysis'!$N$34="","",'[12]Video Analysis'!$N$34)</f>
        <v>0</v>
      </c>
      <c r="L6" s="16">
        <f>IF('[12]Video Analysis'!$O$34="","",'[12]Video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-73.76925047025</v>
      </c>
      <c r="U6" s="23">
        <f t="shared" si="4"/>
        <v>40.802038041900005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>Dark and turbid</v>
      </c>
      <c r="AF6" s="25" t="str">
        <f t="shared" si="2"/>
        <v/>
      </c>
    </row>
    <row r="7" spans="1:32" x14ac:dyDescent="0.35">
      <c r="A7" s="14" t="str">
        <f>IF('[12]Video Analysis'!$B$44="","",'[12]Video Analysis'!$B$44)</f>
        <v>Dark and turbid</v>
      </c>
      <c r="B7" s="15">
        <f>IF('[12]Video Analysis'!$Q$44="","",'[12]Video Analysis'!$Q$44)</f>
        <v>-73.769261953449998</v>
      </c>
      <c r="C7" s="15">
        <f>IF('[12]Video Analysis'!$P$44="","",'[12]Video Analysis'!$P$44)</f>
        <v>40.802054260849999</v>
      </c>
      <c r="D7" s="16">
        <f>IF('[12]Video Analysis'!$G$44="","",'[12]Video Analysis'!$G$44)</f>
        <v>0</v>
      </c>
      <c r="E7" s="16">
        <f>IF('[12]Video Analysis'!$H$44="","",'[12]Video Analysis'!$H$44)</f>
        <v>0</v>
      </c>
      <c r="F7" s="16">
        <f>IF('[12]Video Analysis'!$I$44="","",'[12]Video Analysis'!$I$44)</f>
        <v>100</v>
      </c>
      <c r="G7" s="16">
        <f>IF('[12]Video Analysis'!$J$44="","",'[12]Video Analysis'!$J$44)</f>
        <v>0</v>
      </c>
      <c r="H7" s="16">
        <f>IF('[12]Video Analysis'!$K$44="","",'[12]Video Analysis'!$K$44)</f>
        <v>0</v>
      </c>
      <c r="I7" s="16">
        <f>IF('[12]Video Analysis'!$L$44="","",'[12]Video Analysis'!$L$44)</f>
        <v>100</v>
      </c>
      <c r="J7" s="16">
        <f>IF('[12]Video Analysis'!$M$44="","",'[12]Video Analysis'!$M$44)</f>
        <v>0</v>
      </c>
      <c r="K7" s="16">
        <f>IF('[12]Video Analysis'!$N$44="","",'[12]Video Analysis'!$N$44)</f>
        <v>0</v>
      </c>
      <c r="L7" s="16">
        <f>IF('[12]Video Analysis'!$O$44="","",'[12]Video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-73.769261953449998</v>
      </c>
      <c r="U7" s="23">
        <f t="shared" si="4"/>
        <v>40.802054260849999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>Dark and turbid</v>
      </c>
      <c r="AF7" s="25" t="str">
        <f t="shared" si="2"/>
        <v/>
      </c>
    </row>
    <row r="8" spans="1:32" x14ac:dyDescent="0.35">
      <c r="A8" s="14" t="str">
        <f>IF('[12]Video Analysis'!$B$54="","",'[12]Video Analysis'!$B$54)</f>
        <v>Dark and turbid</v>
      </c>
      <c r="B8" s="15">
        <f>IF('[12]Video Analysis'!$Q$54="","",'[12]Video Analysis'!$Q$54)</f>
        <v>-73.769268784700003</v>
      </c>
      <c r="C8" s="15">
        <f>IF('[12]Video Analysis'!$P$54="","",'[12]Video Analysis'!$P$54)</f>
        <v>40.802047681049999</v>
      </c>
      <c r="D8" s="16">
        <f>IF('[12]Video Analysis'!$G$54="","",'[12]Video Analysis'!$G$54)</f>
        <v>0</v>
      </c>
      <c r="E8" s="16">
        <f>IF('[12]Video Analysis'!$H$54="","",'[12]Video Analysis'!$H$54)</f>
        <v>0</v>
      </c>
      <c r="F8" s="16">
        <f>IF('[12]Video Analysis'!$I$54="","",'[12]Video Analysis'!$I$54)</f>
        <v>100</v>
      </c>
      <c r="G8" s="16">
        <f>IF('[12]Video Analysis'!$J$54="","",'[12]Video Analysis'!$J$54)</f>
        <v>0</v>
      </c>
      <c r="H8" s="16">
        <f>IF('[12]Video Analysis'!$K$54="","",'[12]Video Analysis'!$K$54)</f>
        <v>0</v>
      </c>
      <c r="I8" s="16">
        <f>IF('[12]Video Analysis'!$L$54="","",'[12]Video Analysis'!$L$54)</f>
        <v>100</v>
      </c>
      <c r="J8" s="16">
        <f>IF('[12]Video Analysis'!$M$54="","",'[12]Video Analysis'!$M$54)</f>
        <v>0</v>
      </c>
      <c r="K8" s="16">
        <f>IF('[12]Video Analysis'!$N$54="","",'[12]Video Analysis'!$N$54)</f>
        <v>0</v>
      </c>
      <c r="L8" s="16">
        <f>IF('[12]Video Analysis'!$O$54="","",'[12]Video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-73.769268784700003</v>
      </c>
      <c r="U8" s="23">
        <f t="shared" si="4"/>
        <v>40.802047681049999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>Dark and turbid</v>
      </c>
      <c r="AF8" s="25" t="str">
        <f t="shared" si="2"/>
        <v/>
      </c>
    </row>
    <row r="9" spans="1:32" x14ac:dyDescent="0.35">
      <c r="A9" s="14" t="str">
        <f>IF('[12]Video Analysis'!$B$64="","",'[12]Video Analysis'!$B$64)</f>
        <v>Dark and turbid</v>
      </c>
      <c r="B9" s="15">
        <f>IF('[12]Video Analysis'!$Q$64="","",'[12]Video Analysis'!$Q$64)</f>
        <v>-73.769242130250007</v>
      </c>
      <c r="C9" s="15">
        <f>IF('[12]Video Analysis'!$P$64="","",'[12]Video Analysis'!$P$64)</f>
        <v>40.802014111549994</v>
      </c>
      <c r="D9" s="16">
        <f>IF('[12]Video Analysis'!$G$64="","",'[12]Video Analysis'!$G$64)</f>
        <v>0</v>
      </c>
      <c r="E9" s="16">
        <f>IF('[12]Video Analysis'!$H$64="","",'[12]Video Analysis'!$H$64)</f>
        <v>0</v>
      </c>
      <c r="F9" s="16">
        <f>IF('[12]Video Analysis'!$I$64="","",'[12]Video Analysis'!$I$64)</f>
        <v>100</v>
      </c>
      <c r="G9" s="16">
        <f>IF('[12]Video Analysis'!$J$64="","",'[12]Video Analysis'!$J$64)</f>
        <v>0</v>
      </c>
      <c r="H9" s="16">
        <f>IF('[12]Video Analysis'!$K$64="","",'[12]Video Analysis'!$K$64)</f>
        <v>0</v>
      </c>
      <c r="I9" s="16">
        <f>IF('[12]Video Analysis'!$L$64="","",'[12]Video Analysis'!$L$64)</f>
        <v>100</v>
      </c>
      <c r="J9" s="16">
        <f>IF('[12]Video Analysis'!$M$64="","",'[12]Video Analysis'!$M$64)</f>
        <v>0</v>
      </c>
      <c r="K9" s="16">
        <f>IF('[12]Video Analysis'!$N$64="","",'[12]Video Analysis'!$N$64)</f>
        <v>0</v>
      </c>
      <c r="L9" s="16">
        <f>IF('[12]Video Analysis'!$O$64="","",'[12]Video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-73.769242130250007</v>
      </c>
      <c r="U9" s="23">
        <f t="shared" si="4"/>
        <v>40.802014111549994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>Dark and turbid</v>
      </c>
      <c r="AF9" s="25" t="str">
        <f t="shared" si="2"/>
        <v/>
      </c>
    </row>
    <row r="10" spans="1:32" x14ac:dyDescent="0.35">
      <c r="A10" s="14" t="str">
        <f>IF('[12]Video Analysis'!$B$74="","",'[12]Video Analysis'!$B$74)</f>
        <v>Dark and turbid</v>
      </c>
      <c r="B10" s="15">
        <f>IF('[12]Video Analysis'!$Q$74="","",'[12]Video Analysis'!$Q$74)</f>
        <v>-73.769242130250007</v>
      </c>
      <c r="C10" s="15">
        <f>IF('[12]Video Analysis'!$P$74="","",'[12]Video Analysis'!$P$74)</f>
        <v>40.802014111549994</v>
      </c>
      <c r="D10" s="16">
        <f>IF('[12]Video Analysis'!$G$74="","",'[12]Video Analysis'!$G$74)</f>
        <v>0</v>
      </c>
      <c r="E10" s="16">
        <f>IF('[12]Video Analysis'!$H$74="","",'[12]Video Analysis'!$H$74)</f>
        <v>0</v>
      </c>
      <c r="F10" s="16">
        <f>IF('[12]Video Analysis'!$I$74="","",'[12]Video Analysis'!$I$74)</f>
        <v>100</v>
      </c>
      <c r="G10" s="16">
        <f>IF('[12]Video Analysis'!$J$74="","",'[12]Video Analysis'!$J$74)</f>
        <v>0</v>
      </c>
      <c r="H10" s="16">
        <f>IF('[12]Video Analysis'!$K$74="","",'[12]Video Analysis'!$K$74)</f>
        <v>0</v>
      </c>
      <c r="I10" s="16">
        <f>IF('[12]Video Analysis'!$L$74="","",'[12]Video Analysis'!$L$74)</f>
        <v>100</v>
      </c>
      <c r="J10" s="16">
        <f>IF('[12]Video Analysis'!$M$74="","",'[12]Video Analysis'!$M$74)</f>
        <v>0</v>
      </c>
      <c r="K10" s="16">
        <f>IF('[12]Video Analysis'!$N$74="","",'[12]Video Analysis'!$N$74)</f>
        <v>0</v>
      </c>
      <c r="L10" s="16">
        <f>IF('[12]Video Analysis'!$O$74="","",'[12]Video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-73.769242130250007</v>
      </c>
      <c r="U10" s="23">
        <f t="shared" si="4"/>
        <v>40.802014111549994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>Dark and turbid</v>
      </c>
      <c r="AF10" s="25" t="str">
        <f t="shared" si="2"/>
        <v/>
      </c>
    </row>
    <row r="11" spans="1:32" x14ac:dyDescent="0.35">
      <c r="A11" s="14" t="str">
        <f>IF('[12]Video Analysis'!$B$84="","",'[12]Video Analysis'!$B$84)</f>
        <v>Dark and turbid</v>
      </c>
      <c r="B11" s="15">
        <f>IF('[12]Video Analysis'!$Q$84="","",'[12]Video Analysis'!$Q$84)</f>
        <v>-73.769190078599991</v>
      </c>
      <c r="C11" s="15">
        <f>IF('[12]Video Analysis'!$P$84="","",'[12]Video Analysis'!$P$84)</f>
        <v>40.801960048249995</v>
      </c>
      <c r="D11" s="16">
        <f>IF('[12]Video Analysis'!$G$84="","",'[12]Video Analysis'!$G$84)</f>
        <v>0</v>
      </c>
      <c r="E11" s="16">
        <f>IF('[12]Video Analysis'!$H$84="","",'[12]Video Analysis'!$H$84)</f>
        <v>0</v>
      </c>
      <c r="F11" s="16">
        <f>IF('[12]Video Analysis'!$I$84="","",'[12]Video Analysis'!$I$84)</f>
        <v>100</v>
      </c>
      <c r="G11" s="16">
        <f>IF('[12]Video Analysis'!$J$84="","",'[12]Video Analysis'!$J$84)</f>
        <v>0</v>
      </c>
      <c r="H11" s="16">
        <f>IF('[12]Video Analysis'!$K$84="","",'[12]Video Analysis'!$K$84)</f>
        <v>0</v>
      </c>
      <c r="I11" s="16">
        <f>IF('[12]Video Analysis'!$L$84="","",'[12]Video Analysis'!$L$84)</f>
        <v>100</v>
      </c>
      <c r="J11" s="16">
        <f>IF('[12]Video Analysis'!$M$84="","",'[12]Video Analysis'!$M$84)</f>
        <v>0</v>
      </c>
      <c r="K11" s="16">
        <f>IF('[12]Video Analysis'!$N$84="","",'[12]Video Analysis'!$N$84)</f>
        <v>0</v>
      </c>
      <c r="L11" s="16">
        <f>IF('[12]Video Analysis'!$O$84="","",'[12]Video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-73.769190078599991</v>
      </c>
      <c r="U11" s="23">
        <f t="shared" si="4"/>
        <v>40.801960048249995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>Dark and turbid</v>
      </c>
      <c r="AF11" s="25" t="str">
        <f t="shared" si="2"/>
        <v/>
      </c>
    </row>
    <row r="12" spans="1:32" x14ac:dyDescent="0.35">
      <c r="A12" s="14" t="str">
        <f>IF('[12]Video Analysis'!$B$94="","",'[12]Video Analysis'!$B$94)</f>
        <v>Dark and turbid</v>
      </c>
      <c r="B12" s="15">
        <f>IF('[12]Video Analysis'!$Q$94="","",'[12]Video Analysis'!$Q$94)</f>
        <v>-73.769146869850005</v>
      </c>
      <c r="C12" s="15">
        <f>IF('[12]Video Analysis'!$P$94="","",'[12]Video Analysis'!$P$94)</f>
        <v>40.801911475099999</v>
      </c>
      <c r="D12" s="16">
        <f>IF('[12]Video Analysis'!$G$94="","",'[12]Video Analysis'!$G$94)</f>
        <v>0</v>
      </c>
      <c r="E12" s="16">
        <f>IF('[12]Video Analysis'!$H$94="","",'[12]Video Analysis'!$H$94)</f>
        <v>0</v>
      </c>
      <c r="F12" s="16">
        <f>IF('[12]Video Analysis'!$I$94="","",'[12]Video Analysis'!$I$94)</f>
        <v>100</v>
      </c>
      <c r="G12" s="16">
        <f>IF('[12]Video Analysis'!$J$94="","",'[12]Video Analysis'!$J$94)</f>
        <v>0</v>
      </c>
      <c r="H12" s="16">
        <f>IF('[12]Video Analysis'!$K$94="","",'[12]Video Analysis'!$K$94)</f>
        <v>0</v>
      </c>
      <c r="I12" s="16">
        <f>IF('[12]Video Analysis'!$L$94="","",'[12]Video Analysis'!$L$94)</f>
        <v>100</v>
      </c>
      <c r="J12" s="16">
        <f>IF('[12]Video Analysis'!$M$94="","",'[12]Video Analysis'!$M$94)</f>
        <v>0</v>
      </c>
      <c r="K12" s="16">
        <f>IF('[12]Video Analysis'!$N$94="","",'[12]Video Analysis'!$N$94)</f>
        <v>0</v>
      </c>
      <c r="L12" s="16">
        <f>IF('[12]Video Analysis'!$O$94="","",'[12]Video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-73.769146869850005</v>
      </c>
      <c r="U12" s="23">
        <f t="shared" si="4"/>
        <v>40.801911475099999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>Dark and turbid</v>
      </c>
      <c r="AF12" s="25" t="str">
        <f t="shared" si="2"/>
        <v/>
      </c>
    </row>
    <row r="13" spans="1:32" x14ac:dyDescent="0.35">
      <c r="A13" s="14" t="str">
        <f>IF('[12]Video Analysis'!$B$104="","",'[12]Video Analysis'!$B$104)</f>
        <v>Dark and turbid</v>
      </c>
      <c r="B13" s="15">
        <f>IF('[12]Video Analysis'!$Q$104="","",'[12]Video Analysis'!$Q$104)</f>
        <v>-73.769146869850005</v>
      </c>
      <c r="C13" s="15">
        <f>IF('[12]Video Analysis'!$P$104="","",'[12]Video Analysis'!$P$104)</f>
        <v>40.801911475099999</v>
      </c>
      <c r="D13" s="16">
        <f>IF('[12]Video Analysis'!$G$104="","",'[12]Video Analysis'!$G$104)</f>
        <v>0</v>
      </c>
      <c r="E13" s="16">
        <f>IF('[12]Video Analysis'!$H$104="","",'[12]Video Analysis'!$H$104)</f>
        <v>0</v>
      </c>
      <c r="F13" s="16">
        <f>IF('[12]Video Analysis'!$I$104="","",'[12]Video Analysis'!$I$104)</f>
        <v>100</v>
      </c>
      <c r="G13" s="16">
        <f>IF('[12]Video Analysis'!$J$104="","",'[12]Video Analysis'!$J$104)</f>
        <v>0</v>
      </c>
      <c r="H13" s="16">
        <f>IF('[12]Video Analysis'!$K$104="","",'[12]Video Analysis'!$K$104)</f>
        <v>0</v>
      </c>
      <c r="I13" s="16">
        <f>IF('[12]Video Analysis'!$L$104="","",'[12]Video Analysis'!$L$104)</f>
        <v>100</v>
      </c>
      <c r="J13" s="16">
        <f>IF('[12]Video Analysis'!$M$104="","",'[12]Video Analysis'!$M$104)</f>
        <v>0</v>
      </c>
      <c r="K13" s="16">
        <f>IF('[12]Video Analysis'!$N$104="","",'[12]Video Analysis'!$N$104)</f>
        <v>0</v>
      </c>
      <c r="L13" s="16">
        <f>IF('[12]Video Analysis'!$O$104="","",'[12]Video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-73.769146869850005</v>
      </c>
      <c r="U13" s="23">
        <f t="shared" si="4"/>
        <v>40.801911475099999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>Dark and turbid</v>
      </c>
      <c r="AF13" s="25" t="str">
        <f t="shared" si="2"/>
        <v/>
      </c>
    </row>
    <row r="14" spans="1:32" x14ac:dyDescent="0.35">
      <c r="A14" s="14" t="str">
        <f>IF('[12]Video Analysis'!$B$114="","",'[12]Video Analysis'!$B$114)</f>
        <v>Dark and turbid, floating particles</v>
      </c>
      <c r="B14" s="15">
        <f>IF('[12]Video Analysis'!$Q$114="","",'[12]Video Analysis'!$Q$114)</f>
        <v>-73.76912637609999</v>
      </c>
      <c r="C14" s="15">
        <f>IF('[12]Video Analysis'!$P$114="","",'[12]Video Analysis'!$P$114)</f>
        <v>40.80187115815</v>
      </c>
      <c r="D14" s="16">
        <f>IF('[12]Video Analysis'!$G$114="","",'[12]Video Analysis'!$G$114)</f>
        <v>0</v>
      </c>
      <c r="E14" s="16">
        <f>IF('[12]Video Analysis'!$H$114="","",'[12]Video Analysis'!$H$114)</f>
        <v>0</v>
      </c>
      <c r="F14" s="16">
        <f>IF('[12]Video Analysis'!$I$114="","",'[12]Video Analysis'!$I$114)</f>
        <v>100</v>
      </c>
      <c r="G14" s="16">
        <f>IF('[12]Video Analysis'!$J$114="","",'[12]Video Analysis'!$J$114)</f>
        <v>0</v>
      </c>
      <c r="H14" s="16">
        <f>IF('[12]Video Analysis'!$K$114="","",'[12]Video Analysis'!$K$114)</f>
        <v>0</v>
      </c>
      <c r="I14" s="16">
        <f>IF('[12]Video Analysis'!$L$114="","",'[12]Video Analysis'!$L$114)</f>
        <v>100</v>
      </c>
      <c r="J14" s="16">
        <f>IF('[12]Video Analysis'!$M$114="","",'[12]Video Analysis'!$M$114)</f>
        <v>0</v>
      </c>
      <c r="K14" s="16">
        <f>IF('[12]Video Analysis'!$N$114="","",'[12]Video Analysis'!$N$114)</f>
        <v>0</v>
      </c>
      <c r="L14" s="16">
        <f>IF('[12]Video Analysis'!$O$114="","",'[12]Video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-73.76912637609999</v>
      </c>
      <c r="U14" s="23">
        <f t="shared" si="4"/>
        <v>40.80187115815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>Dark and turbid, floating particles</v>
      </c>
      <c r="AF14" s="25" t="str">
        <f t="shared" si="2"/>
        <v/>
      </c>
    </row>
    <row r="15" spans="1:32" x14ac:dyDescent="0.35">
      <c r="A15" s="14" t="str">
        <f>IF('[12]Video Analysis'!$B$124="","",'[12]Video Analysis'!$B$124)</f>
        <v>Dark and turbid</v>
      </c>
      <c r="B15" s="15">
        <f>IF('[12]Video Analysis'!$Q$124="","",'[12]Video Analysis'!$Q$124)</f>
        <v>-73.769128555400002</v>
      </c>
      <c r="C15" s="15">
        <f>IF('[12]Video Analysis'!$P$124="","",'[12]Video Analysis'!$P$124)</f>
        <v>40.801849742400002</v>
      </c>
      <c r="D15" s="16">
        <f>IF('[12]Video Analysis'!$G$124="","",'[12]Video Analysis'!$G$124)</f>
        <v>0</v>
      </c>
      <c r="E15" s="16">
        <f>IF('[12]Video Analysis'!$H$124="","",'[12]Video Analysis'!$H$124)</f>
        <v>0</v>
      </c>
      <c r="F15" s="16">
        <f>IF('[12]Video Analysis'!$I$124="","",'[12]Video Analysis'!$I$124)</f>
        <v>100</v>
      </c>
      <c r="G15" s="16">
        <f>IF('[12]Video Analysis'!$J$124="","",'[12]Video Analysis'!$J$124)</f>
        <v>0</v>
      </c>
      <c r="H15" s="16">
        <f>IF('[12]Video Analysis'!$K$124="","",'[12]Video Analysis'!$K$124)</f>
        <v>0</v>
      </c>
      <c r="I15" s="16">
        <f>IF('[12]Video Analysis'!$L$124="","",'[12]Video Analysis'!$L$124)</f>
        <v>100</v>
      </c>
      <c r="J15" s="16">
        <f>IF('[12]Video Analysis'!$M$124="","",'[12]Video Analysis'!$M$124)</f>
        <v>0</v>
      </c>
      <c r="K15" s="16">
        <f>IF('[12]Video Analysis'!$N$124="","",'[12]Video Analysis'!$N$124)</f>
        <v>0</v>
      </c>
      <c r="L15" s="16">
        <f>IF('[12]Video Analysis'!$O$124="","",'[12]Video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-73.769128555400002</v>
      </c>
      <c r="U15" s="23">
        <f t="shared" si="4"/>
        <v>40.801849742400002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>Dark and turbid</v>
      </c>
      <c r="AF15" s="25" t="str">
        <f t="shared" si="2"/>
        <v/>
      </c>
    </row>
    <row r="16" spans="1:32" x14ac:dyDescent="0.35">
      <c r="A16" s="14" t="str">
        <f>IF('[12]Video Analysis'!$B$134="","",'[12]Video Analysis'!$B$134)</f>
        <v>Dark and turbid, floating particles</v>
      </c>
      <c r="B16" s="15">
        <f>IF('[12]Video Analysis'!$Q$134="","",'[12]Video Analysis'!$Q$134)</f>
        <v>-73.769128555400002</v>
      </c>
      <c r="C16" s="15">
        <f>IF('[12]Video Analysis'!$P$134="","",'[12]Video Analysis'!$P$134)</f>
        <v>40.801849742400002</v>
      </c>
      <c r="D16" s="16">
        <f>IF('[12]Video Analysis'!$G$134="","",'[12]Video Analysis'!$G$134)</f>
        <v>0</v>
      </c>
      <c r="E16" s="16">
        <f>IF('[12]Video Analysis'!$H$134="","",'[12]Video Analysis'!$H$134)</f>
        <v>0</v>
      </c>
      <c r="F16" s="16">
        <f>IF('[12]Video Analysis'!$I$134="","",'[12]Video Analysis'!$I$134)</f>
        <v>100</v>
      </c>
      <c r="G16" s="16">
        <f>IF('[12]Video Analysis'!$J$134="","",'[12]Video Analysis'!$J$134)</f>
        <v>0</v>
      </c>
      <c r="H16" s="16">
        <f>IF('[12]Video Analysis'!$K$134="","",'[12]Video Analysis'!$K$134)</f>
        <v>0</v>
      </c>
      <c r="I16" s="16">
        <f>IF('[12]Video Analysis'!$L$134="","",'[12]Video Analysis'!$L$134)</f>
        <v>100</v>
      </c>
      <c r="J16" s="16">
        <f>IF('[12]Video Analysis'!$M$134="","",'[12]Video Analysis'!$M$134)</f>
        <v>0</v>
      </c>
      <c r="K16" s="16">
        <f>IF('[12]Video Analysis'!$N$134="","",'[12]Video Analysis'!$N$134)</f>
        <v>0</v>
      </c>
      <c r="L16" s="16">
        <f>IF('[12]Video Analysis'!$O$134="","",'[12]Video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-73.769128555400002</v>
      </c>
      <c r="U16" s="23">
        <f t="shared" si="4"/>
        <v>40.801849742400002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>Dark and turbid, floating particles</v>
      </c>
      <c r="AF16" s="25" t="str">
        <f t="shared" si="2"/>
        <v/>
      </c>
    </row>
    <row r="17" spans="1:32" x14ac:dyDescent="0.35">
      <c r="A17" s="14" t="str">
        <f>IF('[12]Video Analysis'!$B$144="","",'[12]Video Analysis'!$B$144)</f>
        <v>Dark and turbid</v>
      </c>
      <c r="B17" s="15">
        <f>IF('[12]Video Analysis'!$Q$144="","",'[12]Video Analysis'!$Q$144)</f>
        <v>-73.769121724150011</v>
      </c>
      <c r="C17" s="15">
        <f>IF('[12]Video Analysis'!$P$144="","",'[12]Video Analysis'!$P$144)</f>
        <v>40.801868475950002</v>
      </c>
      <c r="D17" s="16">
        <f>IF('[12]Video Analysis'!$G$144="","",'[12]Video Analysis'!$G$144)</f>
        <v>0</v>
      </c>
      <c r="E17" s="16">
        <f>IF('[12]Video Analysis'!$H$144="","",'[12]Video Analysis'!$H$144)</f>
        <v>0</v>
      </c>
      <c r="F17" s="16">
        <f>IF('[12]Video Analysis'!$I$144="","",'[12]Video Analysis'!$I$144)</f>
        <v>100</v>
      </c>
      <c r="G17" s="16">
        <f>IF('[12]Video Analysis'!$J$144="","",'[12]Video Analysis'!$J$144)</f>
        <v>0</v>
      </c>
      <c r="H17" s="16">
        <f>IF('[12]Video Analysis'!$K$144="","",'[12]Video Analysis'!$K$144)</f>
        <v>0</v>
      </c>
      <c r="I17" s="16">
        <f>IF('[12]Video Analysis'!$L$144="","",'[12]Video Analysis'!$L$144)</f>
        <v>100</v>
      </c>
      <c r="J17" s="16">
        <f>IF('[12]Video Analysis'!$M$144="","",'[12]Video Analysis'!$M$144)</f>
        <v>0</v>
      </c>
      <c r="K17" s="16">
        <f>IF('[12]Video Analysis'!$N$144="","",'[12]Video Analysis'!$N$144)</f>
        <v>0</v>
      </c>
      <c r="L17" s="16">
        <f>IF('[12]Video Analysis'!$O$144="","",'[12]Video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-73.769121724150011</v>
      </c>
      <c r="U17" s="23">
        <f t="shared" si="4"/>
        <v>40.801868475950002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>Dark and turbid</v>
      </c>
      <c r="AF17" s="25" t="str">
        <f t="shared" si="2"/>
        <v/>
      </c>
    </row>
    <row r="18" spans="1:32" x14ac:dyDescent="0.35">
      <c r="A18" s="14" t="str">
        <f>IF('[12]Video Analysis'!$B$154="","",'[12]Video Analysis'!$B$154)</f>
        <v>Dark and turbid</v>
      </c>
      <c r="B18" s="15">
        <f>IF('[12]Video Analysis'!$Q$154="","",'[12]Video Analysis'!$Q$154)</f>
        <v>-73.769121724150011</v>
      </c>
      <c r="C18" s="15">
        <f>IF('[12]Video Analysis'!$P$154="","",'[12]Video Analysis'!$P$154)</f>
        <v>40.801868475950002</v>
      </c>
      <c r="D18" s="16">
        <f>IF('[12]Video Analysis'!$G$154="","",'[12]Video Analysis'!$G$154)</f>
        <v>0</v>
      </c>
      <c r="E18" s="16">
        <f>IF('[12]Video Analysis'!$H$154="","",'[12]Video Analysis'!$H$154)</f>
        <v>0</v>
      </c>
      <c r="F18" s="16">
        <f>IF('[12]Video Analysis'!$I$154="","",'[12]Video Analysis'!$I$154)</f>
        <v>100</v>
      </c>
      <c r="G18" s="16">
        <f>IF('[12]Video Analysis'!$J$154="","",'[12]Video Analysis'!$J$154)</f>
        <v>0</v>
      </c>
      <c r="H18" s="16">
        <f>IF('[12]Video Analysis'!$K$154="","",'[12]Video Analysis'!$K$154)</f>
        <v>0</v>
      </c>
      <c r="I18" s="16">
        <f>IF('[12]Video Analysis'!$L$154="","",'[12]Video Analysis'!$L$154)</f>
        <v>100</v>
      </c>
      <c r="J18" s="16">
        <f>IF('[12]Video Analysis'!$M$154="","",'[12]Video Analysis'!$M$154)</f>
        <v>0</v>
      </c>
      <c r="K18" s="16">
        <f>IF('[12]Video Analysis'!$N$154="","",'[12]Video Analysis'!$N$154)</f>
        <v>0</v>
      </c>
      <c r="L18" s="16">
        <f>IF('[12]Video Analysis'!$O$154="","",'[12]Video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-73.769121724150011</v>
      </c>
      <c r="U18" s="23">
        <f t="shared" si="4"/>
        <v>40.801868475950002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>Dark and turbid</v>
      </c>
      <c r="AF18" s="25" t="str">
        <f t="shared" si="2"/>
        <v/>
      </c>
    </row>
    <row r="19" spans="1:32" x14ac:dyDescent="0.35">
      <c r="A19" s="14" t="str">
        <f>IF('[12]Video Analysis'!$B$164="","",'[12]Video Analysis'!$B$164)</f>
        <v>Dark and turbid</v>
      </c>
      <c r="B19" s="15">
        <f>IF('[12]Video Analysis'!$Q$164="","",'[12]Video Analysis'!$Q$164)</f>
        <v>-73.768983800000001</v>
      </c>
      <c r="C19" s="15">
        <f>IF('[12]Video Analysis'!$P$164="","",'[12]Video Analysis'!$P$164)</f>
        <v>40.801926813999998</v>
      </c>
      <c r="D19" s="16">
        <f>IF('[12]Video Analysis'!$G$164="","",'[12]Video Analysis'!$G$164)</f>
        <v>0</v>
      </c>
      <c r="E19" s="16">
        <f>IF('[12]Video Analysis'!$H$164="","",'[12]Video Analysis'!$H$164)</f>
        <v>0</v>
      </c>
      <c r="F19" s="16">
        <f>IF('[12]Video Analysis'!$I$164="","",'[12]Video Analysis'!$I$164)</f>
        <v>100</v>
      </c>
      <c r="G19" s="16">
        <f>IF('[12]Video Analysis'!$J$164="","",'[12]Video Analysis'!$J$164)</f>
        <v>0</v>
      </c>
      <c r="H19" s="16">
        <f>IF('[12]Video Analysis'!$K$164="","",'[12]Video Analysis'!$K$164)</f>
        <v>0</v>
      </c>
      <c r="I19" s="16">
        <f>IF('[12]Video Analysis'!$L$164="","",'[12]Video Analysis'!$L$164)</f>
        <v>100</v>
      </c>
      <c r="J19" s="16">
        <f>IF('[12]Video Analysis'!$M$164="","",'[12]Video Analysis'!$M$164)</f>
        <v>0</v>
      </c>
      <c r="K19" s="16">
        <f>IF('[12]Video Analysis'!$N$164="","",'[12]Video Analysis'!$N$164)</f>
        <v>0</v>
      </c>
      <c r="L19" s="16">
        <f>IF('[12]Video Analysis'!$O$164="","",'[12]Video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-73.768983800000001</v>
      </c>
      <c r="U19" s="23">
        <f t="shared" si="4"/>
        <v>40.801926813999998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>Dark and turbid</v>
      </c>
      <c r="AF19" s="25" t="str">
        <f t="shared" si="2"/>
        <v/>
      </c>
    </row>
    <row r="20" spans="1:32" x14ac:dyDescent="0.35">
      <c r="A20" s="14" t="str">
        <f>IF('[12]Video Analysis'!$B$174="","",'[12]Video Analysis'!$B$174)</f>
        <v>Dark and turbid</v>
      </c>
      <c r="B20" s="15">
        <f>IF('[12]Video Analysis'!$Q$174="","",'[12]Video Analysis'!$Q$174)</f>
        <v>-73.768834643999995</v>
      </c>
      <c r="C20" s="15">
        <f>IF('[12]Video Analysis'!$P$174="","",'[12]Video Analysis'!$P$174)</f>
        <v>40.80192974765</v>
      </c>
      <c r="D20" s="16">
        <f>IF('[12]Video Analysis'!$G$174="","",'[12]Video Analysis'!$G$174)</f>
        <v>0</v>
      </c>
      <c r="E20" s="16">
        <f>IF('[12]Video Analysis'!$H$174="","",'[12]Video Analysis'!$H$174)</f>
        <v>0</v>
      </c>
      <c r="F20" s="16">
        <f>IF('[12]Video Analysis'!$I$174="","",'[12]Video Analysis'!$I$174)</f>
        <v>100</v>
      </c>
      <c r="G20" s="16">
        <f>IF('[12]Video Analysis'!$J$174="","",'[12]Video Analysis'!$J$174)</f>
        <v>0</v>
      </c>
      <c r="H20" s="16">
        <f>IF('[12]Video Analysis'!$K$174="","",'[12]Video Analysis'!$K$174)</f>
        <v>0</v>
      </c>
      <c r="I20" s="16">
        <f>IF('[12]Video Analysis'!$L$174="","",'[12]Video Analysis'!$L$174)</f>
        <v>100</v>
      </c>
      <c r="J20" s="16">
        <f>IF('[12]Video Analysis'!$M$174="","",'[12]Video Analysis'!$M$174)</f>
        <v>0</v>
      </c>
      <c r="K20" s="16">
        <f>IF('[12]Video Analysis'!$N$174="","",'[12]Video Analysis'!$N$174)</f>
        <v>0</v>
      </c>
      <c r="L20" s="16">
        <f>IF('[12]Video Analysis'!$O$174="","",'[12]Video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-73.768834643999995</v>
      </c>
      <c r="U20" s="23">
        <f t="shared" si="4"/>
        <v>40.80192974765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>Dark and turbid</v>
      </c>
      <c r="AF20" s="25" t="str">
        <f t="shared" si="2"/>
        <v/>
      </c>
    </row>
    <row r="21" spans="1:32" x14ac:dyDescent="0.35">
      <c r="A21" s="14" t="str">
        <f>IF('[12]Video Analysis'!$B$184="","",'[12]Video Analysis'!$B$184)</f>
        <v>Dark and turbid</v>
      </c>
      <c r="B21" s="15">
        <f>IF('[12]Video Analysis'!$Q$184="","",'[12]Video Analysis'!$Q$184)</f>
        <v>-73.768742233500006</v>
      </c>
      <c r="C21" s="15">
        <f>IF('[12]Video Analysis'!$P$184="","",'[12]Video Analysis'!$P$184)</f>
        <v>40.801951540600001</v>
      </c>
      <c r="D21" s="16">
        <f>IF('[12]Video Analysis'!$G$184="","",'[12]Video Analysis'!$G$184)</f>
        <v>0</v>
      </c>
      <c r="E21" s="16">
        <f>IF('[12]Video Analysis'!$H$184="","",'[12]Video Analysis'!$H$184)</f>
        <v>0</v>
      </c>
      <c r="F21" s="16">
        <f>IF('[12]Video Analysis'!$I$184="","",'[12]Video Analysis'!$I$184)</f>
        <v>100</v>
      </c>
      <c r="G21" s="16">
        <f>IF('[12]Video Analysis'!$J$184="","",'[12]Video Analysis'!$J$184)</f>
        <v>0</v>
      </c>
      <c r="H21" s="16">
        <f>IF('[12]Video Analysis'!$K$184="","",'[12]Video Analysis'!$K$184)</f>
        <v>0</v>
      </c>
      <c r="I21" s="16">
        <f>IF('[12]Video Analysis'!$L$184="","",'[12]Video Analysis'!$L$184)</f>
        <v>100</v>
      </c>
      <c r="J21" s="16">
        <f>IF('[12]Video Analysis'!$M$184="","",'[12]Video Analysis'!$M$184)</f>
        <v>0</v>
      </c>
      <c r="K21" s="16">
        <f>IF('[12]Video Analysis'!$N$184="","",'[12]Video Analysis'!$N$184)</f>
        <v>0</v>
      </c>
      <c r="L21" s="16">
        <f>IF('[12]Video Analysis'!$O$184="","",'[12]Video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-73.768742233500006</v>
      </c>
      <c r="U21" s="23">
        <f t="shared" si="4"/>
        <v>40.801951540600001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>Dark and turbid</v>
      </c>
      <c r="AF21" s="25" t="str">
        <f t="shared" si="2"/>
        <v/>
      </c>
    </row>
    <row r="22" spans="1:32" x14ac:dyDescent="0.35">
      <c r="A22" s="14" t="str">
        <f>IF('[12]Video Analysis'!$B$194="","",'[12]Video Analysis'!$B$194)</f>
        <v>Dark and turbid</v>
      </c>
      <c r="B22" s="15">
        <f>IF('[12]Video Analysis'!$Q$194="","",'[12]Video Analysis'!$Q$194)</f>
        <v>-73.768678363399999</v>
      </c>
      <c r="C22" s="15">
        <f>IF('[12]Video Analysis'!$P$194="","",'[12]Video Analysis'!$P$194)</f>
        <v>40.802021319950001</v>
      </c>
      <c r="D22" s="16">
        <f>IF('[12]Video Analysis'!$G$194="","",'[12]Video Analysis'!$G$194)</f>
        <v>0</v>
      </c>
      <c r="E22" s="16">
        <f>IF('[12]Video Analysis'!$H$194="","",'[12]Video Analysis'!$H$194)</f>
        <v>0</v>
      </c>
      <c r="F22" s="16">
        <f>IF('[12]Video Analysis'!$I$194="","",'[12]Video Analysis'!$I$194)</f>
        <v>100</v>
      </c>
      <c r="G22" s="16">
        <f>IF('[12]Video Analysis'!$J$194="","",'[12]Video Analysis'!$J$194)</f>
        <v>0</v>
      </c>
      <c r="H22" s="16">
        <f>IF('[12]Video Analysis'!$K$194="","",'[12]Video Analysis'!$K$194)</f>
        <v>0</v>
      </c>
      <c r="I22" s="16">
        <f>IF('[12]Video Analysis'!$L$194="","",'[12]Video Analysis'!$L$194)</f>
        <v>100</v>
      </c>
      <c r="J22" s="16">
        <f>IF('[12]Video Analysis'!$M$194="","",'[12]Video Analysis'!$M$194)</f>
        <v>0</v>
      </c>
      <c r="K22" s="16">
        <f>IF('[12]Video Analysis'!$N$194="","",'[12]Video Analysis'!$N$194)</f>
        <v>0</v>
      </c>
      <c r="L22" s="16">
        <f>IF('[12]Video Analysis'!$O$194="","",'[12]Video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-73.768678363399999</v>
      </c>
      <c r="U22" s="23">
        <f t="shared" si="4"/>
        <v>40.802021319950001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>Dark and turbid</v>
      </c>
      <c r="AF22" s="25" t="str">
        <f t="shared" si="2"/>
        <v/>
      </c>
    </row>
    <row r="23" spans="1:32" x14ac:dyDescent="0.35">
      <c r="A23" s="14" t="str">
        <f>IF('[12]Video Analysis'!$B$204="","",'[12]Video Analysis'!$B$204)</f>
        <v>Dark and turbid</v>
      </c>
      <c r="B23" s="15">
        <f>IF('[12]Video Analysis'!$Q$204="","",'[12]Video Analysis'!$Q$204)</f>
        <v>-73.768708077250011</v>
      </c>
      <c r="C23" s="15">
        <f>IF('[12]Video Analysis'!$P$204="","",'[12]Video Analysis'!$P$204)</f>
        <v>40.802020858950002</v>
      </c>
      <c r="D23" s="16">
        <f>IF('[12]Video Analysis'!$G$204="","",'[12]Video Analysis'!$G$204)</f>
        <v>0</v>
      </c>
      <c r="E23" s="16">
        <f>IF('[12]Video Analysis'!$H$204="","",'[12]Video Analysis'!$H$204)</f>
        <v>0</v>
      </c>
      <c r="F23" s="16">
        <f>IF('[12]Video Analysis'!$I$204="","",'[12]Video Analysis'!$I$204)</f>
        <v>100</v>
      </c>
      <c r="G23" s="16">
        <f>IF('[12]Video Analysis'!$J$204="","",'[12]Video Analysis'!$J$204)</f>
        <v>0</v>
      </c>
      <c r="H23" s="16">
        <f>IF('[12]Video Analysis'!$K$204="","",'[12]Video Analysis'!$K$204)</f>
        <v>0</v>
      </c>
      <c r="I23" s="16">
        <f>IF('[12]Video Analysis'!$L$204="","",'[12]Video Analysis'!$L$204)</f>
        <v>100</v>
      </c>
      <c r="J23" s="16">
        <f>IF('[12]Video Analysis'!$M$204="","",'[12]Video Analysis'!$M$204)</f>
        <v>0</v>
      </c>
      <c r="K23" s="16">
        <f>IF('[12]Video Analysis'!$N$204="","",'[12]Video Analysis'!$N$204)</f>
        <v>0</v>
      </c>
      <c r="L23" s="16">
        <f>IF('[12]Video Analysis'!$O$204="","",'[12]Video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-73.768708077250011</v>
      </c>
      <c r="U23" s="23">
        <f t="shared" si="4"/>
        <v>40.802020858950002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>Dark and turbid</v>
      </c>
      <c r="AF23" s="25" t="str">
        <f t="shared" si="2"/>
        <v/>
      </c>
    </row>
    <row r="24" spans="1:32" x14ac:dyDescent="0.35">
      <c r="A24" s="14" t="str">
        <f>IF('[12]Video Analysis'!$B$214="","",'[12]Video Analysis'!$B$214)</f>
        <v>Dark and turbid</v>
      </c>
      <c r="B24" s="15">
        <f>IF('[12]Video Analysis'!$Q$214="","",'[12]Video Analysis'!$Q$214)</f>
        <v>-73.768631340950009</v>
      </c>
      <c r="C24" s="15">
        <f>IF('[12]Video Analysis'!$P$214="","",'[12]Video Analysis'!$P$214)</f>
        <v>40.801961263599999</v>
      </c>
      <c r="D24" s="16">
        <f>IF('[12]Video Analysis'!$G$214="","",'[12]Video Analysis'!$G$214)</f>
        <v>0</v>
      </c>
      <c r="E24" s="16">
        <f>IF('[12]Video Analysis'!$H$214="","",'[12]Video Analysis'!$H$214)</f>
        <v>0</v>
      </c>
      <c r="F24" s="16">
        <f>IF('[12]Video Analysis'!$I$214="","",'[12]Video Analysis'!$I$214)</f>
        <v>100</v>
      </c>
      <c r="G24" s="16">
        <f>IF('[12]Video Analysis'!$J$214="","",'[12]Video Analysis'!$J$214)</f>
        <v>0</v>
      </c>
      <c r="H24" s="16">
        <f>IF('[12]Video Analysis'!$K$214="","",'[12]Video Analysis'!$K$214)</f>
        <v>0</v>
      </c>
      <c r="I24" s="16">
        <f>IF('[12]Video Analysis'!$L$214="","",'[12]Video Analysis'!$L$214)</f>
        <v>100</v>
      </c>
      <c r="J24" s="16">
        <f>IF('[12]Video Analysis'!$M$214="","",'[12]Video Analysis'!$M$214)</f>
        <v>0</v>
      </c>
      <c r="K24" s="16">
        <f>IF('[12]Video Analysis'!$N$214="","",'[12]Video Analysis'!$N$214)</f>
        <v>0</v>
      </c>
      <c r="L24" s="16">
        <f>IF('[12]Video Analysis'!$O$214="","",'[12]Video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-73.768631340950009</v>
      </c>
      <c r="U24" s="23">
        <f t="shared" si="4"/>
        <v>40.801961263599999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>Dark and turbid</v>
      </c>
      <c r="AF24" s="25" t="str">
        <f t="shared" si="2"/>
        <v/>
      </c>
    </row>
    <row r="25" spans="1:32" x14ac:dyDescent="0.35">
      <c r="A25" s="14" t="str">
        <f>IF('[12]Video Analysis'!$B$224="","",'[12]Video Analysis'!$B$224)</f>
        <v>Dark and turbid</v>
      </c>
      <c r="B25" s="15">
        <f>IF('[12]Video Analysis'!$Q$224="","",'[12]Video Analysis'!$Q$224)</f>
        <v>-73.768631340950009</v>
      </c>
      <c r="C25" s="15">
        <f>IF('[12]Video Analysis'!$P$224="","",'[12]Video Analysis'!$P$224)</f>
        <v>40.801961263599999</v>
      </c>
      <c r="D25" s="16">
        <f>IF('[12]Video Analysis'!$G$224="","",'[12]Video Analysis'!$G$224)</f>
        <v>0</v>
      </c>
      <c r="E25" s="16">
        <f>IF('[12]Video Analysis'!$H$224="","",'[12]Video Analysis'!$H$224)</f>
        <v>0</v>
      </c>
      <c r="F25" s="16">
        <f>IF('[12]Video Analysis'!$I$224="","",'[12]Video Analysis'!$I$224)</f>
        <v>100</v>
      </c>
      <c r="G25" s="16">
        <f>IF('[12]Video Analysis'!$J$224="","",'[12]Video Analysis'!$J$224)</f>
        <v>0</v>
      </c>
      <c r="H25" s="16">
        <f>IF('[12]Video Analysis'!$K$224="","",'[12]Video Analysis'!$K$224)</f>
        <v>0</v>
      </c>
      <c r="I25" s="16">
        <f>IF('[12]Video Analysis'!$L$224="","",'[12]Video Analysis'!$L$224)</f>
        <v>100</v>
      </c>
      <c r="J25" s="16">
        <f>IF('[12]Video Analysis'!$M$224="","",'[12]Video Analysis'!$M$224)</f>
        <v>0</v>
      </c>
      <c r="K25" s="16">
        <f>IF('[12]Video Analysis'!$N$224="","",'[12]Video Analysis'!$N$224)</f>
        <v>0</v>
      </c>
      <c r="L25" s="16">
        <f>IF('[12]Video Analysis'!$O$224="","",'[12]Video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-73.768631340950009</v>
      </c>
      <c r="U25" s="23">
        <f t="shared" si="4"/>
        <v>40.801961263599999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>Dark and turbid</v>
      </c>
      <c r="AF25" s="25" t="str">
        <f t="shared" si="2"/>
        <v/>
      </c>
    </row>
    <row r="26" spans="1:32" x14ac:dyDescent="0.35">
      <c r="A26" s="14" t="str">
        <f>IF('[12]Video Analysis'!$B$234="","",'[12]Video Analysis'!$B$234)</f>
        <v/>
      </c>
      <c r="B26" s="15" t="str">
        <f>IF('[12]Video Analysis'!$Q$234="","",'[12]Video Analysis'!$Q$234)</f>
        <v/>
      </c>
      <c r="C26" s="15" t="str">
        <f>IF('[12]Video Analysis'!$P$234="","",'[12]Video Analysis'!$P$234)</f>
        <v/>
      </c>
      <c r="D26" s="16" t="str">
        <f>IF('[12]Video Analysis'!$G$234="","",'[12]Video Analysis'!$G$234)</f>
        <v/>
      </c>
      <c r="E26" s="16" t="str">
        <f>IF('[12]Video Analysis'!$H$234="","",'[12]Video Analysis'!$H$234)</f>
        <v/>
      </c>
      <c r="F26" s="16" t="str">
        <f>IF('[12]Video Analysis'!$I$234="","",'[12]Video Analysis'!$I$234)</f>
        <v/>
      </c>
      <c r="G26" s="16" t="str">
        <f>IF('[12]Video Analysis'!$J$234="","",'[12]Video Analysis'!$J$234)</f>
        <v/>
      </c>
      <c r="H26" s="16" t="str">
        <f>IF('[12]Video Analysis'!$K$234="","",'[12]Video Analysis'!$K$234)</f>
        <v/>
      </c>
      <c r="I26" s="16" t="str">
        <f>IF('[12]Video Analysis'!$L$234="","",'[12]Video Analysis'!$L$234)</f>
        <v/>
      </c>
      <c r="J26" s="16" t="str">
        <f>IF('[12]Video Analysis'!$M$234="","",'[12]Video Analysis'!$M$234)</f>
        <v/>
      </c>
      <c r="K26" s="16" t="str">
        <f>IF('[12]Video Analysis'!$N$234="","",'[12]Video Analysis'!$N$234)</f>
        <v/>
      </c>
      <c r="L26" s="16" t="str">
        <f>IF('[12]Video Analysis'!$O$234="","",'[12]Video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IF('[12]Video Analysis'!$B$244="","",'[12]Video Analysis'!$B$244)</f>
        <v/>
      </c>
      <c r="B27" s="15" t="str">
        <f>IF('[12]Video Analysis'!$Q$244="","",'[12]Video Analysis'!$Q$244)</f>
        <v/>
      </c>
      <c r="C27" s="15" t="str">
        <f>IF('[12]Video Analysis'!$P$244="","",'[12]Video Analysis'!$P$244)</f>
        <v/>
      </c>
      <c r="D27" s="16" t="str">
        <f>IF('[12]Video Analysis'!$G$244="","",'[12]Video Analysis'!$G$244)</f>
        <v/>
      </c>
      <c r="E27" s="16" t="str">
        <f>IF('[12]Video Analysis'!$H$244="","",'[12]Video Analysis'!$H$244)</f>
        <v/>
      </c>
      <c r="F27" s="16" t="str">
        <f>IF('[12]Video Analysis'!$I$244="","",'[12]Video Analysis'!$I$244)</f>
        <v/>
      </c>
      <c r="G27" s="16" t="str">
        <f>IF('[12]Video Analysis'!$J$244="","",'[12]Video Analysis'!$J$244)</f>
        <v/>
      </c>
      <c r="H27" s="16" t="str">
        <f>IF('[12]Video Analysis'!$K$244="","",'[12]Video Analysis'!$K$244)</f>
        <v/>
      </c>
      <c r="I27" s="16" t="str">
        <f>IF('[12]Video Analysis'!$L$244="","",'[12]Video Analysis'!$L$244)</f>
        <v/>
      </c>
      <c r="J27" s="16" t="str">
        <f>IF('[12]Video Analysis'!$M$244="","",'[12]Video Analysis'!$M$244)</f>
        <v/>
      </c>
      <c r="K27" s="16" t="str">
        <f>IF('[12]Video Analysis'!$N$244="","",'[12]Video Analysis'!$N$244)</f>
        <v/>
      </c>
      <c r="L27" s="16" t="str">
        <f>IF('[12]Video Analysis'!$O$244="","",'[12]Video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IF('[12]Video Analysis'!$B$254="","",'[12]Video Analysis'!$B$254)</f>
        <v/>
      </c>
      <c r="B28" s="15" t="str">
        <f>IF('[12]Video Analysis'!$Q$254="","",'[12]Video Analysis'!$Q$254)</f>
        <v/>
      </c>
      <c r="C28" s="15" t="str">
        <f>IF('[12]Video Analysis'!$P$254="","",'[12]Video Analysis'!$P$254)</f>
        <v/>
      </c>
      <c r="D28" s="16" t="str">
        <f>IF('[12]Video Analysis'!$G$254="","",'[12]Video Analysis'!$G$254)</f>
        <v/>
      </c>
      <c r="E28" s="16" t="str">
        <f>IF('[12]Video Analysis'!$H$254="","",'[12]Video Analysis'!$H$254)</f>
        <v/>
      </c>
      <c r="F28" s="16" t="str">
        <f>IF('[12]Video Analysis'!$I$254="","",'[12]Video Analysis'!$I$254)</f>
        <v/>
      </c>
      <c r="G28" s="16" t="str">
        <f>IF('[12]Video Analysis'!$J$254="","",'[12]Video Analysis'!$J$254)</f>
        <v/>
      </c>
      <c r="H28" s="16" t="str">
        <f>IF('[12]Video Analysis'!$K$254="","",'[12]Video Analysis'!$K$254)</f>
        <v/>
      </c>
      <c r="I28" s="16" t="str">
        <f>IF('[12]Video Analysis'!$L$254="","",'[12]Video Analysis'!$L$254)</f>
        <v/>
      </c>
      <c r="J28" s="16" t="str">
        <f>IF('[12]Video Analysis'!$M$254="","",'[12]Video Analysis'!$M$254)</f>
        <v/>
      </c>
      <c r="K28" s="16" t="str">
        <f>IF('[12]Video Analysis'!$N$254="","",'[12]Video Analysis'!$N$254)</f>
        <v/>
      </c>
      <c r="L28" s="16" t="str">
        <f>IF('[12]Video Analysis'!$O$254="","",'[12]Video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IF('[12]Video Analysis'!$B$264="","",'[12]Video Analysis'!$B$264)</f>
        <v/>
      </c>
      <c r="B29" s="15" t="str">
        <f>IF('[12]Video Analysis'!$Q$264="","",'[12]Video Analysis'!$Q$264)</f>
        <v/>
      </c>
      <c r="C29" s="15" t="str">
        <f>IF('[12]Video Analysis'!$P$264="","",'[12]Video Analysis'!$P$264)</f>
        <v/>
      </c>
      <c r="D29" s="16" t="str">
        <f>IF('[12]Video Analysis'!$G$264="","",'[12]Video Analysis'!$G$264)</f>
        <v/>
      </c>
      <c r="E29" s="16" t="str">
        <f>IF('[12]Video Analysis'!$H$264="","",'[12]Video Analysis'!$H$264)</f>
        <v/>
      </c>
      <c r="F29" s="16" t="str">
        <f>IF('[12]Video Analysis'!$I$264="","",'[12]Video Analysis'!$I$264)</f>
        <v/>
      </c>
      <c r="G29" s="16" t="str">
        <f>IF('[12]Video Analysis'!$J$264="","",'[12]Video Analysis'!$J$264)</f>
        <v/>
      </c>
      <c r="H29" s="16" t="str">
        <f>IF('[12]Video Analysis'!$K$264="","",'[12]Video Analysis'!$K$264)</f>
        <v/>
      </c>
      <c r="I29" s="16" t="str">
        <f>IF('[12]Video Analysis'!$L$264="","",'[12]Video Analysis'!$L$264)</f>
        <v/>
      </c>
      <c r="J29" s="16" t="str">
        <f>IF('[12]Video Analysis'!$M$264="","",'[12]Video Analysis'!$M$264)</f>
        <v/>
      </c>
      <c r="K29" s="16" t="str">
        <f>IF('[12]Video Analysis'!$N$264="","",'[12]Video Analysis'!$N$264)</f>
        <v/>
      </c>
      <c r="L29" s="16" t="str">
        <f>IF('[12]Video Analysis'!$O$264="","",'[12]Video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IF('[12]Video Analysis'!$B$274="","",'[12]Video Analysis'!$B$274)</f>
        <v/>
      </c>
      <c r="B30" s="15" t="str">
        <f>IF('[12]Video Analysis'!$Q$274="","",'[12]Video Analysis'!$Q$274)</f>
        <v/>
      </c>
      <c r="C30" s="15" t="str">
        <f>IF('[12]Video Analysis'!$P$274="","",'[12]Video Analysis'!$P$274)</f>
        <v/>
      </c>
      <c r="D30" s="16" t="str">
        <f>IF('[12]Video Analysis'!$G$274="","",'[12]Video Analysis'!$G$274)</f>
        <v/>
      </c>
      <c r="E30" s="16" t="str">
        <f>IF('[12]Video Analysis'!$H$274="","",'[12]Video Analysis'!$H$274)</f>
        <v/>
      </c>
      <c r="F30" s="16" t="str">
        <f>IF('[12]Video Analysis'!$I$274="","",'[12]Video Analysis'!$I$274)</f>
        <v/>
      </c>
      <c r="G30" s="16" t="str">
        <f>IF('[12]Video Analysis'!$J$274="","",'[12]Video Analysis'!$J$274)</f>
        <v/>
      </c>
      <c r="H30" s="16" t="str">
        <f>IF('[12]Video Analysis'!$K$274="","",'[12]Video Analysis'!$K$274)</f>
        <v/>
      </c>
      <c r="I30" s="16" t="str">
        <f>IF('[12]Video Analysis'!$L$274="","",'[12]Video Analysis'!$L$274)</f>
        <v/>
      </c>
      <c r="J30" s="16" t="str">
        <f>IF('[12]Video Analysis'!$M$274="","",'[12]Video Analysis'!$M$274)</f>
        <v/>
      </c>
      <c r="K30" s="16" t="str">
        <f>IF('[12]Video Analysis'!$N$274="","",'[12]Video Analysis'!$N$274)</f>
        <v/>
      </c>
      <c r="L30" s="16" t="str">
        <f>IF('[12]Video Analysis'!$O$274="","",'[12]Video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IF('[12]Video Analysis'!$B$284="","",'[12]Video Analysis'!$B$284)</f>
        <v/>
      </c>
      <c r="B31" s="15" t="str">
        <f>IF('[12]Video Analysis'!$Q$284="","",'[12]Video Analysis'!$Q$284)</f>
        <v/>
      </c>
      <c r="C31" s="15" t="str">
        <f>IF('[12]Video Analysis'!$P$284="","",'[12]Video Analysis'!$P$284)</f>
        <v/>
      </c>
      <c r="D31" s="16" t="str">
        <f>IF('[12]Video Analysis'!$G$284="","",'[12]Video Analysis'!$G$284)</f>
        <v/>
      </c>
      <c r="E31" s="16" t="str">
        <f>IF('[12]Video Analysis'!$H$284="","",'[12]Video Analysis'!$H$284)</f>
        <v/>
      </c>
      <c r="F31" s="16" t="str">
        <f>IF('[12]Video Analysis'!$I$284="","",'[12]Video Analysis'!$I$284)</f>
        <v/>
      </c>
      <c r="G31" s="16" t="str">
        <f>IF('[12]Video Analysis'!$J$284="","",'[12]Video Analysis'!$J$284)</f>
        <v/>
      </c>
      <c r="H31" s="16" t="str">
        <f>IF('[12]Video Analysis'!$K$284="","",'[12]Video Analysis'!$K$284)</f>
        <v/>
      </c>
      <c r="I31" s="16" t="str">
        <f>IF('[12]Video Analysis'!$L$284="","",'[12]Video Analysis'!$L$284)</f>
        <v/>
      </c>
      <c r="J31" s="16" t="str">
        <f>IF('[12]Video Analysis'!$M$284="","",'[12]Video Analysis'!$M$284)</f>
        <v/>
      </c>
      <c r="K31" s="16" t="str">
        <f>IF('[12]Video Analysis'!$N$284="","",'[12]Video Analysis'!$N$284)</f>
        <v/>
      </c>
      <c r="L31" s="16" t="str">
        <f>IF('[12]Video Analysis'!$O$284="","",'[12]Video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IF('[12]Video Analysis'!$B$294="","",'[12]Video Analysis'!$B$294)</f>
        <v/>
      </c>
      <c r="B32" s="15" t="str">
        <f>IF('[12]Video Analysis'!$Q$294="","",'[12]Video Analysis'!$Q$294)</f>
        <v/>
      </c>
      <c r="C32" s="15" t="str">
        <f>IF('[12]Video Analysis'!$P$294="","",'[12]Video Analysis'!$P$294)</f>
        <v/>
      </c>
      <c r="D32" s="16" t="str">
        <f>IF('[12]Video Analysis'!$G$294="","",'[12]Video Analysis'!$G$294)</f>
        <v/>
      </c>
      <c r="E32" s="16" t="str">
        <f>IF('[12]Video Analysis'!$H$294="","",'[12]Video Analysis'!$H$294)</f>
        <v/>
      </c>
      <c r="F32" s="16" t="str">
        <f>IF('[12]Video Analysis'!$I$294="","",'[12]Video Analysis'!$I$294)</f>
        <v/>
      </c>
      <c r="G32" s="16" t="str">
        <f>IF('[12]Video Analysis'!$J$294="","",'[12]Video Analysis'!$J$294)</f>
        <v/>
      </c>
      <c r="H32" s="16" t="str">
        <f>IF('[12]Video Analysis'!$K$294="","",'[12]Video Analysis'!$K$294)</f>
        <v/>
      </c>
      <c r="I32" s="16" t="str">
        <f>IF('[12]Video Analysis'!$L$294="","",'[12]Video Analysis'!$L$294)</f>
        <v/>
      </c>
      <c r="J32" s="16" t="str">
        <f>IF('[12]Video Analysis'!$M$294="","",'[12]Video Analysis'!$M$294)</f>
        <v/>
      </c>
      <c r="K32" s="16" t="str">
        <f>IF('[12]Video Analysis'!$N$294="","",'[12]Video Analysis'!$N$294)</f>
        <v/>
      </c>
      <c r="L32" s="16" t="str">
        <f>IF('[12]Video Analysis'!$O$294="","",'[12]Video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IF('[12]Video Analysis'!$B$304="","",'[12]Video Analysis'!$B$304)</f>
        <v/>
      </c>
      <c r="B33" s="15" t="str">
        <f>IF('[12]Video Analysis'!$Q$304="","",'[12]Video Analysis'!$Q$304)</f>
        <v/>
      </c>
      <c r="C33" s="15" t="str">
        <f>IF('[12]Video Analysis'!$P$304="","",'[12]Video Analysis'!$P$304)</f>
        <v/>
      </c>
      <c r="D33" s="16" t="str">
        <f>IF('[12]Video Analysis'!$G$304="","",'[12]Video Analysis'!$G$304)</f>
        <v/>
      </c>
      <c r="E33" s="16" t="str">
        <f>IF('[12]Video Analysis'!$H$304="","",'[12]Video Analysis'!$H$304)</f>
        <v/>
      </c>
      <c r="F33" s="16" t="str">
        <f>IF('[12]Video Analysis'!$I$304="","",'[12]Video Analysis'!$I$304)</f>
        <v/>
      </c>
      <c r="G33" s="16" t="str">
        <f>IF('[12]Video Analysis'!$J$304="","",'[12]Video Analysis'!$J$304)</f>
        <v/>
      </c>
      <c r="H33" s="16" t="str">
        <f>IF('[12]Video Analysis'!$K$304="","",'[12]Video Analysis'!$K$304)</f>
        <v/>
      </c>
      <c r="I33" s="16" t="str">
        <f>IF('[12]Video Analysis'!$L$304="","",'[12]Video Analysis'!$L$304)</f>
        <v/>
      </c>
      <c r="J33" s="16" t="str">
        <f>IF('[12]Video Analysis'!$M$304="","",'[12]Video Analysis'!$M$304)</f>
        <v/>
      </c>
      <c r="K33" s="16" t="str">
        <f>IF('[12]Video Analysis'!$N$304="","",'[12]Video Analysis'!$N$304)</f>
        <v/>
      </c>
      <c r="L33" s="16" t="str">
        <f>IF('[12]Video Analysis'!$O$304="","",'[12]Video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IF('[12]Video Analysis'!$B$314="","",'[12]Video Analysis'!$B$314)</f>
        <v/>
      </c>
      <c r="B34" s="15" t="str">
        <f>IF('[12]Video Analysis'!$Q$314="","",'[12]Video Analysis'!$Q$314)</f>
        <v/>
      </c>
      <c r="C34" s="15" t="str">
        <f>IF('[12]Video Analysis'!$P$314="","",'[12]Video Analysis'!$P$314)</f>
        <v/>
      </c>
      <c r="D34" s="16" t="str">
        <f>IF('[12]Video Analysis'!$G$314="","",'[12]Video Analysis'!$G$314)</f>
        <v/>
      </c>
      <c r="E34" s="16" t="str">
        <f>IF('[12]Video Analysis'!$H$314="","",'[12]Video Analysis'!$H$314)</f>
        <v/>
      </c>
      <c r="F34" s="16" t="str">
        <f>IF('[12]Video Analysis'!$I$314="","",'[12]Video Analysis'!$I$314)</f>
        <v/>
      </c>
      <c r="G34" s="16" t="str">
        <f>IF('[12]Video Analysis'!$J$314="","",'[12]Video Analysis'!$J$314)</f>
        <v/>
      </c>
      <c r="H34" s="16" t="str">
        <f>IF('[12]Video Analysis'!$K$314="","",'[12]Video Analysis'!$K$314)</f>
        <v/>
      </c>
      <c r="I34" s="16" t="str">
        <f>IF('[12]Video Analysis'!$L$314="","",'[12]Video Analysis'!$L$314)</f>
        <v/>
      </c>
      <c r="J34" s="16" t="str">
        <f>IF('[12]Video Analysis'!$M$314="","",'[12]Video Analysis'!$M$314)</f>
        <v/>
      </c>
      <c r="K34" s="16" t="str">
        <f>IF('[12]Video Analysis'!$N$314="","",'[12]Video Analysis'!$N$314)</f>
        <v/>
      </c>
      <c r="L34" s="16" t="str">
        <f>IF('[12]Video Analysis'!$O$314="","",'[12]Video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IF('[12]Video Analysis'!$B$324="","",'[12]Video Analysis'!$B$324)</f>
        <v/>
      </c>
      <c r="B35" s="15" t="str">
        <f>IF('[12]Video Analysis'!$Q$324="","",'[12]Video Analysis'!$Q$324)</f>
        <v/>
      </c>
      <c r="C35" s="15" t="str">
        <f>IF('[12]Video Analysis'!$P$324="","",'[12]Video Analysis'!$P$324)</f>
        <v/>
      </c>
      <c r="D35" s="16" t="str">
        <f>IF('[12]Video Analysis'!$G$324="","",'[12]Video Analysis'!$G$324)</f>
        <v/>
      </c>
      <c r="E35" s="16" t="str">
        <f>IF('[12]Video Analysis'!$H$324="","",'[12]Video Analysis'!$H$324)</f>
        <v/>
      </c>
      <c r="F35" s="16" t="str">
        <f>IF('[12]Video Analysis'!$I$324="","",'[12]Video Analysis'!$I$324)</f>
        <v/>
      </c>
      <c r="G35" s="16" t="str">
        <f>IF('[12]Video Analysis'!$J$324="","",'[12]Video Analysis'!$J$324)</f>
        <v/>
      </c>
      <c r="H35" s="16" t="str">
        <f>IF('[12]Video Analysis'!$K$324="","",'[12]Video Analysis'!$K$324)</f>
        <v/>
      </c>
      <c r="I35" s="16" t="str">
        <f>IF('[12]Video Analysis'!$L$324="","",'[12]Video Analysis'!$L$324)</f>
        <v/>
      </c>
      <c r="J35" s="16" t="str">
        <f>IF('[12]Video Analysis'!$M$324="","",'[12]Video Analysis'!$M$324)</f>
        <v/>
      </c>
      <c r="K35" s="16" t="str">
        <f>IF('[12]Video Analysis'!$N$324="","",'[12]Video Analysis'!$N$324)</f>
        <v/>
      </c>
      <c r="L35" s="16" t="str">
        <f>IF('[12]Video Analysis'!$O$324="","",'[12]Video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IF('[12]Video Analysis'!$B$334="","",'[12]Video Analysis'!$B$334)</f>
        <v/>
      </c>
      <c r="B36" s="15" t="str">
        <f>IF('[12]Video Analysis'!$Q$334="","",'[12]Video Analysis'!$Q$334)</f>
        <v/>
      </c>
      <c r="C36" s="15" t="str">
        <f>IF('[12]Video Analysis'!$P$334="","",'[12]Video Analysis'!$P$334)</f>
        <v/>
      </c>
      <c r="D36" s="16" t="str">
        <f>IF('[12]Video Analysis'!$G$334="","",'[12]Video Analysis'!$G$334)</f>
        <v/>
      </c>
      <c r="E36" s="16" t="str">
        <f>IF('[12]Video Analysis'!$H$334="","",'[12]Video Analysis'!$H$334)</f>
        <v/>
      </c>
      <c r="F36" s="16" t="str">
        <f>IF('[12]Video Analysis'!$I$334="","",'[12]Video Analysis'!$I$334)</f>
        <v/>
      </c>
      <c r="G36" s="16" t="str">
        <f>IF('[12]Video Analysis'!$J$334="","",'[12]Video Analysis'!$J$334)</f>
        <v/>
      </c>
      <c r="H36" s="16" t="str">
        <f>IF('[12]Video Analysis'!$K$334="","",'[12]Video Analysis'!$K$334)</f>
        <v/>
      </c>
      <c r="I36" s="16" t="str">
        <f>IF('[12]Video Analysis'!$L$334="","",'[12]Video Analysis'!$L$334)</f>
        <v/>
      </c>
      <c r="J36" s="16" t="str">
        <f>IF('[12]Video Analysis'!$M$334="","",'[12]Video Analysis'!$M$334)</f>
        <v/>
      </c>
      <c r="K36" s="16" t="str">
        <f>IF('[12]Video Analysis'!$N$334="","",'[12]Video Analysis'!$N$334)</f>
        <v/>
      </c>
      <c r="L36" s="16" t="str">
        <f>IF('[12]Video Analysis'!$O$334="","",'[12]Video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IF('[12]Video Analysis'!$B$344="","",'[12]Video Analysis'!$B$344)</f>
        <v/>
      </c>
      <c r="B37" s="15" t="str">
        <f>IF('[12]Video Analysis'!$Q$344="","",'[12]Video Analysis'!$Q$344)</f>
        <v/>
      </c>
      <c r="C37" s="15" t="str">
        <f>IF('[12]Video Analysis'!$P$344="","",'[12]Video Analysis'!$P$344)</f>
        <v/>
      </c>
      <c r="D37" s="16" t="str">
        <f>IF('[12]Video Analysis'!$G$344="","",'[12]Video Analysis'!$G$344)</f>
        <v/>
      </c>
      <c r="E37" s="16" t="str">
        <f>IF('[12]Video Analysis'!$H$344="","",'[12]Video Analysis'!$H$344)</f>
        <v/>
      </c>
      <c r="F37" s="16" t="str">
        <f>IF('[12]Video Analysis'!$I$344="","",'[12]Video Analysis'!$I$344)</f>
        <v/>
      </c>
      <c r="G37" s="16" t="str">
        <f>IF('[12]Video Analysis'!$J$344="","",'[12]Video Analysis'!$J$344)</f>
        <v/>
      </c>
      <c r="H37" s="16" t="str">
        <f>IF('[12]Video Analysis'!$K$344="","",'[12]Video Analysis'!$K$344)</f>
        <v/>
      </c>
      <c r="I37" s="16" t="str">
        <f>IF('[12]Video Analysis'!$L$344="","",'[12]Video Analysis'!$L$344)</f>
        <v/>
      </c>
      <c r="J37" s="16" t="str">
        <f>IF('[12]Video Analysis'!$M$344="","",'[12]Video Analysis'!$M$344)</f>
        <v/>
      </c>
      <c r="K37" s="16" t="str">
        <f>IF('[12]Video Analysis'!$N$344="","",'[12]Video Analysis'!$N$344)</f>
        <v/>
      </c>
      <c r="L37" s="16" t="str">
        <f>IF('[12]Video Analysis'!$O$344="","",'[12]Video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IF('[12]Video Analysis'!$B$354="","",'[12]Video Analysis'!$B$354)</f>
        <v/>
      </c>
      <c r="B38" s="15" t="str">
        <f>IF('[12]Video Analysis'!$Q$354="","",'[12]Video Analysis'!$Q$354)</f>
        <v/>
      </c>
      <c r="C38" s="15" t="str">
        <f>IF('[12]Video Analysis'!$P$354="","",'[12]Video Analysis'!$P$354)</f>
        <v/>
      </c>
      <c r="D38" s="16" t="str">
        <f>IF('[12]Video Analysis'!$G$354="","",'[12]Video Analysis'!$G$354)</f>
        <v/>
      </c>
      <c r="E38" s="16" t="str">
        <f>IF('[12]Video Analysis'!$H$354="","",'[12]Video Analysis'!$H$354)</f>
        <v/>
      </c>
      <c r="F38" s="16" t="str">
        <f>IF('[12]Video Analysis'!$I$354="","",'[12]Video Analysis'!$I$354)</f>
        <v/>
      </c>
      <c r="G38" s="16" t="str">
        <f>IF('[12]Video Analysis'!$J$354="","",'[12]Video Analysis'!$J$354)</f>
        <v/>
      </c>
      <c r="H38" s="16" t="str">
        <f>IF('[12]Video Analysis'!$K$354="","",'[12]Video Analysis'!$K$354)</f>
        <v/>
      </c>
      <c r="I38" s="16" t="str">
        <f>IF('[12]Video Analysis'!$L$354="","",'[12]Video Analysis'!$L$354)</f>
        <v/>
      </c>
      <c r="J38" s="16" t="str">
        <f>IF('[12]Video Analysis'!$M$354="","",'[12]Video Analysis'!$M$354)</f>
        <v/>
      </c>
      <c r="K38" s="16" t="str">
        <f>IF('[12]Video Analysis'!$N$354="","",'[12]Video Analysis'!$N$354)</f>
        <v/>
      </c>
      <c r="L38" s="16" t="str">
        <f>IF('[12]Video Analysis'!$O$354="","",'[12]Video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IF('[12]Video Analysis'!$B$364="","",'[12]Video Analysis'!$B$364)</f>
        <v/>
      </c>
      <c r="B39" s="15" t="str">
        <f>IF('[12]Video Analysis'!$Q$364="","",'[12]Video Analysis'!$Q$364)</f>
        <v/>
      </c>
      <c r="C39" s="15" t="str">
        <f>IF('[12]Video Analysis'!$P$364="","",'[12]Video Analysis'!$P$364)</f>
        <v/>
      </c>
      <c r="D39" s="16" t="str">
        <f>IF('[12]Video Analysis'!$G$364="","",'[12]Video Analysis'!$G$364)</f>
        <v/>
      </c>
      <c r="E39" s="16" t="str">
        <f>IF('[12]Video Analysis'!$H$364="","",'[12]Video Analysis'!$H$364)</f>
        <v/>
      </c>
      <c r="F39" s="16" t="str">
        <f>IF('[12]Video Analysis'!$I$364="","",'[12]Video Analysis'!$I$364)</f>
        <v/>
      </c>
      <c r="G39" s="16" t="str">
        <f>IF('[12]Video Analysis'!$J$364="","",'[12]Video Analysis'!$J$364)</f>
        <v/>
      </c>
      <c r="H39" s="16" t="str">
        <f>IF('[12]Video Analysis'!$K$364="","",'[12]Video Analysis'!$K$364)</f>
        <v/>
      </c>
      <c r="I39" s="16" t="str">
        <f>IF('[12]Video Analysis'!$L$364="","",'[12]Video Analysis'!$L$364)</f>
        <v/>
      </c>
      <c r="J39" s="16" t="str">
        <f>IF('[12]Video Analysis'!$M$364="","",'[12]Video Analysis'!$M$364)</f>
        <v/>
      </c>
      <c r="K39" s="16" t="str">
        <f>IF('[12]Video Analysis'!$N$364="","",'[12]Video Analysis'!$N$364)</f>
        <v/>
      </c>
      <c r="L39" s="16" t="str">
        <f>IF('[12]Video Analysis'!$O$364="","",'[12]Video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IF('[12]Video Analysis'!$B$374="","",'[12]Video Analysis'!$B$374)</f>
        <v/>
      </c>
      <c r="B40" s="15" t="str">
        <f>IF('[12]Video Analysis'!$Q$374="","",'[12]Video Analysis'!$Q$374)</f>
        <v/>
      </c>
      <c r="C40" s="15" t="str">
        <f>IF('[12]Video Analysis'!$P$374="","",'[12]Video Analysis'!$P$374)</f>
        <v/>
      </c>
      <c r="D40" s="16" t="str">
        <f>IF('[12]Video Analysis'!$G$374="","",'[12]Video Analysis'!$G$374)</f>
        <v/>
      </c>
      <c r="E40" s="16" t="str">
        <f>IF('[12]Video Analysis'!$H$374="","",'[12]Video Analysis'!$H$374)</f>
        <v/>
      </c>
      <c r="F40" s="16" t="str">
        <f>IF('[12]Video Analysis'!$I$374="","",'[12]Video Analysis'!$I$374)</f>
        <v/>
      </c>
      <c r="G40" s="16" t="str">
        <f>IF('[12]Video Analysis'!$J$374="","",'[12]Video Analysis'!$J$374)</f>
        <v/>
      </c>
      <c r="H40" s="16" t="str">
        <f>IF('[12]Video Analysis'!$K$374="","",'[12]Video Analysis'!$K$374)</f>
        <v/>
      </c>
      <c r="I40" s="16" t="str">
        <f>IF('[12]Video Analysis'!$L$374="","",'[12]Video Analysis'!$L$374)</f>
        <v/>
      </c>
      <c r="J40" s="16" t="str">
        <f>IF('[12]Video Analysis'!$M$374="","",'[12]Video Analysis'!$M$374)</f>
        <v/>
      </c>
      <c r="K40" s="16" t="str">
        <f>IF('[12]Video Analysis'!$N$374="","",'[12]Video Analysis'!$N$374)</f>
        <v/>
      </c>
      <c r="L40" s="16" t="str">
        <f>IF('[12]Video Analysis'!$O$374="","",'[12]Video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IF('[12]Video Analysis'!$B$384="","",'[12]Video Analysis'!$B$384)</f>
        <v/>
      </c>
      <c r="B41" s="15" t="str">
        <f>IF('[12]Video Analysis'!$Q$384="","",'[12]Video Analysis'!$Q$384)</f>
        <v/>
      </c>
      <c r="C41" s="15" t="str">
        <f>IF('[12]Video Analysis'!$P$384="","",'[12]Video Analysis'!$P$384)</f>
        <v/>
      </c>
      <c r="D41" s="16" t="str">
        <f>IF('[12]Video Analysis'!$G$384="","",'[12]Video Analysis'!$G$384)</f>
        <v/>
      </c>
      <c r="E41" s="16" t="str">
        <f>IF('[12]Video Analysis'!$H$384="","",'[12]Video Analysis'!$H$384)</f>
        <v/>
      </c>
      <c r="F41" s="16" t="str">
        <f>IF('[12]Video Analysis'!$I$384="","",'[12]Video Analysis'!$I$384)</f>
        <v/>
      </c>
      <c r="G41" s="16" t="str">
        <f>IF('[12]Video Analysis'!$J$384="","",'[12]Video Analysis'!$J$384)</f>
        <v/>
      </c>
      <c r="H41" s="16" t="str">
        <f>IF('[12]Video Analysis'!$K$384="","",'[12]Video Analysis'!$K$384)</f>
        <v/>
      </c>
      <c r="I41" s="16" t="str">
        <f>IF('[12]Video Analysis'!$L$384="","",'[12]Video Analysis'!$L$384)</f>
        <v/>
      </c>
      <c r="J41" s="16" t="str">
        <f>IF('[12]Video Analysis'!$M$384="","",'[12]Video Analysis'!$M$384)</f>
        <v/>
      </c>
      <c r="K41" s="16" t="str">
        <f>IF('[12]Video Analysis'!$N$384="","",'[12]Video Analysis'!$N$384)</f>
        <v/>
      </c>
      <c r="L41" s="16" t="str">
        <f>IF('[12]Video Analysis'!$O$384="","",'[12]Video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IF('[12]Video Analysis'!$B$394="","",'[12]Video Analysis'!$B$394)</f>
        <v/>
      </c>
      <c r="B42" s="15" t="str">
        <f>IF('[12]Video Analysis'!$Q$394="","",'[12]Video Analysis'!$Q$394)</f>
        <v/>
      </c>
      <c r="C42" s="15" t="str">
        <f>IF('[12]Video Analysis'!$P$394="","",'[12]Video Analysis'!$P$394)</f>
        <v/>
      </c>
      <c r="D42" s="16" t="str">
        <f>IF('[12]Video Analysis'!$G$394="","",'[12]Video Analysis'!$G$394)</f>
        <v/>
      </c>
      <c r="E42" s="16" t="str">
        <f>IF('[12]Video Analysis'!$H$394="","",'[12]Video Analysis'!$H$394)</f>
        <v/>
      </c>
      <c r="F42" s="16" t="str">
        <f>IF('[12]Video Analysis'!$I$394="","",'[12]Video Analysis'!$I$394)</f>
        <v/>
      </c>
      <c r="G42" s="16" t="str">
        <f>IF('[12]Video Analysis'!$J$394="","",'[12]Video Analysis'!$J$394)</f>
        <v/>
      </c>
      <c r="H42" s="16" t="str">
        <f>IF('[12]Video Analysis'!$K$394="","",'[12]Video Analysis'!$K$394)</f>
        <v/>
      </c>
      <c r="I42" s="16" t="str">
        <f>IF('[12]Video Analysis'!$L$394="","",'[12]Video Analysis'!$L$394)</f>
        <v/>
      </c>
      <c r="J42" s="16" t="str">
        <f>IF('[12]Video Analysis'!$M$394="","",'[12]Video Analysis'!$M$394)</f>
        <v/>
      </c>
      <c r="K42" s="16" t="str">
        <f>IF('[12]Video Analysis'!$N$394="","",'[12]Video Analysis'!$N$394)</f>
        <v/>
      </c>
      <c r="L42" s="16" t="str">
        <f>IF('[12]Video Analysis'!$O$394="","",'[12]Video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IF('[12]Video Analysis'!$B$404="","",'[12]Video Analysis'!$B$404)</f>
        <v/>
      </c>
      <c r="B43" s="15" t="str">
        <f>IF('[12]Video Analysis'!$Q$404="","",'[12]Video Analysis'!$Q$404)</f>
        <v/>
      </c>
      <c r="C43" s="15" t="str">
        <f>IF('[12]Video Analysis'!$P$404="","",'[12]Video Analysis'!$P$404)</f>
        <v/>
      </c>
      <c r="D43" s="16" t="str">
        <f>IF('[12]Video Analysis'!$G$404="","",'[12]Video Analysis'!$G$404)</f>
        <v/>
      </c>
      <c r="E43" s="16" t="str">
        <f>IF('[12]Video Analysis'!$H$404="","",'[12]Video Analysis'!$H$404)</f>
        <v/>
      </c>
      <c r="F43" s="16" t="str">
        <f>IF('[12]Video Analysis'!$I$404="","",'[12]Video Analysis'!$I$404)</f>
        <v/>
      </c>
      <c r="G43" s="16" t="str">
        <f>IF('[12]Video Analysis'!$J$404="","",'[12]Video Analysis'!$J$404)</f>
        <v/>
      </c>
      <c r="H43" s="16" t="str">
        <f>IF('[12]Video Analysis'!$K$404="","",'[12]Video Analysis'!$K$404)</f>
        <v/>
      </c>
      <c r="I43" s="16" t="str">
        <f>IF('[12]Video Analysis'!$L$404="","",'[12]Video Analysis'!$L$404)</f>
        <v/>
      </c>
      <c r="J43" s="16" t="str">
        <f>IF('[12]Video Analysis'!$M$404="","",'[12]Video Analysis'!$M$404)</f>
        <v/>
      </c>
      <c r="K43" s="16" t="str">
        <f>IF('[12]Video Analysis'!$N$404="","",'[12]Video Analysis'!$N$404)</f>
        <v/>
      </c>
      <c r="L43" s="16" t="str">
        <f>IF('[12]Video Analysis'!$O$404="","",'[12]Video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IF('[12]Video Analysis'!$B$414="","",'[12]Video Analysis'!$B$414)</f>
        <v/>
      </c>
      <c r="B44" s="15" t="str">
        <f>IF('[12]Video Analysis'!$Q$414="","",'[12]Video Analysis'!$Q$414)</f>
        <v/>
      </c>
      <c r="C44" s="15" t="str">
        <f>IF('[12]Video Analysis'!$P$414="","",'[12]Video Analysis'!$P$414)</f>
        <v/>
      </c>
      <c r="D44" s="16" t="str">
        <f>IF('[12]Video Analysis'!$G$414="","",'[12]Video Analysis'!$G$414)</f>
        <v/>
      </c>
      <c r="E44" s="16" t="str">
        <f>IF('[12]Video Analysis'!$H$414="","",'[12]Video Analysis'!$H$414)</f>
        <v/>
      </c>
      <c r="F44" s="16" t="str">
        <f>IF('[12]Video Analysis'!$I$414="","",'[12]Video Analysis'!$I$414)</f>
        <v/>
      </c>
      <c r="G44" s="16" t="str">
        <f>IF('[12]Video Analysis'!$J$414="","",'[12]Video Analysis'!$J$414)</f>
        <v/>
      </c>
      <c r="H44" s="16" t="str">
        <f>IF('[12]Video Analysis'!$K$414="","",'[12]Video Analysis'!$K$414)</f>
        <v/>
      </c>
      <c r="I44" s="16" t="str">
        <f>IF('[12]Video Analysis'!$L$414="","",'[12]Video Analysis'!$L$414)</f>
        <v/>
      </c>
      <c r="J44" s="16" t="str">
        <f>IF('[12]Video Analysis'!$M$414="","",'[12]Video Analysis'!$M$414)</f>
        <v/>
      </c>
      <c r="K44" s="16" t="str">
        <f>IF('[12]Video Analysis'!$N$414="","",'[12]Video Analysis'!$N$414)</f>
        <v/>
      </c>
      <c r="L44" s="16" t="str">
        <f>IF('[12]Video Analysis'!$O$414="","",'[12]Video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IF('[12]Video Analysis'!$B$424="","",'[12]Video Analysis'!$B$424)</f>
        <v/>
      </c>
      <c r="B45" s="15" t="str">
        <f>IF('[12]Video Analysis'!$Q$424="","",'[12]Video Analysis'!$Q$424)</f>
        <v/>
      </c>
      <c r="C45" s="15" t="str">
        <f>IF('[12]Video Analysis'!$P$424="","",'[12]Video Analysis'!$P$424)</f>
        <v/>
      </c>
      <c r="D45" s="16" t="str">
        <f>IF('[12]Video Analysis'!$G$424="","",'[12]Video Analysis'!$G$424)</f>
        <v/>
      </c>
      <c r="E45" s="16" t="str">
        <f>IF('[12]Video Analysis'!$H$424="","",'[12]Video Analysis'!$H$424)</f>
        <v/>
      </c>
      <c r="F45" s="16" t="str">
        <f>IF('[12]Video Analysis'!$I$424="","",'[12]Video Analysis'!$I$424)</f>
        <v/>
      </c>
      <c r="G45" s="16" t="str">
        <f>IF('[12]Video Analysis'!$J$424="","",'[12]Video Analysis'!$J$424)</f>
        <v/>
      </c>
      <c r="H45" s="16" t="str">
        <f>IF('[12]Video Analysis'!$K$424="","",'[12]Video Analysis'!$K$424)</f>
        <v/>
      </c>
      <c r="I45" s="16" t="str">
        <f>IF('[12]Video Analysis'!$L$424="","",'[12]Video Analysis'!$L$424)</f>
        <v/>
      </c>
      <c r="J45" s="16" t="str">
        <f>IF('[12]Video Analysis'!$M$424="","",'[12]Video Analysis'!$M$424)</f>
        <v/>
      </c>
      <c r="K45" s="16" t="str">
        <f>IF('[12]Video Analysis'!$N$424="","",'[12]Video Analysis'!$N$424)</f>
        <v/>
      </c>
      <c r="L45" s="16" t="str">
        <f>IF('[12]Video Analysis'!$O$424="","",'[12]Video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IF('[12]Video Analysis'!$B$434="","",'[12]Video Analysis'!$B$434)</f>
        <v/>
      </c>
      <c r="B46" s="15" t="str">
        <f>IF('[12]Video Analysis'!$Q$434="","",'[12]Video Analysis'!$Q$434)</f>
        <v/>
      </c>
      <c r="C46" s="15" t="str">
        <f>IF('[12]Video Analysis'!$P$434="","",'[12]Video Analysis'!$P$434)</f>
        <v/>
      </c>
      <c r="D46" s="16" t="str">
        <f>IF('[12]Video Analysis'!$G$434="","",'[12]Video Analysis'!$G$434)</f>
        <v/>
      </c>
      <c r="E46" s="16" t="str">
        <f>IF('[12]Video Analysis'!$H$434="","",'[12]Video Analysis'!$H$434)</f>
        <v/>
      </c>
      <c r="F46" s="16" t="str">
        <f>IF('[12]Video Analysis'!$I$434="","",'[12]Video Analysis'!$I$434)</f>
        <v/>
      </c>
      <c r="G46" s="16" t="str">
        <f>IF('[12]Video Analysis'!$J$434="","",'[12]Video Analysis'!$J$434)</f>
        <v/>
      </c>
      <c r="H46" s="16" t="str">
        <f>IF('[12]Video Analysis'!$K$434="","",'[12]Video Analysis'!$K$434)</f>
        <v/>
      </c>
      <c r="I46" s="16" t="str">
        <f>IF('[12]Video Analysis'!$L$434="","",'[12]Video Analysis'!$L$434)</f>
        <v/>
      </c>
      <c r="J46" s="16" t="str">
        <f>IF('[12]Video Analysis'!$M$434="","",'[12]Video Analysis'!$M$434)</f>
        <v/>
      </c>
      <c r="K46" s="16" t="str">
        <f>IF('[12]Video Analysis'!$N$434="","",'[12]Video Analysis'!$N$434)</f>
        <v/>
      </c>
      <c r="L46" s="16" t="str">
        <f>IF('[12]Video Analysis'!$O$434="","",'[12]Video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IF('[12]Video Analysis'!$B$444="","",'[12]Video Analysis'!$B$444)</f>
        <v/>
      </c>
      <c r="B47" s="15" t="str">
        <f>IF('[12]Video Analysis'!$Q$444="","",'[12]Video Analysis'!$Q$444)</f>
        <v/>
      </c>
      <c r="C47" s="15" t="str">
        <f>IF('[12]Video Analysis'!$P$444="","",'[12]Video Analysis'!$P$444)</f>
        <v/>
      </c>
      <c r="D47" s="16" t="str">
        <f>IF('[12]Video Analysis'!$G$444="","",'[12]Video Analysis'!$G$444)</f>
        <v/>
      </c>
      <c r="E47" s="16" t="str">
        <f>IF('[12]Video Analysis'!$H$444="","",'[12]Video Analysis'!$H$444)</f>
        <v/>
      </c>
      <c r="F47" s="16" t="str">
        <f>IF('[12]Video Analysis'!$I$444="","",'[12]Video Analysis'!$I$444)</f>
        <v/>
      </c>
      <c r="G47" s="16" t="str">
        <f>IF('[12]Video Analysis'!$J$444="","",'[12]Video Analysis'!$J$444)</f>
        <v/>
      </c>
      <c r="H47" s="16" t="str">
        <f>IF('[12]Video Analysis'!$K$444="","",'[12]Video Analysis'!$K$444)</f>
        <v/>
      </c>
      <c r="I47" s="16" t="str">
        <f>IF('[12]Video Analysis'!$L$444="","",'[12]Video Analysis'!$L$444)</f>
        <v/>
      </c>
      <c r="J47" s="16" t="str">
        <f>IF('[12]Video Analysis'!$M$444="","",'[12]Video Analysis'!$M$444)</f>
        <v/>
      </c>
      <c r="K47" s="16" t="str">
        <f>IF('[12]Video Analysis'!$N$444="","",'[12]Video Analysis'!$N$444)</f>
        <v/>
      </c>
      <c r="L47" s="16" t="str">
        <f>IF('[12]Video Analysis'!$O$444="","",'[12]Video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IF('[12]Video Analysis'!$B$454="","",'[12]Video Analysis'!$B$454)</f>
        <v/>
      </c>
      <c r="B48" s="15" t="str">
        <f>IF('[12]Video Analysis'!$Q$454="","",'[12]Video Analysis'!$Q$454)</f>
        <v/>
      </c>
      <c r="C48" s="15" t="str">
        <f>IF('[12]Video Analysis'!$P$454="","",'[12]Video Analysis'!$P$454)</f>
        <v/>
      </c>
      <c r="D48" s="16" t="str">
        <f>IF('[12]Video Analysis'!$G$454="","",'[12]Video Analysis'!$G$454)</f>
        <v/>
      </c>
      <c r="E48" s="16" t="str">
        <f>IF('[12]Video Analysis'!$H$454="","",'[12]Video Analysis'!$H$454)</f>
        <v/>
      </c>
      <c r="F48" s="16" t="str">
        <f>IF('[12]Video Analysis'!$I$454="","",'[12]Video Analysis'!$I$454)</f>
        <v/>
      </c>
      <c r="G48" s="16" t="str">
        <f>IF('[12]Video Analysis'!$J$454="","",'[12]Video Analysis'!$J$454)</f>
        <v/>
      </c>
      <c r="H48" s="16" t="str">
        <f>IF('[12]Video Analysis'!$K$454="","",'[12]Video Analysis'!$K$454)</f>
        <v/>
      </c>
      <c r="I48" s="16" t="str">
        <f>IF('[12]Video Analysis'!$L$454="","",'[12]Video Analysis'!$L$454)</f>
        <v/>
      </c>
      <c r="J48" s="16" t="str">
        <f>IF('[12]Video Analysis'!$M$454="","",'[12]Video Analysis'!$M$454)</f>
        <v/>
      </c>
      <c r="K48" s="16" t="str">
        <f>IF('[12]Video Analysis'!$N$454="","",'[12]Video Analysis'!$N$454)</f>
        <v/>
      </c>
      <c r="L48" s="16" t="str">
        <f>IF('[12]Video Analysis'!$O$454="","",'[12]Video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IF('[12]Video Analysis'!$B$464="","",'[12]Video Analysis'!$B$464)</f>
        <v/>
      </c>
      <c r="B49" s="15" t="str">
        <f>IF('[12]Video Analysis'!$Q$464="","",'[12]Video Analysis'!$Q$464)</f>
        <v/>
      </c>
      <c r="C49" s="15" t="str">
        <f>IF('[12]Video Analysis'!$P$464="","",'[12]Video Analysis'!$P$464)</f>
        <v/>
      </c>
      <c r="D49" s="16" t="str">
        <f>IF('[12]Video Analysis'!$G$464="","",'[12]Video Analysis'!$G$464)</f>
        <v/>
      </c>
      <c r="E49" s="16" t="str">
        <f>IF('[12]Video Analysis'!$H$464="","",'[12]Video Analysis'!$H$464)</f>
        <v/>
      </c>
      <c r="F49" s="16" t="str">
        <f>IF('[12]Video Analysis'!$I$464="","",'[12]Video Analysis'!$I$464)</f>
        <v/>
      </c>
      <c r="G49" s="16" t="str">
        <f>IF('[12]Video Analysis'!$J$464="","",'[12]Video Analysis'!$J$464)</f>
        <v/>
      </c>
      <c r="H49" s="16" t="str">
        <f>IF('[12]Video Analysis'!$K$464="","",'[12]Video Analysis'!$K$464)</f>
        <v/>
      </c>
      <c r="I49" s="16" t="str">
        <f>IF('[12]Video Analysis'!$L$464="","",'[12]Video Analysis'!$L$464)</f>
        <v/>
      </c>
      <c r="J49" s="16" t="str">
        <f>IF('[12]Video Analysis'!$M$464="","",'[12]Video Analysis'!$M$464)</f>
        <v/>
      </c>
      <c r="K49" s="16" t="str">
        <f>IF('[12]Video Analysis'!$N$464="","",'[12]Video Analysis'!$N$464)</f>
        <v/>
      </c>
      <c r="L49" s="16" t="str">
        <f>IF('[12]Video Analysis'!$O$464="","",'[12]Video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IF('[12]Video Analysis'!$B$474="","",'[12]Video Analysis'!$B$474)</f>
        <v/>
      </c>
      <c r="B50" s="15" t="str">
        <f>IF('[12]Video Analysis'!$Q$474="","",'[12]Video Analysis'!$Q$474)</f>
        <v/>
      </c>
      <c r="C50" s="15" t="str">
        <f>IF('[12]Video Analysis'!$P$474="","",'[12]Video Analysis'!$P$474)</f>
        <v/>
      </c>
      <c r="D50" s="16" t="str">
        <f>IF('[12]Video Analysis'!$G$474="","",'[12]Video Analysis'!$G$474)</f>
        <v/>
      </c>
      <c r="E50" s="16" t="str">
        <f>IF('[12]Video Analysis'!$H$474="","",'[12]Video Analysis'!$H$474)</f>
        <v/>
      </c>
      <c r="F50" s="16" t="str">
        <f>IF('[12]Video Analysis'!$I$474="","",'[12]Video Analysis'!$I$474)</f>
        <v/>
      </c>
      <c r="G50" s="16" t="str">
        <f>IF('[12]Video Analysis'!$J$474="","",'[12]Video Analysis'!$J$474)</f>
        <v/>
      </c>
      <c r="H50" s="16" t="str">
        <f>IF('[12]Video Analysis'!$K$474="","",'[12]Video Analysis'!$K$474)</f>
        <v/>
      </c>
      <c r="I50" s="16" t="str">
        <f>IF('[12]Video Analysis'!$L$474="","",'[12]Video Analysis'!$L$474)</f>
        <v/>
      </c>
      <c r="J50" s="16" t="str">
        <f>IF('[12]Video Analysis'!$M$474="","",'[12]Video Analysis'!$M$474)</f>
        <v/>
      </c>
      <c r="K50" s="16" t="str">
        <f>IF('[12]Video Analysis'!$N$474="","",'[12]Video Analysis'!$N$474)</f>
        <v/>
      </c>
      <c r="L50" s="16" t="str">
        <f>IF('[12]Video Analysis'!$O$474="","",'[12]Video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IF('[12]Video Analysis'!$B$484="","",'[12]Video Analysis'!$B$484)</f>
        <v/>
      </c>
      <c r="B51" s="15" t="str">
        <f>IF('[12]Video Analysis'!$Q$484="","",'[12]Video Analysis'!$Q$484)</f>
        <v/>
      </c>
      <c r="C51" s="15" t="str">
        <f>IF('[12]Video Analysis'!$P$484="","",'[12]Video Analysis'!$P$484)</f>
        <v/>
      </c>
      <c r="D51" s="16" t="str">
        <f>IF('[12]Video Analysis'!$G$484="","",'[12]Video Analysis'!$G$484)</f>
        <v/>
      </c>
      <c r="E51" s="16" t="str">
        <f>IF('[12]Video Analysis'!$H$484="","",'[12]Video Analysis'!$H$484)</f>
        <v/>
      </c>
      <c r="F51" s="16" t="str">
        <f>IF('[12]Video Analysis'!$I$484="","",'[12]Video Analysis'!$I$484)</f>
        <v/>
      </c>
      <c r="G51" s="16" t="str">
        <f>IF('[12]Video Analysis'!$J$484="","",'[12]Video Analysis'!$J$484)</f>
        <v/>
      </c>
      <c r="H51" s="16" t="str">
        <f>IF('[12]Video Analysis'!$K$484="","",'[12]Video Analysis'!$K$484)</f>
        <v/>
      </c>
      <c r="I51" s="16" t="str">
        <f>IF('[12]Video Analysis'!$L$484="","",'[12]Video Analysis'!$L$484)</f>
        <v/>
      </c>
      <c r="J51" s="16" t="str">
        <f>IF('[12]Video Analysis'!$M$484="","",'[12]Video Analysis'!$M$484)</f>
        <v/>
      </c>
      <c r="K51" s="16" t="str">
        <f>IF('[12]Video Analysis'!$N$484="","",'[12]Video Analysis'!$N$484)</f>
        <v/>
      </c>
      <c r="L51" s="16" t="str">
        <f>IF('[12]Video Analysis'!$O$484="","",'[12]Video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IF('[12]Video Analysis'!$B$494="","",'[12]Video Analysis'!$B$494)</f>
        <v/>
      </c>
      <c r="B52" s="15" t="str">
        <f>IF('[12]Video Analysis'!$Q$494="","",'[12]Video Analysis'!$Q$494)</f>
        <v/>
      </c>
      <c r="C52" s="15" t="str">
        <f>IF('[12]Video Analysis'!$P$494="","",'[12]Video Analysis'!$P$494)</f>
        <v/>
      </c>
      <c r="D52" s="16" t="str">
        <f>IF('[12]Video Analysis'!$G$494="","",'[12]Video Analysis'!$G$494)</f>
        <v/>
      </c>
      <c r="E52" s="16" t="str">
        <f>IF('[12]Video Analysis'!$H$494="","",'[12]Video Analysis'!$H$494)</f>
        <v/>
      </c>
      <c r="F52" s="16" t="str">
        <f>IF('[12]Video Analysis'!$I$494="","",'[12]Video Analysis'!$I$494)</f>
        <v/>
      </c>
      <c r="G52" s="16" t="str">
        <f>IF('[12]Video Analysis'!$J$494="","",'[12]Video Analysis'!$J$494)</f>
        <v/>
      </c>
      <c r="H52" s="16" t="str">
        <f>IF('[12]Video Analysis'!$K$494="","",'[12]Video Analysis'!$K$494)</f>
        <v/>
      </c>
      <c r="I52" s="16" t="str">
        <f>IF('[12]Video Analysis'!$L$494="","",'[12]Video Analysis'!$L$494)</f>
        <v/>
      </c>
      <c r="J52" s="16" t="str">
        <f>IF('[12]Video Analysis'!$M$494="","",'[12]Video Analysis'!$M$494)</f>
        <v/>
      </c>
      <c r="K52" s="16" t="str">
        <f>IF('[12]Video Analysis'!$N$494="","",'[12]Video Analysis'!$N$494)</f>
        <v/>
      </c>
      <c r="L52" s="16" t="str">
        <f>IF('[12]Video Analysis'!$O$494="","",'[12]Video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IF('[12]Video Analysis'!$B$504="","",'[12]Video Analysis'!$B$504)</f>
        <v/>
      </c>
      <c r="B53" s="15" t="str">
        <f>IF('[12]Video Analysis'!$Q$504="","",'[12]Video Analysis'!$Q$504)</f>
        <v/>
      </c>
      <c r="C53" s="15" t="str">
        <f>IF('[12]Video Analysis'!$P$504="","",'[12]Video Analysis'!$P$504)</f>
        <v/>
      </c>
      <c r="D53" s="16" t="str">
        <f>IF('[12]Video Analysis'!$G$504="","",'[12]Video Analysis'!$G$504)</f>
        <v/>
      </c>
      <c r="E53" s="16" t="str">
        <f>IF('[12]Video Analysis'!$H$504="","",'[12]Video Analysis'!$H$504)</f>
        <v/>
      </c>
      <c r="F53" s="16" t="str">
        <f>IF('[12]Video Analysis'!$I$504="","",'[12]Video Analysis'!$I$504)</f>
        <v/>
      </c>
      <c r="G53" s="16" t="str">
        <f>IF('[12]Video Analysis'!$J$504="","",'[12]Video Analysis'!$J$504)</f>
        <v/>
      </c>
      <c r="H53" s="16" t="str">
        <f>IF('[12]Video Analysis'!$K$504="","",'[12]Video Analysis'!$K$504)</f>
        <v/>
      </c>
      <c r="I53" s="16" t="str">
        <f>IF('[12]Video Analysis'!$L$504="","",'[12]Video Analysis'!$L$504)</f>
        <v/>
      </c>
      <c r="J53" s="16" t="str">
        <f>IF('[12]Video Analysis'!$M$504="","",'[12]Video Analysis'!$M$504)</f>
        <v/>
      </c>
      <c r="K53" s="16" t="str">
        <f>IF('[12]Video Analysis'!$N$504="","",'[12]Video Analysis'!$N$504)</f>
        <v/>
      </c>
      <c r="L53" s="16" t="str">
        <f>IF('[12]Video Analysis'!$O$504="","",'[12]Video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IF('[12]Video Analysis'!$B$514="","",'[12]Video Analysis'!$B$514)</f>
        <v/>
      </c>
      <c r="B54" s="15" t="str">
        <f>IF('[12]Video Analysis'!$Q$514="","",'[12]Video Analysis'!$Q$514)</f>
        <v/>
      </c>
      <c r="C54" s="15" t="str">
        <f>IF('[12]Video Analysis'!$P$514="","",'[12]Video Analysis'!$P$514)</f>
        <v/>
      </c>
      <c r="D54" s="16" t="str">
        <f>IF('[12]Video Analysis'!$G$514="","",'[12]Video Analysis'!$G$514)</f>
        <v/>
      </c>
      <c r="E54" s="16" t="str">
        <f>IF('[12]Video Analysis'!$H$514="","",'[12]Video Analysis'!$H$514)</f>
        <v/>
      </c>
      <c r="F54" s="16" t="str">
        <f>IF('[12]Video Analysis'!$I$514="","",'[12]Video Analysis'!$I$514)</f>
        <v/>
      </c>
      <c r="G54" s="16" t="str">
        <f>IF('[12]Video Analysis'!$J$514="","",'[12]Video Analysis'!$J$514)</f>
        <v/>
      </c>
      <c r="H54" s="16" t="str">
        <f>IF('[12]Video Analysis'!$K$514="","",'[12]Video Analysis'!$K$514)</f>
        <v/>
      </c>
      <c r="I54" s="16" t="str">
        <f>IF('[12]Video Analysis'!$L$514="","",'[12]Video Analysis'!$L$514)</f>
        <v/>
      </c>
      <c r="J54" s="16" t="str">
        <f>IF('[12]Video Analysis'!$M$514="","",'[12]Video Analysis'!$M$514)</f>
        <v/>
      </c>
      <c r="K54" s="16" t="str">
        <f>IF('[12]Video Analysis'!$N$514="","",'[12]Video Analysis'!$N$514)</f>
        <v/>
      </c>
      <c r="L54" s="16" t="str">
        <f>IF('[12]Video Analysis'!$O$514="","",'[12]Video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IF('[12]Video Analysis'!$B$524="","",'[12]Video Analysis'!$B$524)</f>
        <v/>
      </c>
      <c r="B55" s="15" t="str">
        <f>IF('[12]Video Analysis'!$Q$524="","",'[12]Video Analysis'!$Q$524)</f>
        <v/>
      </c>
      <c r="C55" s="15" t="str">
        <f>IF('[12]Video Analysis'!$P$524="","",'[12]Video Analysis'!$P$524)</f>
        <v/>
      </c>
      <c r="D55" s="16" t="str">
        <f>IF('[12]Video Analysis'!$G$524="","",'[12]Video Analysis'!$G$524)</f>
        <v/>
      </c>
      <c r="E55" s="16" t="str">
        <f>IF('[12]Video Analysis'!$H$524="","",'[12]Video Analysis'!$H$524)</f>
        <v/>
      </c>
      <c r="F55" s="16" t="str">
        <f>IF('[12]Video Analysis'!$I$524="","",'[12]Video Analysis'!$I$524)</f>
        <v/>
      </c>
      <c r="G55" s="16" t="str">
        <f>IF('[12]Video Analysis'!$J$524="","",'[12]Video Analysis'!$J$524)</f>
        <v/>
      </c>
      <c r="H55" s="16" t="str">
        <f>IF('[12]Video Analysis'!$K$524="","",'[12]Video Analysis'!$K$524)</f>
        <v/>
      </c>
      <c r="I55" s="16" t="str">
        <f>IF('[12]Video Analysis'!$L$524="","",'[12]Video Analysis'!$L$524)</f>
        <v/>
      </c>
      <c r="J55" s="16" t="str">
        <f>IF('[12]Video Analysis'!$M$524="","",'[12]Video Analysis'!$M$524)</f>
        <v/>
      </c>
      <c r="K55" s="16" t="str">
        <f>IF('[12]Video Analysis'!$N$524="","",'[12]Video Analysis'!$N$524)</f>
        <v/>
      </c>
      <c r="L55" s="16" t="str">
        <f>IF('[12]Video Analysis'!$O$524="","",'[12]Video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IF('[12]Video Analysis'!$B$534="","",'[12]Video Analysis'!$B$534)</f>
        <v/>
      </c>
      <c r="B56" s="15" t="str">
        <f>IF('[12]Video Analysis'!$Q$534="","",'[12]Video Analysis'!$Q$534)</f>
        <v/>
      </c>
      <c r="C56" s="15" t="str">
        <f>IF('[12]Video Analysis'!$P$534="","",'[12]Video Analysis'!$P$534)</f>
        <v/>
      </c>
      <c r="D56" s="16" t="str">
        <f>IF('[12]Video Analysis'!$G$534="","",'[12]Video Analysis'!$G$534)</f>
        <v/>
      </c>
      <c r="E56" s="16" t="str">
        <f>IF('[12]Video Analysis'!$H$534="","",'[12]Video Analysis'!$H$534)</f>
        <v/>
      </c>
      <c r="F56" s="16" t="str">
        <f>IF('[12]Video Analysis'!$I$534="","",'[12]Video Analysis'!$I$534)</f>
        <v/>
      </c>
      <c r="G56" s="16" t="str">
        <f>IF('[12]Video Analysis'!$J$534="","",'[12]Video Analysis'!$J$534)</f>
        <v/>
      </c>
      <c r="H56" s="16" t="str">
        <f>IF('[12]Video Analysis'!$K$534="","",'[12]Video Analysis'!$K$534)</f>
        <v/>
      </c>
      <c r="I56" s="16" t="str">
        <f>IF('[12]Video Analysis'!$L$534="","",'[12]Video Analysis'!$L$534)</f>
        <v/>
      </c>
      <c r="J56" s="16" t="str">
        <f>IF('[12]Video Analysis'!$M$534="","",'[12]Video Analysis'!$M$534)</f>
        <v/>
      </c>
      <c r="K56" s="16" t="str">
        <f>IF('[12]Video Analysis'!$N$534="","",'[12]Video Analysis'!$N$534)</f>
        <v/>
      </c>
      <c r="L56" s="16" t="str">
        <f>IF('[12]Video Analysis'!$O$534="","",'[12]Video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IF('[12]Video Analysis'!$B$544="","",'[12]Video Analysis'!$B$544)</f>
        <v/>
      </c>
      <c r="B57" s="15" t="str">
        <f>IF('[12]Video Analysis'!$Q$544="","",'[12]Video Analysis'!$Q$544)</f>
        <v/>
      </c>
      <c r="C57" s="15" t="str">
        <f>IF('[12]Video Analysis'!$P$544="","",'[12]Video Analysis'!$P$544)</f>
        <v/>
      </c>
      <c r="D57" s="16" t="str">
        <f>IF('[12]Video Analysis'!$G$544="","",'[12]Video Analysis'!$G$544)</f>
        <v/>
      </c>
      <c r="E57" s="16" t="str">
        <f>IF('[12]Video Analysis'!$H$544="","",'[12]Video Analysis'!$H$544)</f>
        <v/>
      </c>
      <c r="F57" s="16" t="str">
        <f>IF('[12]Video Analysis'!$I$544="","",'[12]Video Analysis'!$I$544)</f>
        <v/>
      </c>
      <c r="G57" s="16" t="str">
        <f>IF('[12]Video Analysis'!$J$544="","",'[12]Video Analysis'!$J$544)</f>
        <v/>
      </c>
      <c r="H57" s="16" t="str">
        <f>IF('[12]Video Analysis'!$K$544="","",'[12]Video Analysis'!$K$544)</f>
        <v/>
      </c>
      <c r="I57" s="16" t="str">
        <f>IF('[12]Video Analysis'!$L$544="","",'[12]Video Analysis'!$L$544)</f>
        <v/>
      </c>
      <c r="J57" s="16" t="str">
        <f>IF('[12]Video Analysis'!$M$544="","",'[12]Video Analysis'!$M$544)</f>
        <v/>
      </c>
      <c r="K57" s="16" t="str">
        <f>IF('[12]Video Analysis'!$N$544="","",'[12]Video Analysis'!$N$544)</f>
        <v/>
      </c>
      <c r="L57" s="16" t="str">
        <f>IF('[12]Video Analysis'!$O$544="","",'[12]Video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IF('[12]Video Analysis'!$B$554="","",'[12]Video Analysis'!$B$554)</f>
        <v/>
      </c>
      <c r="B58" s="15" t="str">
        <f>IF('[12]Video Analysis'!$Q$554="","",'[12]Video Analysis'!$Q$554)</f>
        <v/>
      </c>
      <c r="C58" s="15" t="str">
        <f>IF('[12]Video Analysis'!$P$554="","",'[12]Video Analysis'!$P$554)</f>
        <v/>
      </c>
      <c r="D58" s="16" t="str">
        <f>IF('[12]Video Analysis'!$G$554="","",'[12]Video Analysis'!$G$554)</f>
        <v/>
      </c>
      <c r="E58" s="16" t="str">
        <f>IF('[12]Video Analysis'!$H$554="","",'[12]Video Analysis'!$H$554)</f>
        <v/>
      </c>
      <c r="F58" s="16" t="str">
        <f>IF('[12]Video Analysis'!$I$554="","",'[12]Video Analysis'!$I$554)</f>
        <v/>
      </c>
      <c r="G58" s="16" t="str">
        <f>IF('[12]Video Analysis'!$J$554="","",'[12]Video Analysis'!$J$554)</f>
        <v/>
      </c>
      <c r="H58" s="16" t="str">
        <f>IF('[12]Video Analysis'!$K$554="","",'[12]Video Analysis'!$K$554)</f>
        <v/>
      </c>
      <c r="I58" s="16" t="str">
        <f>IF('[12]Video Analysis'!$L$554="","",'[12]Video Analysis'!$L$554)</f>
        <v/>
      </c>
      <c r="J58" s="16" t="str">
        <f>IF('[12]Video Analysis'!$M$554="","",'[12]Video Analysis'!$M$554)</f>
        <v/>
      </c>
      <c r="K58" s="16" t="str">
        <f>IF('[12]Video Analysis'!$N$554="","",'[12]Video Analysis'!$N$554)</f>
        <v/>
      </c>
      <c r="L58" s="16" t="str">
        <f>IF('[12]Video Analysis'!$O$554="","",'[12]Video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IF('[12]Video Analysis'!$B$564="","",'[12]Video Analysis'!$B$564)</f>
        <v/>
      </c>
      <c r="B59" s="15" t="str">
        <f>IF('[12]Video Analysis'!$Q$564="","",'[12]Video Analysis'!$Q$564)</f>
        <v/>
      </c>
      <c r="C59" s="15" t="str">
        <f>IF('[12]Video Analysis'!$P$564="","",'[12]Video Analysis'!$P$564)</f>
        <v/>
      </c>
      <c r="D59" s="16" t="str">
        <f>IF('[12]Video Analysis'!$G$564="","",'[12]Video Analysis'!$G$564)</f>
        <v/>
      </c>
      <c r="E59" s="16" t="str">
        <f>IF('[12]Video Analysis'!$H$564="","",'[12]Video Analysis'!$H$564)</f>
        <v/>
      </c>
      <c r="F59" s="16" t="str">
        <f>IF('[12]Video Analysis'!$I$564="","",'[12]Video Analysis'!$I$564)</f>
        <v/>
      </c>
      <c r="G59" s="16" t="str">
        <f>IF('[12]Video Analysis'!$J$564="","",'[12]Video Analysis'!$J$564)</f>
        <v/>
      </c>
      <c r="H59" s="16" t="str">
        <f>IF('[12]Video Analysis'!$K$564="","",'[12]Video Analysis'!$K$564)</f>
        <v/>
      </c>
      <c r="I59" s="16" t="str">
        <f>IF('[12]Video Analysis'!$L$564="","",'[12]Video Analysis'!$L$564)</f>
        <v/>
      </c>
      <c r="J59" s="16" t="str">
        <f>IF('[12]Video Analysis'!$M$564="","",'[12]Video Analysis'!$M$564)</f>
        <v/>
      </c>
      <c r="K59" s="16" t="str">
        <f>IF('[12]Video Analysis'!$N$564="","",'[12]Video Analysis'!$N$564)</f>
        <v/>
      </c>
      <c r="L59" s="16" t="str">
        <f>IF('[12]Video Analysis'!$O$564="","",'[12]Video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IF('[12]Video Analysis'!$B$574="","",'[12]Video Analysis'!$B$574)</f>
        <v/>
      </c>
      <c r="B60" s="15" t="str">
        <f>IF('[12]Video Analysis'!$Q$574="","",'[12]Video Analysis'!$Q$574)</f>
        <v/>
      </c>
      <c r="C60" s="15" t="str">
        <f>IF('[12]Video Analysis'!$P$574="","",'[12]Video Analysis'!$P$574)</f>
        <v/>
      </c>
      <c r="D60" s="16" t="str">
        <f>IF('[12]Video Analysis'!$G$574="","",'[12]Video Analysis'!$G$574)</f>
        <v/>
      </c>
      <c r="E60" s="16" t="str">
        <f>IF('[12]Video Analysis'!$H$574="","",'[12]Video Analysis'!$H$574)</f>
        <v/>
      </c>
      <c r="F60" s="16" t="str">
        <f>IF('[12]Video Analysis'!$I$574="","",'[12]Video Analysis'!$I$574)</f>
        <v/>
      </c>
      <c r="G60" s="16" t="str">
        <f>IF('[12]Video Analysis'!$J$574="","",'[12]Video Analysis'!$J$574)</f>
        <v/>
      </c>
      <c r="H60" s="16" t="str">
        <f>IF('[12]Video Analysis'!$K$574="","",'[12]Video Analysis'!$K$574)</f>
        <v/>
      </c>
      <c r="I60" s="16" t="str">
        <f>IF('[12]Video Analysis'!$L$574="","",'[12]Video Analysis'!$L$574)</f>
        <v/>
      </c>
      <c r="J60" s="16" t="str">
        <f>IF('[12]Video Analysis'!$M$574="","",'[12]Video Analysis'!$M$574)</f>
        <v/>
      </c>
      <c r="K60" s="16" t="str">
        <f>IF('[12]Video Analysis'!$N$574="","",'[12]Video Analysis'!$N$574)</f>
        <v/>
      </c>
      <c r="L60" s="16" t="str">
        <f>IF('[12]Video Analysis'!$O$574="","",'[12]Video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IF('[12]Video Analysis'!$B$584="","",'[12]Video Analysis'!$B$584)</f>
        <v/>
      </c>
      <c r="B61" s="15" t="str">
        <f>IF('[12]Video Analysis'!$Q$584="","",'[12]Video Analysis'!$Q$584)</f>
        <v/>
      </c>
      <c r="C61" s="15" t="str">
        <f>IF('[12]Video Analysis'!$P$584="","",'[12]Video Analysis'!$P$584)</f>
        <v/>
      </c>
      <c r="D61" s="16" t="str">
        <f>IF('[12]Video Analysis'!$G$584="","",'[12]Video Analysis'!$G$584)</f>
        <v/>
      </c>
      <c r="E61" s="16" t="str">
        <f>IF('[12]Video Analysis'!$H$584="","",'[12]Video Analysis'!$H$584)</f>
        <v/>
      </c>
      <c r="F61" s="16" t="str">
        <f>IF('[12]Video Analysis'!$I$584="","",'[12]Video Analysis'!$I$584)</f>
        <v/>
      </c>
      <c r="G61" s="16" t="str">
        <f>IF('[12]Video Analysis'!$J$584="","",'[12]Video Analysis'!$J$584)</f>
        <v/>
      </c>
      <c r="H61" s="16" t="str">
        <f>IF('[12]Video Analysis'!$K$584="","",'[12]Video Analysis'!$K$584)</f>
        <v/>
      </c>
      <c r="I61" s="16" t="str">
        <f>IF('[12]Video Analysis'!$L$584="","",'[12]Video Analysis'!$L$584)</f>
        <v/>
      </c>
      <c r="J61" s="16" t="str">
        <f>IF('[12]Video Analysis'!$M$584="","",'[12]Video Analysis'!$M$584)</f>
        <v/>
      </c>
      <c r="K61" s="16" t="str">
        <f>IF('[12]Video Analysis'!$N$584="","",'[12]Video Analysis'!$N$584)</f>
        <v/>
      </c>
      <c r="L61" s="16" t="str">
        <f>IF('[12]Video Analysis'!$O$584="","",'[12]Video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IF('[12]Video Analysis'!$B$594="","",'[12]Video Analysis'!$B$594)</f>
        <v/>
      </c>
      <c r="B62" s="15" t="str">
        <f>IF('[12]Video Analysis'!$Q$594="","",'[12]Video Analysis'!$Q$594)</f>
        <v/>
      </c>
      <c r="C62" s="15" t="str">
        <f>IF('[12]Video Analysis'!$P$594="","",'[12]Video Analysis'!$P$594)</f>
        <v/>
      </c>
      <c r="D62" s="16" t="str">
        <f>IF('[12]Video Analysis'!$G$594="","",'[12]Video Analysis'!$G$594)</f>
        <v/>
      </c>
      <c r="E62" s="16" t="str">
        <f>IF('[12]Video Analysis'!$H$594="","",'[12]Video Analysis'!$H$594)</f>
        <v/>
      </c>
      <c r="F62" s="16" t="str">
        <f>IF('[12]Video Analysis'!$I$594="","",'[12]Video Analysis'!$I$594)</f>
        <v/>
      </c>
      <c r="G62" s="16" t="str">
        <f>IF('[12]Video Analysis'!$J$594="","",'[12]Video Analysis'!$J$594)</f>
        <v/>
      </c>
      <c r="H62" s="16" t="str">
        <f>IF('[12]Video Analysis'!$K$594="","",'[12]Video Analysis'!$K$594)</f>
        <v/>
      </c>
      <c r="I62" s="16" t="str">
        <f>IF('[12]Video Analysis'!$L$594="","",'[12]Video Analysis'!$L$594)</f>
        <v/>
      </c>
      <c r="J62" s="16" t="str">
        <f>IF('[12]Video Analysis'!$M$594="","",'[12]Video Analysis'!$M$594)</f>
        <v/>
      </c>
      <c r="K62" s="16" t="str">
        <f>IF('[12]Video Analysis'!$N$594="","",'[12]Video Analysis'!$N$594)</f>
        <v/>
      </c>
      <c r="L62" s="16" t="str">
        <f>IF('[12]Video Analysis'!$O$594="","",'[12]Video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IF('[12]Video Analysis'!$B$604="","",'[12]Video Analysis'!$B$604)</f>
        <v/>
      </c>
      <c r="B63" s="15" t="str">
        <f>IF('[12]Video Analysis'!$Q$604="","",'[12]Video Analysis'!$Q$604)</f>
        <v/>
      </c>
      <c r="C63" s="15" t="str">
        <f>IF('[12]Video Analysis'!$P$604="","",'[12]Video Analysis'!$P$604)</f>
        <v/>
      </c>
      <c r="D63" s="16" t="str">
        <f>IF('[12]Video Analysis'!$G$604="","",'[12]Video Analysis'!$G$604)</f>
        <v/>
      </c>
      <c r="E63" s="16" t="str">
        <f>IF('[12]Video Analysis'!$H$604="","",'[12]Video Analysis'!$H$604)</f>
        <v/>
      </c>
      <c r="F63" s="16" t="str">
        <f>IF('[12]Video Analysis'!$I$604="","",'[12]Video Analysis'!$I$604)</f>
        <v/>
      </c>
      <c r="G63" s="16" t="str">
        <f>IF('[12]Video Analysis'!$J$604="","",'[12]Video Analysis'!$J$604)</f>
        <v/>
      </c>
      <c r="H63" s="16" t="str">
        <f>IF('[12]Video Analysis'!$K$604="","",'[12]Video Analysis'!$K$604)</f>
        <v/>
      </c>
      <c r="I63" s="16" t="str">
        <f>IF('[12]Video Analysis'!$L$604="","",'[12]Video Analysis'!$L$604)</f>
        <v/>
      </c>
      <c r="J63" s="16" t="str">
        <f>IF('[12]Video Analysis'!$M$604="","",'[12]Video Analysis'!$M$604)</f>
        <v/>
      </c>
      <c r="K63" s="16" t="str">
        <f>IF('[12]Video Analysis'!$N$604="","",'[12]Video Analysis'!$N$604)</f>
        <v/>
      </c>
      <c r="L63" s="16" t="str">
        <f>IF('[12]Video Analysis'!$O$604="","",'[12]Video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IF('[12]Video Analysis'!$B$614="","",'[12]Video Analysis'!$B$614)</f>
        <v/>
      </c>
      <c r="B64" s="15" t="str">
        <f>IF('[12]Video Analysis'!$Q$614="","",'[12]Video Analysis'!$Q$614)</f>
        <v/>
      </c>
      <c r="C64" s="15" t="str">
        <f>IF('[12]Video Analysis'!$P$614="","",'[12]Video Analysis'!$P$614)</f>
        <v/>
      </c>
      <c r="D64" s="16" t="str">
        <f>IF('[12]Video Analysis'!$G$614="","",'[12]Video Analysis'!$G$614)</f>
        <v/>
      </c>
      <c r="E64" s="16" t="str">
        <f>IF('[12]Video Analysis'!$H$614="","",'[12]Video Analysis'!$H$614)</f>
        <v/>
      </c>
      <c r="F64" s="16" t="str">
        <f>IF('[12]Video Analysis'!$I$614="","",'[12]Video Analysis'!$I$614)</f>
        <v/>
      </c>
      <c r="G64" s="16" t="str">
        <f>IF('[12]Video Analysis'!$J$614="","",'[12]Video Analysis'!$J$614)</f>
        <v/>
      </c>
      <c r="H64" s="16" t="str">
        <f>IF('[12]Video Analysis'!$K$614="","",'[12]Video Analysis'!$K$614)</f>
        <v/>
      </c>
      <c r="I64" s="16" t="str">
        <f>IF('[12]Video Analysis'!$L$614="","",'[12]Video Analysis'!$L$614)</f>
        <v/>
      </c>
      <c r="J64" s="16" t="str">
        <f>IF('[12]Video Analysis'!$M$614="","",'[12]Video Analysis'!$M$614)</f>
        <v/>
      </c>
      <c r="K64" s="16" t="str">
        <f>IF('[12]Video Analysis'!$N$614="","",'[12]Video Analysis'!$N$614)</f>
        <v/>
      </c>
      <c r="L64" s="16" t="str">
        <f>IF('[12]Video Analysis'!$O$614="","",'[12]Video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IF('[12]Video Analysis'!$B$624="","",'[12]Video Analysis'!$B$624)</f>
        <v/>
      </c>
      <c r="B65" s="15" t="str">
        <f>IF('[12]Video Analysis'!$Q$624="","",'[12]Video Analysis'!$Q$624)</f>
        <v/>
      </c>
      <c r="C65" s="15" t="str">
        <f>IF('[12]Video Analysis'!$P$624="","",'[12]Video Analysis'!$P$624)</f>
        <v/>
      </c>
      <c r="D65" s="16" t="str">
        <f>IF('[12]Video Analysis'!$G$624="","",'[12]Video Analysis'!$G$624)</f>
        <v/>
      </c>
      <c r="E65" s="16" t="str">
        <f>IF('[12]Video Analysis'!$H$624="","",'[12]Video Analysis'!$H$624)</f>
        <v/>
      </c>
      <c r="F65" s="16" t="str">
        <f>IF('[12]Video Analysis'!$I$624="","",'[12]Video Analysis'!$I$624)</f>
        <v/>
      </c>
      <c r="G65" s="16" t="str">
        <f>IF('[12]Video Analysis'!$J$624="","",'[12]Video Analysis'!$J$624)</f>
        <v/>
      </c>
      <c r="H65" s="16" t="str">
        <f>IF('[12]Video Analysis'!$K$624="","",'[12]Video Analysis'!$K$624)</f>
        <v/>
      </c>
      <c r="I65" s="16" t="str">
        <f>IF('[12]Video Analysis'!$L$624="","",'[12]Video Analysis'!$L$624)</f>
        <v/>
      </c>
      <c r="J65" s="16" t="str">
        <f>IF('[12]Video Analysis'!$M$624="","",'[12]Video Analysis'!$M$624)</f>
        <v/>
      </c>
      <c r="K65" s="16" t="str">
        <f>IF('[12]Video Analysis'!$N$624="","",'[12]Video Analysis'!$N$624)</f>
        <v/>
      </c>
      <c r="L65" s="16" t="str">
        <f>IF('[12]Video Analysis'!$O$624="","",'[12]Video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IF('[12]Video Analysis'!$B$634="","",'[12]Video Analysis'!$B$634)</f>
        <v/>
      </c>
      <c r="B66" s="15" t="str">
        <f>IF('[12]Video Analysis'!$Q$634="","",'[12]Video Analysis'!$Q$634)</f>
        <v/>
      </c>
      <c r="C66" s="15" t="str">
        <f>IF('[12]Video Analysis'!$P$634="","",'[12]Video Analysis'!$P$634)</f>
        <v/>
      </c>
      <c r="D66" s="16" t="str">
        <f>IF('[12]Video Analysis'!$G$634="","",'[12]Video Analysis'!$G$634)</f>
        <v/>
      </c>
      <c r="E66" s="16" t="str">
        <f>IF('[12]Video Analysis'!$H$634="","",'[12]Video Analysis'!$H$634)</f>
        <v/>
      </c>
      <c r="F66" s="16" t="str">
        <f>IF('[12]Video Analysis'!$I$634="","",'[12]Video Analysis'!$I$634)</f>
        <v/>
      </c>
      <c r="G66" s="16" t="str">
        <f>IF('[12]Video Analysis'!$J$634="","",'[12]Video Analysis'!$J$634)</f>
        <v/>
      </c>
      <c r="H66" s="16" t="str">
        <f>IF('[12]Video Analysis'!$K$634="","",'[12]Video Analysis'!$K$634)</f>
        <v/>
      </c>
      <c r="I66" s="16" t="str">
        <f>IF('[12]Video Analysis'!$L$634="","",'[12]Video Analysis'!$L$634)</f>
        <v/>
      </c>
      <c r="J66" s="16" t="str">
        <f>IF('[12]Video Analysis'!$M$634="","",'[12]Video Analysis'!$M$634)</f>
        <v/>
      </c>
      <c r="K66" s="16" t="str">
        <f>IF('[12]Video Analysis'!$N$634="","",'[12]Video Analysis'!$N$634)</f>
        <v/>
      </c>
      <c r="L66" s="16" t="str">
        <f>IF('[12]Video Analysis'!$O$634="","",'[12]Video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IF('[12]Video Analysis'!$B$644="","",'[12]Video Analysis'!$B$644)</f>
        <v/>
      </c>
      <c r="B67" s="15" t="str">
        <f>IF('[12]Video Analysis'!$Q$644="","",'[12]Video Analysis'!$Q$644)</f>
        <v/>
      </c>
      <c r="C67" s="15" t="str">
        <f>IF('[12]Video Analysis'!$P$644="","",'[12]Video Analysis'!$P$644)</f>
        <v/>
      </c>
      <c r="D67" s="16" t="str">
        <f>IF('[12]Video Analysis'!$G$644="","",'[12]Video Analysis'!$G$644)</f>
        <v/>
      </c>
      <c r="E67" s="16" t="str">
        <f>IF('[12]Video Analysis'!$H$644="","",'[12]Video Analysis'!$H$644)</f>
        <v/>
      </c>
      <c r="F67" s="16" t="str">
        <f>IF('[12]Video Analysis'!$I$644="","",'[12]Video Analysis'!$I$644)</f>
        <v/>
      </c>
      <c r="G67" s="16" t="str">
        <f>IF('[12]Video Analysis'!$J$644="","",'[12]Video Analysis'!$J$644)</f>
        <v/>
      </c>
      <c r="H67" s="16" t="str">
        <f>IF('[12]Video Analysis'!$K$644="","",'[12]Video Analysis'!$K$644)</f>
        <v/>
      </c>
      <c r="I67" s="16" t="str">
        <f>IF('[12]Video Analysis'!$L$644="","",'[12]Video Analysis'!$L$644)</f>
        <v/>
      </c>
      <c r="J67" s="16" t="str">
        <f>IF('[12]Video Analysis'!$M$644="","",'[12]Video Analysis'!$M$644)</f>
        <v/>
      </c>
      <c r="K67" s="16" t="str">
        <f>IF('[12]Video Analysis'!$N$644="","",'[12]Video Analysis'!$N$644)</f>
        <v/>
      </c>
      <c r="L67" s="16" t="str">
        <f>IF('[12]Video Analysis'!$O$644="","",'[12]Video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IF('[12]Video Analysis'!$B$654="","",'[12]Video Analysis'!$B$654)</f>
        <v/>
      </c>
      <c r="B68" s="15" t="str">
        <f>IF('[12]Video Analysis'!$Q$654="","",'[12]Video Analysis'!$Q$654)</f>
        <v/>
      </c>
      <c r="C68" s="15" t="str">
        <f>IF('[12]Video Analysis'!$P$654="","",'[12]Video Analysis'!$P$654)</f>
        <v/>
      </c>
      <c r="D68" s="16" t="str">
        <f>IF('[12]Video Analysis'!$G$654="","",'[12]Video Analysis'!$G$654)</f>
        <v/>
      </c>
      <c r="E68" s="16" t="str">
        <f>IF('[12]Video Analysis'!$H$654="","",'[12]Video Analysis'!$H$654)</f>
        <v/>
      </c>
      <c r="F68" s="16" t="str">
        <f>IF('[12]Video Analysis'!$I$654="","",'[12]Video Analysis'!$I$654)</f>
        <v/>
      </c>
      <c r="G68" s="16" t="str">
        <f>IF('[12]Video Analysis'!$J$654="","",'[12]Video Analysis'!$J$654)</f>
        <v/>
      </c>
      <c r="H68" s="16" t="str">
        <f>IF('[12]Video Analysis'!$K$654="","",'[12]Video Analysis'!$K$654)</f>
        <v/>
      </c>
      <c r="I68" s="16" t="str">
        <f>IF('[12]Video Analysis'!$L$654="","",'[12]Video Analysis'!$L$654)</f>
        <v/>
      </c>
      <c r="J68" s="16" t="str">
        <f>IF('[12]Video Analysis'!$M$654="","",'[12]Video Analysis'!$M$654)</f>
        <v/>
      </c>
      <c r="K68" s="16" t="str">
        <f>IF('[12]Video Analysis'!$N$654="","",'[12]Video Analysis'!$N$654)</f>
        <v/>
      </c>
      <c r="L68" s="16" t="str">
        <f>IF('[12]Video Analysis'!$O$654="","",'[12]Video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IF('[12]Video Analysis'!$B$664="","",'[12]Video Analysis'!$B$664)</f>
        <v/>
      </c>
      <c r="B69" s="15" t="str">
        <f>IF('[12]Video Analysis'!$Q$664="","",'[12]Video Analysis'!$Q$664)</f>
        <v/>
      </c>
      <c r="C69" s="15" t="str">
        <f>IF('[12]Video Analysis'!$P$664="","",'[12]Video Analysis'!$P$664)</f>
        <v/>
      </c>
      <c r="D69" s="16" t="str">
        <f>IF('[12]Video Analysis'!$G$664="","",'[12]Video Analysis'!$G$664)</f>
        <v/>
      </c>
      <c r="E69" s="16" t="str">
        <f>IF('[12]Video Analysis'!$H$664="","",'[12]Video Analysis'!$H$664)</f>
        <v/>
      </c>
      <c r="F69" s="16" t="str">
        <f>IF('[12]Video Analysis'!$I$664="","",'[12]Video Analysis'!$I$664)</f>
        <v/>
      </c>
      <c r="G69" s="16" t="str">
        <f>IF('[12]Video Analysis'!$J$664="","",'[12]Video Analysis'!$J$664)</f>
        <v/>
      </c>
      <c r="H69" s="16" t="str">
        <f>IF('[12]Video Analysis'!$K$664="","",'[12]Video Analysis'!$K$664)</f>
        <v/>
      </c>
      <c r="I69" s="16" t="str">
        <f>IF('[12]Video Analysis'!$L$664="","",'[12]Video Analysis'!$L$664)</f>
        <v/>
      </c>
      <c r="J69" s="16" t="str">
        <f>IF('[12]Video Analysis'!$M$664="","",'[12]Video Analysis'!$M$664)</f>
        <v/>
      </c>
      <c r="K69" s="16" t="str">
        <f>IF('[12]Video Analysis'!$N$664="","",'[12]Video Analysis'!$N$664)</f>
        <v/>
      </c>
      <c r="L69" s="16" t="str">
        <f>IF('[12]Video Analysis'!$O$664="","",'[12]Video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IF('[12]Video Analysis'!$B$674="","",'[12]Video Analysis'!$B$674)</f>
        <v/>
      </c>
      <c r="B70" s="15" t="str">
        <f>IF('[12]Video Analysis'!$Q$674="","",'[12]Video Analysis'!$Q$674)</f>
        <v/>
      </c>
      <c r="C70" s="15" t="str">
        <f>IF('[12]Video Analysis'!$P$674="","",'[12]Video Analysis'!$P$674)</f>
        <v/>
      </c>
      <c r="D70" s="16" t="str">
        <f>IF('[12]Video Analysis'!$G$674="","",'[12]Video Analysis'!$G$674)</f>
        <v/>
      </c>
      <c r="E70" s="16" t="str">
        <f>IF('[12]Video Analysis'!$H$674="","",'[12]Video Analysis'!$H$674)</f>
        <v/>
      </c>
      <c r="F70" s="16" t="str">
        <f>IF('[12]Video Analysis'!$I$674="","",'[12]Video Analysis'!$I$674)</f>
        <v/>
      </c>
      <c r="G70" s="16" t="str">
        <f>IF('[12]Video Analysis'!$J$674="","",'[12]Video Analysis'!$J$674)</f>
        <v/>
      </c>
      <c r="H70" s="16" t="str">
        <f>IF('[12]Video Analysis'!$K$674="","",'[12]Video Analysis'!$K$674)</f>
        <v/>
      </c>
      <c r="I70" s="16" t="str">
        <f>IF('[12]Video Analysis'!$L$674="","",'[12]Video Analysis'!$L$674)</f>
        <v/>
      </c>
      <c r="J70" s="16" t="str">
        <f>IF('[12]Video Analysis'!$M$674="","",'[12]Video Analysis'!$M$674)</f>
        <v/>
      </c>
      <c r="K70" s="16" t="str">
        <f>IF('[12]Video Analysis'!$N$674="","",'[12]Video Analysis'!$N$674)</f>
        <v/>
      </c>
      <c r="L70" s="16" t="str">
        <f>IF('[12]Video Analysis'!$O$674="","",'[12]Video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IF('[12]Video Analysis'!$B$684="","",'[12]Video Analysis'!$B$684)</f>
        <v/>
      </c>
      <c r="B71" s="15" t="str">
        <f>IF('[12]Video Analysis'!$Q$684="","",'[12]Video Analysis'!$Q$684)</f>
        <v/>
      </c>
      <c r="C71" s="15" t="str">
        <f>IF('[12]Video Analysis'!$P$684="","",'[12]Video Analysis'!$P$684)</f>
        <v/>
      </c>
      <c r="D71" s="16" t="str">
        <f>IF('[12]Video Analysis'!$G$684="","",'[12]Video Analysis'!$G$684)</f>
        <v/>
      </c>
      <c r="E71" s="16" t="str">
        <f>IF('[12]Video Analysis'!$H$684="","",'[12]Video Analysis'!$H$684)</f>
        <v/>
      </c>
      <c r="F71" s="16" t="str">
        <f>IF('[12]Video Analysis'!$I$684="","",'[12]Video Analysis'!$I$684)</f>
        <v/>
      </c>
      <c r="G71" s="16" t="str">
        <f>IF('[12]Video Analysis'!$J$684="","",'[12]Video Analysis'!$J$684)</f>
        <v/>
      </c>
      <c r="H71" s="16" t="str">
        <f>IF('[12]Video Analysis'!$K$684="","",'[12]Video Analysis'!$K$684)</f>
        <v/>
      </c>
      <c r="I71" s="16" t="str">
        <f>IF('[12]Video Analysis'!$L$684="","",'[12]Video Analysis'!$L$684)</f>
        <v/>
      </c>
      <c r="J71" s="16" t="str">
        <f>IF('[12]Video Analysis'!$M$684="","",'[12]Video Analysis'!$M$684)</f>
        <v/>
      </c>
      <c r="K71" s="16" t="str">
        <f>IF('[12]Video Analysis'!$N$684="","",'[12]Video Analysis'!$N$684)</f>
        <v/>
      </c>
      <c r="L71" s="16" t="str">
        <f>IF('[12]Video Analysis'!$O$684="","",'[12]Video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IF('[12]Video Analysis'!$B$694="","",'[12]Video Analysis'!$B$694)</f>
        <v/>
      </c>
      <c r="B72" s="15" t="str">
        <f>IF('[12]Video Analysis'!$Q$694="","",'[12]Video Analysis'!$Q$694)</f>
        <v/>
      </c>
      <c r="C72" s="15" t="str">
        <f>IF('[12]Video Analysis'!$P$694="","",'[12]Video Analysis'!$P$694)</f>
        <v/>
      </c>
      <c r="D72" s="16" t="str">
        <f>IF('[12]Video Analysis'!$G$694="","",'[12]Video Analysis'!$G$694)</f>
        <v/>
      </c>
      <c r="E72" s="16" t="str">
        <f>IF('[12]Video Analysis'!$H$694="","",'[12]Video Analysis'!$H$694)</f>
        <v/>
      </c>
      <c r="F72" s="16" t="str">
        <f>IF('[12]Video Analysis'!$I$694="","",'[12]Video Analysis'!$I$694)</f>
        <v/>
      </c>
      <c r="G72" s="16" t="str">
        <f>IF('[12]Video Analysis'!$J$694="","",'[12]Video Analysis'!$J$694)</f>
        <v/>
      </c>
      <c r="H72" s="16" t="str">
        <f>IF('[12]Video Analysis'!$K$694="","",'[12]Video Analysis'!$K$694)</f>
        <v/>
      </c>
      <c r="I72" s="16" t="str">
        <f>IF('[12]Video Analysis'!$L$694="","",'[12]Video Analysis'!$L$694)</f>
        <v/>
      </c>
      <c r="J72" s="16" t="str">
        <f>IF('[12]Video Analysis'!$M$694="","",'[12]Video Analysis'!$M$694)</f>
        <v/>
      </c>
      <c r="K72" s="16" t="str">
        <f>IF('[12]Video Analysis'!$N$694="","",'[12]Video Analysis'!$N$694)</f>
        <v/>
      </c>
      <c r="L72" s="16" t="str">
        <f>IF('[12]Video Analysis'!$O$694="","",'[12]Video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5716E-BDFD-4D50-8094-79176D290177}">
  <dimension ref="A1:AF1000"/>
  <sheetViews>
    <sheetView workbookViewId="0">
      <selection sqref="A1:XFD1"/>
    </sheetView>
  </sheetViews>
  <sheetFormatPr defaultColWidth="12.6328125" defaultRowHeight="14.5" x14ac:dyDescent="0.35"/>
  <cols>
    <col min="1" max="1" width="24.90625" style="33" customWidth="1"/>
    <col min="2" max="3" width="15.453125" style="33" customWidth="1"/>
    <col min="4" max="12" width="9.08984375" style="33" customWidth="1"/>
    <col min="13" max="16" width="11.08984375" style="33" customWidth="1"/>
    <col min="17" max="18" width="9.08984375" style="33" customWidth="1"/>
    <col min="19" max="19" width="16" style="33" customWidth="1"/>
    <col min="20" max="30" width="8.453125" style="33" customWidth="1"/>
    <col min="31" max="31" width="20.26953125" style="33" customWidth="1"/>
    <col min="32" max="32" width="19.453125" style="33" customWidth="1"/>
    <col min="33" max="16384" width="12.6328125" style="33"/>
  </cols>
  <sheetData>
    <row r="1" spans="1:32" ht="12" customHeight="1" x14ac:dyDescent="0.35">
      <c r="A1" s="28" t="str">
        <f>'[13]Video Analysis'!$A$1</f>
        <v>LNE-O-D_2022_07_29</v>
      </c>
      <c r="B1" s="29"/>
      <c r="C1" s="29"/>
      <c r="D1" s="30" t="str">
        <f>IF('[13]Video Analysis'!$G$2="","",'[13]Video Analysis'!$G$2)</f>
        <v>Kimarie</v>
      </c>
      <c r="E1" s="30" t="str">
        <f>IF('[13]Video Analysis'!$H$2="","",'[13]Video Analysis'!$H$2)</f>
        <v>Kimarie</v>
      </c>
      <c r="F1" s="30" t="str">
        <f>IF('[13]Video Analysis'!$I$2="","",'[13]Video Analysis'!$I$2)</f>
        <v>Kimarie</v>
      </c>
      <c r="G1" s="30" t="str">
        <f>IF('[13]Video Analysis'!$J$2="","",'[13]Video Analysis'!$J$2)</f>
        <v>Valeria</v>
      </c>
      <c r="H1" s="30" t="str">
        <f>IF('[13]Video Analysis'!$K$2="","",'[13]Video Analysis'!$K$2)</f>
        <v>Valeria</v>
      </c>
      <c r="I1" s="30" t="str">
        <f>IF('[13]Video Analysis'!$L$2="","",'[13]Video Analysis'!$L$2)</f>
        <v>Valeria</v>
      </c>
      <c r="J1" s="30" t="str">
        <f>IF('[13]Video Analysis'!$M$2="","",'[13]Video Analysis'!$M$2)</f>
        <v>Kimarie</v>
      </c>
      <c r="K1" s="30" t="str">
        <f>IF('[13]Video Analysis'!$N$2="","",'[13]Video Analysis'!$N$2)</f>
        <v>Kimarie</v>
      </c>
      <c r="L1" s="30" t="str">
        <f>IF('[13]Video Analysis'!$O$2="","",'[13]Video Analysis'!$O$2)</f>
        <v>Kimarie</v>
      </c>
      <c r="M1" s="28" t="s">
        <v>0</v>
      </c>
      <c r="N1" s="28" t="s">
        <v>0</v>
      </c>
      <c r="O1" s="28" t="s">
        <v>0</v>
      </c>
      <c r="P1" s="31">
        <v>5</v>
      </c>
      <c r="Q1" s="32" t="s">
        <v>1</v>
      </c>
      <c r="R1" s="28"/>
      <c r="S1" s="28" t="s">
        <v>2</v>
      </c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32"/>
      <c r="AF1" s="32"/>
    </row>
    <row r="2" spans="1:32" ht="26" x14ac:dyDescent="0.35">
      <c r="A2" s="28" t="s">
        <v>3</v>
      </c>
      <c r="B2" s="34" t="s">
        <v>4</v>
      </c>
      <c r="C2" s="34" t="s">
        <v>5</v>
      </c>
      <c r="D2" s="30" t="str">
        <f>IF('[13]Video Analysis'!$G$3="","",'[13]Video Analysis'!$G$3)</f>
        <v>eelgrass</v>
      </c>
      <c r="E2" s="30" t="str">
        <f>IF('[13]Video Analysis'!$H$3="","",'[13]Video Analysis'!$H$3)</f>
        <v>macroalgae</v>
      </c>
      <c r="F2" s="30" t="str">
        <f>IF('[13]Video Analysis'!$I$3="","",'[13]Video Analysis'!$I$3)</f>
        <v>bare</v>
      </c>
      <c r="G2" s="30" t="str">
        <f>IF('[13]Video Analysis'!$J$3="","",'[13]Video Analysis'!$J$3)</f>
        <v>eelgrass</v>
      </c>
      <c r="H2" s="30" t="str">
        <f>IF('[13]Video Analysis'!$K$3="","",'[13]Video Analysis'!$K$3)</f>
        <v>macroalgae</v>
      </c>
      <c r="I2" s="30" t="str">
        <f>IF('[13]Video Analysis'!$L$3="","",'[13]Video Analysis'!$L$3)</f>
        <v>bare</v>
      </c>
      <c r="J2" s="30" t="str">
        <f>IF('[13]Video Analysis'!$M$3="","",'[13]Video Analysis'!$M$3)</f>
        <v>eelgrass</v>
      </c>
      <c r="K2" s="30" t="str">
        <f>IF('[13]Video Analysis'!$N$3="","",'[13]Video Analysis'!$N$3)</f>
        <v>macroalgae</v>
      </c>
      <c r="L2" s="30" t="str">
        <f>IF('[13]Video Analysis'!$O$3="","",'[13]Video Analysis'!$O$3)</f>
        <v>bare</v>
      </c>
      <c r="M2" s="35" t="str">
        <f t="shared" ref="M2:O2" si="0">J2</f>
        <v>eelgrass</v>
      </c>
      <c r="N2" s="35" t="str">
        <f t="shared" si="0"/>
        <v>macroalgae</v>
      </c>
      <c r="O2" s="35" t="str">
        <f t="shared" si="0"/>
        <v>bare</v>
      </c>
      <c r="P2" s="36" t="s">
        <v>6</v>
      </c>
      <c r="Q2" s="28"/>
      <c r="R2" s="28"/>
      <c r="S2" s="37" t="str">
        <f>A1</f>
        <v>LNE-O-D_2022_07_29</v>
      </c>
      <c r="T2" s="38" t="s">
        <v>7</v>
      </c>
      <c r="U2" s="38" t="s">
        <v>8</v>
      </c>
      <c r="V2" s="39" t="s">
        <v>9</v>
      </c>
      <c r="W2" s="39" t="s">
        <v>10</v>
      </c>
      <c r="X2" s="39" t="s">
        <v>11</v>
      </c>
      <c r="Y2" s="39" t="s">
        <v>12</v>
      </c>
      <c r="Z2" s="39" t="s">
        <v>13</v>
      </c>
      <c r="AA2" s="39" t="s">
        <v>14</v>
      </c>
      <c r="AB2" s="39" t="s">
        <v>15</v>
      </c>
      <c r="AC2" s="39" t="s">
        <v>16</v>
      </c>
      <c r="AD2" s="39" t="s">
        <v>17</v>
      </c>
      <c r="AE2" s="40" t="s">
        <v>18</v>
      </c>
      <c r="AF2" s="40" t="s">
        <v>6</v>
      </c>
    </row>
    <row r="3" spans="1:32" ht="12" customHeight="1" x14ac:dyDescent="0.35">
      <c r="A3" s="41" t="str">
        <f>IF('[13]Video Analysis'!$B$4="","",'[13]Video Analysis'!$B$4)</f>
        <v>Turbid</v>
      </c>
      <c r="B3" s="42">
        <f>IF('[13]Video Analysis'!$Q$4="","",'[13]Video Analysis'!$Q$4)</f>
        <v>-73.761326344699995</v>
      </c>
      <c r="C3" s="42">
        <f>IF('[13]Video Analysis'!$P$4="","",'[13]Video Analysis'!$P$4)</f>
        <v>40.804848661649999</v>
      </c>
      <c r="D3" s="43">
        <f>IF('[13]Video Analysis'!$G$4="","",'[13]Video Analysis'!$G$4)</f>
        <v>0</v>
      </c>
      <c r="E3" s="43">
        <f>IF('[13]Video Analysis'!$H$4="","",'[13]Video Analysis'!$H$4)</f>
        <v>40</v>
      </c>
      <c r="F3" s="43">
        <f>IF('[13]Video Analysis'!$I$4="","",'[13]Video Analysis'!$I$4)</f>
        <v>60</v>
      </c>
      <c r="G3" s="43">
        <f>IF('[13]Video Analysis'!$J$4="","",'[13]Video Analysis'!$J$4)</f>
        <v>0</v>
      </c>
      <c r="H3" s="43">
        <f>IF('[13]Video Analysis'!$K$4="","",'[13]Video Analysis'!$K$4)</f>
        <v>43.5</v>
      </c>
      <c r="I3" s="43">
        <f>IF('[13]Video Analysis'!$L$4="","",'[13]Video Analysis'!$L$4)</f>
        <v>56</v>
      </c>
      <c r="J3" s="43">
        <f>IF('[13]Video Analysis'!$M$4="","",'[13]Video Analysis'!$M$4)</f>
        <v>0</v>
      </c>
      <c r="K3" s="43">
        <f>IF('[13]Video Analysis'!$N$4="","",'[13]Video Analysis'!$N$4)</f>
        <v>44</v>
      </c>
      <c r="L3" s="43">
        <f>IF('[13]Video Analysis'!$O$4="","",'[13]Video Analysis'!$O$4)</f>
        <v>56</v>
      </c>
      <c r="M3" s="44" t="str">
        <f t="shared" ref="M3:O18" si="1">IF(D3="","",IF((MAX(D3,G3,J3)-MIN(D3,G3,J3))&gt;$P$1,"CHECK",""))</f>
        <v/>
      </c>
      <c r="N3" s="44" t="str">
        <f t="shared" si="1"/>
        <v/>
      </c>
      <c r="O3" s="44" t="str">
        <f t="shared" si="1"/>
        <v/>
      </c>
      <c r="P3" s="44"/>
      <c r="Q3" s="28"/>
      <c r="R3" s="28"/>
      <c r="S3" s="28"/>
      <c r="T3" s="45">
        <f t="shared" ref="T3:U18" si="2">IF(B3="","",B3)</f>
        <v>-73.761326344699995</v>
      </c>
      <c r="U3" s="45">
        <f t="shared" si="2"/>
        <v>40.804848661649999</v>
      </c>
      <c r="V3" s="46">
        <f t="shared" ref="V3:X18" si="3">IF(D3="","",IF(COUNT(D3,G3,J3)&lt;3,"analyze",AVERAGE(D3,G3,J3)))</f>
        <v>0</v>
      </c>
      <c r="W3" s="46">
        <f t="shared" si="3"/>
        <v>42.5</v>
      </c>
      <c r="X3" s="46">
        <f t="shared" si="3"/>
        <v>57.333333333333336</v>
      </c>
      <c r="Y3" s="46">
        <f t="shared" ref="Y3:AA18" si="4">IF(D3="","",IF(COUNT(D3,G3,J3)&lt;3,"analyze",STDEV(D3,G3,J3)))</f>
        <v>0</v>
      </c>
      <c r="Z3" s="46">
        <f t="shared" si="4"/>
        <v>2.179449471770337</v>
      </c>
      <c r="AA3" s="46">
        <f t="shared" si="4"/>
        <v>2.3094010767585029</v>
      </c>
      <c r="AB3" s="47" t="str">
        <f t="shared" ref="AB3:AD18" si="5">IF(M3="","",M3)</f>
        <v/>
      </c>
      <c r="AC3" s="47" t="str">
        <f t="shared" si="5"/>
        <v/>
      </c>
      <c r="AD3" s="47" t="str">
        <f t="shared" si="5"/>
        <v/>
      </c>
      <c r="AE3" s="48" t="str">
        <f t="shared" ref="AE3:AE72" si="6">IF(A3="","",A3)</f>
        <v>Turbid</v>
      </c>
      <c r="AF3" s="48" t="str">
        <f t="shared" ref="AF3:AF72" si="7">IF(P3="","",P3)</f>
        <v/>
      </c>
    </row>
    <row r="4" spans="1:32" ht="12" customHeight="1" x14ac:dyDescent="0.35">
      <c r="A4" s="41" t="str">
        <f>IF('[13]Video Analysis'!$B$14="","",'[13]Video Analysis'!$B$14)</f>
        <v/>
      </c>
      <c r="B4" s="42">
        <f>IF('[13]Video Analysis'!$Q$14="","",'[13]Video Analysis'!$Q$14)</f>
        <v>-73.761382754900012</v>
      </c>
      <c r="C4" s="42">
        <f>IF('[13]Video Analysis'!$P$14="","",'[13]Video Analysis'!$P$14)</f>
        <v>40.804838016649995</v>
      </c>
      <c r="D4" s="43">
        <f>IF('[13]Video Analysis'!$G$14="","",'[13]Video Analysis'!$G$14)</f>
        <v>0</v>
      </c>
      <c r="E4" s="43">
        <f>IF('[13]Video Analysis'!$H$14="","",'[13]Video Analysis'!$H$14)</f>
        <v>20</v>
      </c>
      <c r="F4" s="43">
        <f>IF('[13]Video Analysis'!$I$14="","",'[13]Video Analysis'!$I$14)</f>
        <v>80</v>
      </c>
      <c r="G4" s="43">
        <f>IF('[13]Video Analysis'!$J$14="","",'[13]Video Analysis'!$J$14)</f>
        <v>0</v>
      </c>
      <c r="H4" s="43">
        <f>IF('[13]Video Analysis'!$K$14="","",'[13]Video Analysis'!$K$14)</f>
        <v>19</v>
      </c>
      <c r="I4" s="43">
        <f>IF('[13]Video Analysis'!$L$14="","",'[13]Video Analysis'!$L$14)</f>
        <v>81</v>
      </c>
      <c r="J4" s="43">
        <f>IF('[13]Video Analysis'!$M$14="","",'[13]Video Analysis'!$M$14)</f>
        <v>0</v>
      </c>
      <c r="K4" s="43">
        <f>IF('[13]Video Analysis'!$N$14="","",'[13]Video Analysis'!$N$14)</f>
        <v>20</v>
      </c>
      <c r="L4" s="43">
        <f>IF('[13]Video Analysis'!$O$14="","",'[13]Video Analysis'!$O$14)</f>
        <v>80</v>
      </c>
      <c r="M4" s="44" t="str">
        <f t="shared" si="1"/>
        <v/>
      </c>
      <c r="N4" s="44" t="str">
        <f t="shared" si="1"/>
        <v/>
      </c>
      <c r="O4" s="44" t="str">
        <f t="shared" si="1"/>
        <v/>
      </c>
      <c r="P4" s="44"/>
      <c r="Q4" s="28"/>
      <c r="R4" s="28"/>
      <c r="S4" s="28"/>
      <c r="T4" s="49">
        <f t="shared" si="2"/>
        <v>-73.761382754900012</v>
      </c>
      <c r="U4" s="49">
        <f t="shared" si="2"/>
        <v>40.804838016649995</v>
      </c>
      <c r="V4" s="50">
        <f t="shared" si="3"/>
        <v>0</v>
      </c>
      <c r="W4" s="50">
        <f t="shared" si="3"/>
        <v>19.666666666666668</v>
      </c>
      <c r="X4" s="50">
        <f t="shared" si="3"/>
        <v>80.333333333333329</v>
      </c>
      <c r="Y4" s="50">
        <f t="shared" si="4"/>
        <v>0</v>
      </c>
      <c r="Z4" s="50">
        <f t="shared" si="4"/>
        <v>0.57735026918962584</v>
      </c>
      <c r="AA4" s="50">
        <f t="shared" si="4"/>
        <v>0.57735026918962573</v>
      </c>
      <c r="AB4" s="44" t="str">
        <f t="shared" si="5"/>
        <v/>
      </c>
      <c r="AC4" s="44" t="str">
        <f t="shared" si="5"/>
        <v/>
      </c>
      <c r="AD4" s="44" t="str">
        <f t="shared" si="5"/>
        <v/>
      </c>
      <c r="AE4" s="51" t="str">
        <f t="shared" si="6"/>
        <v/>
      </c>
      <c r="AF4" s="51" t="str">
        <f t="shared" si="7"/>
        <v/>
      </c>
    </row>
    <row r="5" spans="1:32" ht="12" customHeight="1" x14ac:dyDescent="0.35">
      <c r="A5" s="41" t="str">
        <f>IF('[13]Video Analysis'!$B$24="","",'[13]Video Analysis'!$B$24)</f>
        <v/>
      </c>
      <c r="B5" s="42">
        <f>IF('[13]Video Analysis'!$Q$24="","",'[13]Video Analysis'!$Q$24)</f>
        <v>-73.761382754900012</v>
      </c>
      <c r="C5" s="42">
        <f>IF('[13]Video Analysis'!$P$24="","",'[13]Video Analysis'!$P$24)</f>
        <v>40.804838016649995</v>
      </c>
      <c r="D5" s="43">
        <f>IF('[13]Video Analysis'!$G$24="","",'[13]Video Analysis'!$G$24)</f>
        <v>0</v>
      </c>
      <c r="E5" s="43">
        <f>IF('[13]Video Analysis'!$H$24="","",'[13]Video Analysis'!$H$24)</f>
        <v>13</v>
      </c>
      <c r="F5" s="43">
        <f>IF('[13]Video Analysis'!$I$24="","",'[13]Video Analysis'!$I$24)</f>
        <v>87</v>
      </c>
      <c r="G5" s="43">
        <f>IF('[13]Video Analysis'!$J$24="","",'[13]Video Analysis'!$J$24)</f>
        <v>0</v>
      </c>
      <c r="H5" s="43">
        <f>IF('[13]Video Analysis'!$K$24="","",'[13]Video Analysis'!$K$24)</f>
        <v>13</v>
      </c>
      <c r="I5" s="43">
        <f>IF('[13]Video Analysis'!$L$24="","",'[13]Video Analysis'!$L$24)</f>
        <v>87</v>
      </c>
      <c r="J5" s="43">
        <f>IF('[13]Video Analysis'!$M$24="","",'[13]Video Analysis'!$M$24)</f>
        <v>0</v>
      </c>
      <c r="K5" s="43">
        <f>IF('[13]Video Analysis'!$N$24="","",'[13]Video Analysis'!$N$24)</f>
        <v>16</v>
      </c>
      <c r="L5" s="43">
        <f>IF('[13]Video Analysis'!$O$24="","",'[13]Video Analysis'!$O$24)</f>
        <v>84</v>
      </c>
      <c r="M5" s="44" t="str">
        <f t="shared" si="1"/>
        <v/>
      </c>
      <c r="N5" s="44" t="str">
        <f t="shared" si="1"/>
        <v/>
      </c>
      <c r="O5" s="44" t="str">
        <f t="shared" si="1"/>
        <v/>
      </c>
      <c r="P5" s="44"/>
      <c r="Q5" s="28"/>
      <c r="R5" s="28"/>
      <c r="S5" s="28"/>
      <c r="T5" s="49">
        <f t="shared" si="2"/>
        <v>-73.761382754900012</v>
      </c>
      <c r="U5" s="49">
        <f t="shared" si="2"/>
        <v>40.804838016649995</v>
      </c>
      <c r="V5" s="50">
        <f t="shared" si="3"/>
        <v>0</v>
      </c>
      <c r="W5" s="50">
        <f t="shared" si="3"/>
        <v>14</v>
      </c>
      <c r="X5" s="50">
        <f t="shared" si="3"/>
        <v>86</v>
      </c>
      <c r="Y5" s="50">
        <f t="shared" si="4"/>
        <v>0</v>
      </c>
      <c r="Z5" s="50">
        <f t="shared" si="4"/>
        <v>1.7320508075688772</v>
      </c>
      <c r="AA5" s="50">
        <f t="shared" si="4"/>
        <v>1.7320508075688772</v>
      </c>
      <c r="AB5" s="44" t="str">
        <f t="shared" si="5"/>
        <v/>
      </c>
      <c r="AC5" s="44" t="str">
        <f t="shared" si="5"/>
        <v/>
      </c>
      <c r="AD5" s="44" t="str">
        <f t="shared" si="5"/>
        <v/>
      </c>
      <c r="AE5" s="51" t="str">
        <f t="shared" si="6"/>
        <v/>
      </c>
      <c r="AF5" s="51" t="str">
        <f t="shared" si="7"/>
        <v/>
      </c>
    </row>
    <row r="6" spans="1:32" ht="12" customHeight="1" x14ac:dyDescent="0.35">
      <c r="A6" s="41" t="str">
        <f>IF('[13]Video Analysis'!$B$34="","",'[13]Video Analysis'!$B$34)</f>
        <v>Turbid</v>
      </c>
      <c r="B6" s="42">
        <f>IF('[13]Video Analysis'!$Q$34="","",'[13]Video Analysis'!$Q$34)</f>
        <v>-73.761420934450001</v>
      </c>
      <c r="C6" s="42">
        <f>IF('[13]Video Analysis'!$P$34="","",'[13]Video Analysis'!$P$34)</f>
        <v>40.8048642101</v>
      </c>
      <c r="D6" s="43">
        <f>IF('[13]Video Analysis'!$G$34="","",'[13]Video Analysis'!$G$34)</f>
        <v>0</v>
      </c>
      <c r="E6" s="43">
        <f>IF('[13]Video Analysis'!$H$34="","",'[13]Video Analysis'!$H$34)</f>
        <v>4</v>
      </c>
      <c r="F6" s="43">
        <f>IF('[13]Video Analysis'!$I$34="","",'[13]Video Analysis'!$I$34)</f>
        <v>96</v>
      </c>
      <c r="G6" s="43">
        <f>IF('[13]Video Analysis'!$J$34="","",'[13]Video Analysis'!$J$34)</f>
        <v>0</v>
      </c>
      <c r="H6" s="43">
        <f>IF('[13]Video Analysis'!$K$34="","",'[13]Video Analysis'!$K$34)</f>
        <v>3</v>
      </c>
      <c r="I6" s="43">
        <f>IF('[13]Video Analysis'!$L$34="","",'[13]Video Analysis'!$L$34)</f>
        <v>97</v>
      </c>
      <c r="J6" s="43">
        <f>IF('[13]Video Analysis'!$M$34="","",'[13]Video Analysis'!$M$34)</f>
        <v>0</v>
      </c>
      <c r="K6" s="43">
        <f>IF('[13]Video Analysis'!$N$34="","",'[13]Video Analysis'!$N$34)</f>
        <v>4</v>
      </c>
      <c r="L6" s="43">
        <f>IF('[13]Video Analysis'!$O$34="","",'[13]Video Analysis'!$O$34)</f>
        <v>96</v>
      </c>
      <c r="M6" s="44" t="str">
        <f t="shared" si="1"/>
        <v/>
      </c>
      <c r="N6" s="44" t="str">
        <f t="shared" si="1"/>
        <v/>
      </c>
      <c r="O6" s="44" t="str">
        <f t="shared" si="1"/>
        <v/>
      </c>
      <c r="P6" s="44"/>
      <c r="Q6" s="28"/>
      <c r="R6" s="28"/>
      <c r="S6" s="28"/>
      <c r="T6" s="49">
        <f t="shared" si="2"/>
        <v>-73.761420934450001</v>
      </c>
      <c r="U6" s="49">
        <f t="shared" si="2"/>
        <v>40.8048642101</v>
      </c>
      <c r="V6" s="50">
        <f t="shared" si="3"/>
        <v>0</v>
      </c>
      <c r="W6" s="50">
        <f t="shared" si="3"/>
        <v>3.6666666666666665</v>
      </c>
      <c r="X6" s="50">
        <f t="shared" si="3"/>
        <v>96.333333333333329</v>
      </c>
      <c r="Y6" s="50">
        <f t="shared" si="4"/>
        <v>0</v>
      </c>
      <c r="Z6" s="50">
        <f t="shared" si="4"/>
        <v>0.57735026918962473</v>
      </c>
      <c r="AA6" s="50">
        <f t="shared" si="4"/>
        <v>0.57735026918962573</v>
      </c>
      <c r="AB6" s="44" t="str">
        <f t="shared" si="5"/>
        <v/>
      </c>
      <c r="AC6" s="44" t="str">
        <f t="shared" si="5"/>
        <v/>
      </c>
      <c r="AD6" s="44" t="str">
        <f t="shared" si="5"/>
        <v/>
      </c>
      <c r="AE6" s="51" t="str">
        <f t="shared" si="6"/>
        <v>Turbid</v>
      </c>
      <c r="AF6" s="51" t="str">
        <f t="shared" si="7"/>
        <v/>
      </c>
    </row>
    <row r="7" spans="1:32" ht="12" customHeight="1" x14ac:dyDescent="0.35">
      <c r="A7" s="41" t="str">
        <f>IF('[13]Video Analysis'!$B$44="","",'[13]Video Analysis'!$B$44)</f>
        <v>Turbid</v>
      </c>
      <c r="B7" s="42">
        <f>IF('[13]Video Analysis'!$Q$44="","",'[13]Video Analysis'!$Q$44)</f>
        <v>-73.761353921150004</v>
      </c>
      <c r="C7" s="42">
        <f>IF('[13]Video Analysis'!$P$44="","",'[13]Video Analysis'!$P$44)</f>
        <v>40.804923344399995</v>
      </c>
      <c r="D7" s="43">
        <f>IF('[13]Video Analysis'!$G$44="","",'[13]Video Analysis'!$G$44)</f>
        <v>0</v>
      </c>
      <c r="E7" s="43">
        <f>IF('[13]Video Analysis'!$H$44="","",'[13]Video Analysis'!$H$44)</f>
        <v>7</v>
      </c>
      <c r="F7" s="43">
        <f>IF('[13]Video Analysis'!$I$44="","",'[13]Video Analysis'!$I$44)</f>
        <v>93</v>
      </c>
      <c r="G7" s="43">
        <f>IF('[13]Video Analysis'!$J$44="","",'[13]Video Analysis'!$J$44)</f>
        <v>0</v>
      </c>
      <c r="H7" s="43">
        <f>IF('[13]Video Analysis'!$K$44="","",'[13]Video Analysis'!$K$44)</f>
        <v>6</v>
      </c>
      <c r="I7" s="43">
        <f>IF('[13]Video Analysis'!$L$44="","",'[13]Video Analysis'!$L$44)</f>
        <v>94</v>
      </c>
      <c r="J7" s="43">
        <f>IF('[13]Video Analysis'!$M$44="","",'[13]Video Analysis'!$M$44)</f>
        <v>0</v>
      </c>
      <c r="K7" s="43">
        <f>IF('[13]Video Analysis'!$N$44="","",'[13]Video Analysis'!$N$44)</f>
        <v>8</v>
      </c>
      <c r="L7" s="43">
        <f>IF('[13]Video Analysis'!$O$44="","",'[13]Video Analysis'!$O$44)</f>
        <v>92</v>
      </c>
      <c r="M7" s="44" t="str">
        <f t="shared" si="1"/>
        <v/>
      </c>
      <c r="N7" s="44" t="str">
        <f t="shared" si="1"/>
        <v/>
      </c>
      <c r="O7" s="44" t="str">
        <f t="shared" si="1"/>
        <v/>
      </c>
      <c r="P7" s="44"/>
      <c r="Q7" s="28"/>
      <c r="R7" s="28"/>
      <c r="S7" s="28"/>
      <c r="T7" s="49">
        <f t="shared" si="2"/>
        <v>-73.761353921150004</v>
      </c>
      <c r="U7" s="49">
        <f t="shared" si="2"/>
        <v>40.804923344399995</v>
      </c>
      <c r="V7" s="50">
        <f t="shared" si="3"/>
        <v>0</v>
      </c>
      <c r="W7" s="50">
        <f t="shared" si="3"/>
        <v>7</v>
      </c>
      <c r="X7" s="50">
        <f t="shared" si="3"/>
        <v>93</v>
      </c>
      <c r="Y7" s="50">
        <f t="shared" si="4"/>
        <v>0</v>
      </c>
      <c r="Z7" s="50">
        <f t="shared" si="4"/>
        <v>1</v>
      </c>
      <c r="AA7" s="50">
        <f t="shared" si="4"/>
        <v>1</v>
      </c>
      <c r="AB7" s="44" t="str">
        <f t="shared" si="5"/>
        <v/>
      </c>
      <c r="AC7" s="44" t="str">
        <f t="shared" si="5"/>
        <v/>
      </c>
      <c r="AD7" s="44" t="str">
        <f t="shared" si="5"/>
        <v/>
      </c>
      <c r="AE7" s="51" t="str">
        <f t="shared" si="6"/>
        <v>Turbid</v>
      </c>
      <c r="AF7" s="51" t="str">
        <f t="shared" si="7"/>
        <v/>
      </c>
    </row>
    <row r="8" spans="1:32" ht="12" customHeight="1" x14ac:dyDescent="0.35">
      <c r="A8" s="41" t="str">
        <f>IF('[13]Video Analysis'!$B$54="","",'[13]Video Analysis'!$B$54)</f>
        <v>Turbid</v>
      </c>
      <c r="B8" s="42">
        <f>IF('[13]Video Analysis'!$Q$54="","",'[13]Video Analysis'!$Q$54)</f>
        <v>-73.761262977499996</v>
      </c>
      <c r="C8" s="42">
        <f>IF('[13]Video Analysis'!$P$54="","",'[13]Video Analysis'!$P$54)</f>
        <v>40.804946059350002</v>
      </c>
      <c r="D8" s="43">
        <f>IF('[13]Video Analysis'!$G$54="","",'[13]Video Analysis'!$G$54)</f>
        <v>0</v>
      </c>
      <c r="E8" s="43">
        <f>IF('[13]Video Analysis'!$H$54="","",'[13]Video Analysis'!$H$54)</f>
        <v>16</v>
      </c>
      <c r="F8" s="43">
        <f>IF('[13]Video Analysis'!$I$54="","",'[13]Video Analysis'!$I$54)</f>
        <v>84</v>
      </c>
      <c r="G8" s="43">
        <f>IF('[13]Video Analysis'!$J$54="","",'[13]Video Analysis'!$J$54)</f>
        <v>0</v>
      </c>
      <c r="H8" s="43">
        <f>IF('[13]Video Analysis'!$K$54="","",'[13]Video Analysis'!$K$54)</f>
        <v>13</v>
      </c>
      <c r="I8" s="43">
        <f>IF('[13]Video Analysis'!$L$54="","",'[13]Video Analysis'!$L$54)</f>
        <v>87</v>
      </c>
      <c r="J8" s="43">
        <f>IF('[13]Video Analysis'!$M$54="","",'[13]Video Analysis'!$M$54)</f>
        <v>0</v>
      </c>
      <c r="K8" s="43">
        <f>IF('[13]Video Analysis'!$N$54="","",'[13]Video Analysis'!$N$54)</f>
        <v>15</v>
      </c>
      <c r="L8" s="43">
        <f>IF('[13]Video Analysis'!$O$54="","",'[13]Video Analysis'!$O$54)</f>
        <v>85</v>
      </c>
      <c r="M8" s="44" t="str">
        <f t="shared" si="1"/>
        <v/>
      </c>
      <c r="N8" s="44" t="str">
        <f t="shared" si="1"/>
        <v/>
      </c>
      <c r="O8" s="44" t="str">
        <f t="shared" si="1"/>
        <v/>
      </c>
      <c r="P8" s="44"/>
      <c r="Q8" s="28"/>
      <c r="R8" s="28"/>
      <c r="S8" s="28"/>
      <c r="T8" s="49">
        <f t="shared" si="2"/>
        <v>-73.761262977499996</v>
      </c>
      <c r="U8" s="49">
        <f t="shared" si="2"/>
        <v>40.804946059350002</v>
      </c>
      <c r="V8" s="50">
        <f t="shared" si="3"/>
        <v>0</v>
      </c>
      <c r="W8" s="50">
        <f t="shared" si="3"/>
        <v>14.666666666666666</v>
      </c>
      <c r="X8" s="50">
        <f t="shared" si="3"/>
        <v>85.333333333333329</v>
      </c>
      <c r="Y8" s="50">
        <f t="shared" si="4"/>
        <v>0</v>
      </c>
      <c r="Z8" s="50">
        <f t="shared" si="4"/>
        <v>1.5275252316519468</v>
      </c>
      <c r="AA8" s="50">
        <f t="shared" si="4"/>
        <v>1.5275252316519468</v>
      </c>
      <c r="AB8" s="44" t="str">
        <f t="shared" si="5"/>
        <v/>
      </c>
      <c r="AC8" s="44" t="str">
        <f t="shared" si="5"/>
        <v/>
      </c>
      <c r="AD8" s="44" t="str">
        <f t="shared" si="5"/>
        <v/>
      </c>
      <c r="AE8" s="51" t="str">
        <f t="shared" si="6"/>
        <v>Turbid</v>
      </c>
      <c r="AF8" s="51" t="str">
        <f t="shared" si="7"/>
        <v/>
      </c>
    </row>
    <row r="9" spans="1:32" ht="12" customHeight="1" x14ac:dyDescent="0.35">
      <c r="A9" s="41" t="str">
        <f>IF('[13]Video Analysis'!$B$64="","",'[13]Video Analysis'!$B$64)</f>
        <v>Turbid</v>
      </c>
      <c r="B9" s="42">
        <f>IF('[13]Video Analysis'!$Q$64="","",'[13]Video Analysis'!$Q$64)</f>
        <v>-73.761262977499996</v>
      </c>
      <c r="C9" s="42">
        <f>IF('[13]Video Analysis'!$P$64="","",'[13]Video Analysis'!$P$64)</f>
        <v>40.804946059350002</v>
      </c>
      <c r="D9" s="43">
        <f>IF('[13]Video Analysis'!$G$64="","",'[13]Video Analysis'!$G$64)</f>
        <v>0</v>
      </c>
      <c r="E9" s="43">
        <f>IF('[13]Video Analysis'!$H$64="","",'[13]Video Analysis'!$H$64)</f>
        <v>20</v>
      </c>
      <c r="F9" s="43">
        <f>IF('[13]Video Analysis'!$I$64="","",'[13]Video Analysis'!$I$64)</f>
        <v>80</v>
      </c>
      <c r="G9" s="43">
        <f>IF('[13]Video Analysis'!$J$64="","",'[13]Video Analysis'!$J$64)</f>
        <v>0</v>
      </c>
      <c r="H9" s="43">
        <f>IF('[13]Video Analysis'!$K$64="","",'[13]Video Analysis'!$K$64)</f>
        <v>17</v>
      </c>
      <c r="I9" s="43">
        <f>IF('[13]Video Analysis'!$L$64="","",'[13]Video Analysis'!$L$64)</f>
        <v>83</v>
      </c>
      <c r="J9" s="43">
        <f>IF('[13]Video Analysis'!$M$64="","",'[13]Video Analysis'!$M$64)</f>
        <v>0</v>
      </c>
      <c r="K9" s="43">
        <f>IF('[13]Video Analysis'!$N$64="","",'[13]Video Analysis'!$N$64)</f>
        <v>17</v>
      </c>
      <c r="L9" s="43">
        <f>IF('[13]Video Analysis'!$O$64="","",'[13]Video Analysis'!$O$64)</f>
        <v>83</v>
      </c>
      <c r="M9" s="44" t="str">
        <f t="shared" si="1"/>
        <v/>
      </c>
      <c r="N9" s="44" t="str">
        <f t="shared" si="1"/>
        <v/>
      </c>
      <c r="O9" s="44" t="str">
        <f t="shared" si="1"/>
        <v/>
      </c>
      <c r="P9" s="44"/>
      <c r="Q9" s="28"/>
      <c r="R9" s="28"/>
      <c r="S9" s="28"/>
      <c r="T9" s="49">
        <f t="shared" si="2"/>
        <v>-73.761262977499996</v>
      </c>
      <c r="U9" s="49">
        <f t="shared" si="2"/>
        <v>40.804946059350002</v>
      </c>
      <c r="V9" s="50">
        <f t="shared" si="3"/>
        <v>0</v>
      </c>
      <c r="W9" s="50">
        <f t="shared" si="3"/>
        <v>18</v>
      </c>
      <c r="X9" s="50">
        <f t="shared" si="3"/>
        <v>82</v>
      </c>
      <c r="Y9" s="50">
        <f t="shared" si="4"/>
        <v>0</v>
      </c>
      <c r="Z9" s="50">
        <f t="shared" si="4"/>
        <v>1.7320508075688772</v>
      </c>
      <c r="AA9" s="50">
        <f t="shared" si="4"/>
        <v>1.7320508075688772</v>
      </c>
      <c r="AB9" s="44" t="str">
        <f t="shared" si="5"/>
        <v/>
      </c>
      <c r="AC9" s="44" t="str">
        <f t="shared" si="5"/>
        <v/>
      </c>
      <c r="AD9" s="44" t="str">
        <f t="shared" si="5"/>
        <v/>
      </c>
      <c r="AE9" s="51" t="str">
        <f t="shared" si="6"/>
        <v>Turbid</v>
      </c>
      <c r="AF9" s="51" t="str">
        <f t="shared" si="7"/>
        <v/>
      </c>
    </row>
    <row r="10" spans="1:32" ht="12" customHeight="1" x14ac:dyDescent="0.35">
      <c r="A10" s="41" t="str">
        <f>IF('[13]Video Analysis'!$B$74="","",'[13]Video Analysis'!$B$74)</f>
        <v>Turbid</v>
      </c>
      <c r="B10" s="42">
        <f>IF('[13]Video Analysis'!$Q$74="","",'[13]Video Analysis'!$Q$74)</f>
        <v>-73.761179493750006</v>
      </c>
      <c r="C10" s="42">
        <f>IF('[13]Video Analysis'!$P$74="","",'[13]Video Analysis'!$P$74)</f>
        <v>40.804982981649999</v>
      </c>
      <c r="D10" s="43">
        <f>IF('[13]Video Analysis'!$G$74="","",'[13]Video Analysis'!$G$74)</f>
        <v>0</v>
      </c>
      <c r="E10" s="43">
        <f>IF('[13]Video Analysis'!$H$74="","",'[13]Video Analysis'!$H$74)</f>
        <v>31</v>
      </c>
      <c r="F10" s="43">
        <f>IF('[13]Video Analysis'!$I$74="","",'[13]Video Analysis'!$I$74)</f>
        <v>69</v>
      </c>
      <c r="G10" s="43">
        <f>IF('[13]Video Analysis'!$J$74="","",'[13]Video Analysis'!$J$74)</f>
        <v>0</v>
      </c>
      <c r="H10" s="43">
        <f>IF('[13]Video Analysis'!$K$74="","",'[13]Video Analysis'!$K$74)</f>
        <v>34</v>
      </c>
      <c r="I10" s="43">
        <f>IF('[13]Video Analysis'!$L$74="","",'[13]Video Analysis'!$L$74)</f>
        <v>66</v>
      </c>
      <c r="J10" s="43">
        <f>IF('[13]Video Analysis'!$M$74="","",'[13]Video Analysis'!$M$74)</f>
        <v>0</v>
      </c>
      <c r="K10" s="43">
        <f>IF('[13]Video Analysis'!$N$74="","",'[13]Video Analysis'!$N$74)</f>
        <v>34</v>
      </c>
      <c r="L10" s="43">
        <f>IF('[13]Video Analysis'!$O$74="","",'[13]Video Analysis'!$O$74)</f>
        <v>66</v>
      </c>
      <c r="M10" s="44" t="str">
        <f t="shared" si="1"/>
        <v/>
      </c>
      <c r="N10" s="44" t="str">
        <f t="shared" si="1"/>
        <v/>
      </c>
      <c r="O10" s="44" t="str">
        <f t="shared" si="1"/>
        <v/>
      </c>
      <c r="P10" s="44"/>
      <c r="Q10" s="28"/>
      <c r="R10" s="28"/>
      <c r="S10" s="28"/>
      <c r="T10" s="49">
        <f t="shared" si="2"/>
        <v>-73.761179493750006</v>
      </c>
      <c r="U10" s="49">
        <f t="shared" si="2"/>
        <v>40.804982981649999</v>
      </c>
      <c r="V10" s="50">
        <f t="shared" si="3"/>
        <v>0</v>
      </c>
      <c r="W10" s="50">
        <f t="shared" si="3"/>
        <v>33</v>
      </c>
      <c r="X10" s="50">
        <f t="shared" si="3"/>
        <v>67</v>
      </c>
      <c r="Y10" s="50">
        <f t="shared" si="4"/>
        <v>0</v>
      </c>
      <c r="Z10" s="50">
        <f t="shared" si="4"/>
        <v>1.7320508075688772</v>
      </c>
      <c r="AA10" s="50">
        <f t="shared" si="4"/>
        <v>1.7320508075688772</v>
      </c>
      <c r="AB10" s="44" t="str">
        <f t="shared" si="5"/>
        <v/>
      </c>
      <c r="AC10" s="44" t="str">
        <f t="shared" si="5"/>
        <v/>
      </c>
      <c r="AD10" s="44" t="str">
        <f t="shared" si="5"/>
        <v/>
      </c>
      <c r="AE10" s="51" t="str">
        <f t="shared" si="6"/>
        <v>Turbid</v>
      </c>
      <c r="AF10" s="51" t="str">
        <f t="shared" si="7"/>
        <v/>
      </c>
    </row>
    <row r="11" spans="1:32" ht="12" customHeight="1" x14ac:dyDescent="0.35">
      <c r="A11" s="41" t="str">
        <f>IF('[13]Video Analysis'!$B$84="","",'[13]Video Analysis'!$B$84)</f>
        <v>Turbid</v>
      </c>
      <c r="B11" s="42">
        <f>IF('[13]Video Analysis'!$Q$84="","",'[13]Video Analysis'!$Q$84)</f>
        <v>-73.761179493750006</v>
      </c>
      <c r="C11" s="42">
        <f>IF('[13]Video Analysis'!$P$84="","",'[13]Video Analysis'!$P$84)</f>
        <v>40.804982981649999</v>
      </c>
      <c r="D11" s="43">
        <f>IF('[13]Video Analysis'!$G$84="","",'[13]Video Analysis'!$G$84)</f>
        <v>0</v>
      </c>
      <c r="E11" s="43">
        <f>IF('[13]Video Analysis'!$H$84="","",'[13]Video Analysis'!$H$84)</f>
        <v>64</v>
      </c>
      <c r="F11" s="43">
        <f>IF('[13]Video Analysis'!$I$84="","",'[13]Video Analysis'!$I$84)</f>
        <v>36</v>
      </c>
      <c r="G11" s="43">
        <f>IF('[13]Video Analysis'!$J$84="","",'[13]Video Analysis'!$J$84)</f>
        <v>0</v>
      </c>
      <c r="H11" s="43">
        <f>IF('[13]Video Analysis'!$K$84="","",'[13]Video Analysis'!$K$84)</f>
        <v>69</v>
      </c>
      <c r="I11" s="43">
        <f>IF('[13]Video Analysis'!$L$84="","",'[13]Video Analysis'!$L$84)</f>
        <v>31</v>
      </c>
      <c r="J11" s="43">
        <f>IF('[13]Video Analysis'!$M$84="","",'[13]Video Analysis'!$M$84)</f>
        <v>0</v>
      </c>
      <c r="K11" s="43">
        <f>IF('[13]Video Analysis'!$N$84="","",'[13]Video Analysis'!$N$84)</f>
        <v>67</v>
      </c>
      <c r="L11" s="43">
        <f>IF('[13]Video Analysis'!$O$84="","",'[13]Video Analysis'!$O$84)</f>
        <v>33</v>
      </c>
      <c r="M11" s="44" t="str">
        <f t="shared" si="1"/>
        <v/>
      </c>
      <c r="N11" s="44" t="str">
        <f t="shared" si="1"/>
        <v/>
      </c>
      <c r="O11" s="44" t="str">
        <f t="shared" si="1"/>
        <v/>
      </c>
      <c r="P11" s="44"/>
      <c r="Q11" s="28"/>
      <c r="R11" s="28"/>
      <c r="S11" s="28"/>
      <c r="T11" s="49">
        <f t="shared" si="2"/>
        <v>-73.761179493750006</v>
      </c>
      <c r="U11" s="49">
        <f t="shared" si="2"/>
        <v>40.804982981649999</v>
      </c>
      <c r="V11" s="50">
        <f t="shared" si="3"/>
        <v>0</v>
      </c>
      <c r="W11" s="50">
        <f t="shared" si="3"/>
        <v>66.666666666666671</v>
      </c>
      <c r="X11" s="50">
        <f t="shared" si="3"/>
        <v>33.333333333333336</v>
      </c>
      <c r="Y11" s="50">
        <f t="shared" si="4"/>
        <v>0</v>
      </c>
      <c r="Z11" s="50">
        <f t="shared" si="4"/>
        <v>2.5166114784235831</v>
      </c>
      <c r="AA11" s="50">
        <f t="shared" si="4"/>
        <v>2.5166114784235831</v>
      </c>
      <c r="AB11" s="44" t="str">
        <f t="shared" si="5"/>
        <v/>
      </c>
      <c r="AC11" s="44" t="str">
        <f t="shared" si="5"/>
        <v/>
      </c>
      <c r="AD11" s="44" t="str">
        <f t="shared" si="5"/>
        <v/>
      </c>
      <c r="AE11" s="51" t="str">
        <f t="shared" si="6"/>
        <v>Turbid</v>
      </c>
      <c r="AF11" s="51" t="str">
        <f t="shared" si="7"/>
        <v/>
      </c>
    </row>
    <row r="12" spans="1:32" ht="12" customHeight="1" x14ac:dyDescent="0.35">
      <c r="A12" s="41" t="str">
        <f>IF('[13]Video Analysis'!$B$94="","",'[13]Video Analysis'!$B$94)</f>
        <v>Turbid</v>
      </c>
      <c r="B12" s="42">
        <f>IF('[13]Video Analysis'!$Q$94="","",'[13]Video Analysis'!$Q$94)</f>
        <v>-73.761133896199993</v>
      </c>
      <c r="C12" s="42">
        <f>IF('[13]Video Analysis'!$P$94="","",'[13]Video Analysis'!$P$94)</f>
        <v>40.805042409350001</v>
      </c>
      <c r="D12" s="43">
        <f>IF('[13]Video Analysis'!$G$94="","",'[13]Video Analysis'!$G$94)</f>
        <v>0</v>
      </c>
      <c r="E12" s="43">
        <f>IF('[13]Video Analysis'!$H$94="","",'[13]Video Analysis'!$H$94)</f>
        <v>61</v>
      </c>
      <c r="F12" s="43">
        <f>IF('[13]Video Analysis'!$I$94="","",'[13]Video Analysis'!$I$94)</f>
        <v>39</v>
      </c>
      <c r="G12" s="43">
        <f>IF('[13]Video Analysis'!$J$94="","",'[13]Video Analysis'!$J$94)</f>
        <v>0</v>
      </c>
      <c r="H12" s="43">
        <f>IF('[13]Video Analysis'!$K$94="","",'[13]Video Analysis'!$K$94)</f>
        <v>65</v>
      </c>
      <c r="I12" s="43">
        <f>IF('[13]Video Analysis'!$L$94="","",'[13]Video Analysis'!$L$94)</f>
        <v>35</v>
      </c>
      <c r="J12" s="43">
        <f>IF('[13]Video Analysis'!$M$94="","",'[13]Video Analysis'!$M$94)</f>
        <v>0</v>
      </c>
      <c r="K12" s="43">
        <f>IF('[13]Video Analysis'!$N$94="","",'[13]Video Analysis'!$N$94)</f>
        <v>66</v>
      </c>
      <c r="L12" s="43">
        <f>IF('[13]Video Analysis'!$O$94="","",'[13]Video Analysis'!$O$94)</f>
        <v>34</v>
      </c>
      <c r="M12" s="44" t="str">
        <f t="shared" si="1"/>
        <v/>
      </c>
      <c r="N12" s="44" t="str">
        <f t="shared" si="1"/>
        <v/>
      </c>
      <c r="O12" s="44" t="str">
        <f t="shared" si="1"/>
        <v/>
      </c>
      <c r="P12" s="44"/>
      <c r="Q12" s="28"/>
      <c r="R12" s="28"/>
      <c r="S12" s="28"/>
      <c r="T12" s="49">
        <f t="shared" si="2"/>
        <v>-73.761133896199993</v>
      </c>
      <c r="U12" s="49">
        <f t="shared" si="2"/>
        <v>40.805042409350001</v>
      </c>
      <c r="V12" s="50">
        <f t="shared" si="3"/>
        <v>0</v>
      </c>
      <c r="W12" s="50">
        <f t="shared" si="3"/>
        <v>64</v>
      </c>
      <c r="X12" s="50">
        <f t="shared" si="3"/>
        <v>36</v>
      </c>
      <c r="Y12" s="50">
        <f t="shared" si="4"/>
        <v>0</v>
      </c>
      <c r="Z12" s="50">
        <f t="shared" si="4"/>
        <v>2.6457513110645907</v>
      </c>
      <c r="AA12" s="50">
        <f t="shared" si="4"/>
        <v>2.6457513110645907</v>
      </c>
      <c r="AB12" s="44" t="str">
        <f t="shared" si="5"/>
        <v/>
      </c>
      <c r="AC12" s="44" t="str">
        <f t="shared" si="5"/>
        <v/>
      </c>
      <c r="AD12" s="44" t="str">
        <f t="shared" si="5"/>
        <v/>
      </c>
      <c r="AE12" s="51" t="str">
        <f t="shared" si="6"/>
        <v>Turbid</v>
      </c>
      <c r="AF12" s="51" t="str">
        <f t="shared" si="7"/>
        <v/>
      </c>
    </row>
    <row r="13" spans="1:32" ht="12" customHeight="1" x14ac:dyDescent="0.35">
      <c r="A13" s="41" t="str">
        <f>IF('[13]Video Analysis'!$B$104="","",'[13]Video Analysis'!$B$104)</f>
        <v>Turbid</v>
      </c>
      <c r="B13" s="42">
        <f>IF('[13]Video Analysis'!$Q$104="","",'[13]Video Analysis'!$Q$104)</f>
        <v>-73.761133896199993</v>
      </c>
      <c r="C13" s="42">
        <f>IF('[13]Video Analysis'!$P$104="","",'[13]Video Analysis'!$P$104)</f>
        <v>40.805042409350001</v>
      </c>
      <c r="D13" s="43">
        <f>IF('[13]Video Analysis'!$G$104="","",'[13]Video Analysis'!$G$104)</f>
        <v>0</v>
      </c>
      <c r="E13" s="43">
        <f>IF('[13]Video Analysis'!$H$104="","",'[13]Video Analysis'!$H$104)</f>
        <v>75</v>
      </c>
      <c r="F13" s="43">
        <f>IF('[13]Video Analysis'!$I$104="","",'[13]Video Analysis'!$I$104)</f>
        <v>25</v>
      </c>
      <c r="G13" s="43">
        <f>IF('[13]Video Analysis'!$J$104="","",'[13]Video Analysis'!$J$104)</f>
        <v>0</v>
      </c>
      <c r="H13" s="43">
        <f>IF('[13]Video Analysis'!$K$104="","",'[13]Video Analysis'!$K$104)</f>
        <v>75</v>
      </c>
      <c r="I13" s="43">
        <f>IF('[13]Video Analysis'!$L$104="","",'[13]Video Analysis'!$L$104)</f>
        <v>25</v>
      </c>
      <c r="J13" s="43">
        <f>IF('[13]Video Analysis'!$M$104="","",'[13]Video Analysis'!$M$104)</f>
        <v>0</v>
      </c>
      <c r="K13" s="43">
        <f>IF('[13]Video Analysis'!$N$104="","",'[13]Video Analysis'!$N$104)</f>
        <v>72</v>
      </c>
      <c r="L13" s="43">
        <f>IF('[13]Video Analysis'!$O$104="","",'[13]Video Analysis'!$O$104)</f>
        <v>28</v>
      </c>
      <c r="M13" s="44" t="str">
        <f t="shared" si="1"/>
        <v/>
      </c>
      <c r="N13" s="44" t="str">
        <f t="shared" si="1"/>
        <v/>
      </c>
      <c r="O13" s="44" t="str">
        <f t="shared" si="1"/>
        <v/>
      </c>
      <c r="P13" s="44"/>
      <c r="Q13" s="28"/>
      <c r="R13" s="28"/>
      <c r="S13" s="28"/>
      <c r="T13" s="49">
        <f t="shared" si="2"/>
        <v>-73.761133896199993</v>
      </c>
      <c r="U13" s="49">
        <f t="shared" si="2"/>
        <v>40.805042409350001</v>
      </c>
      <c r="V13" s="50">
        <f t="shared" si="3"/>
        <v>0</v>
      </c>
      <c r="W13" s="50">
        <f t="shared" si="3"/>
        <v>74</v>
      </c>
      <c r="X13" s="50">
        <f t="shared" si="3"/>
        <v>26</v>
      </c>
      <c r="Y13" s="50">
        <f t="shared" si="4"/>
        <v>0</v>
      </c>
      <c r="Z13" s="50">
        <f t="shared" si="4"/>
        <v>1.7320508075688772</v>
      </c>
      <c r="AA13" s="50">
        <f t="shared" si="4"/>
        <v>1.7320508075688772</v>
      </c>
      <c r="AB13" s="44" t="str">
        <f t="shared" si="5"/>
        <v/>
      </c>
      <c r="AC13" s="44" t="str">
        <f t="shared" si="5"/>
        <v/>
      </c>
      <c r="AD13" s="44" t="str">
        <f t="shared" si="5"/>
        <v/>
      </c>
      <c r="AE13" s="51" t="str">
        <f t="shared" si="6"/>
        <v>Turbid</v>
      </c>
      <c r="AF13" s="51" t="str">
        <f t="shared" si="7"/>
        <v/>
      </c>
    </row>
    <row r="14" spans="1:32" ht="12" customHeight="1" x14ac:dyDescent="0.35">
      <c r="A14" s="41" t="str">
        <f>IF('[13]Video Analysis'!$B$114="","",'[13]Video Analysis'!$B$114)</f>
        <v/>
      </c>
      <c r="B14" s="42">
        <f>IF('[13]Video Analysis'!$Q$114="","",'[13]Video Analysis'!$Q$114)</f>
        <v>-73.761120736599992</v>
      </c>
      <c r="C14" s="42">
        <f>IF('[13]Video Analysis'!$P$114="","",'[13]Video Analysis'!$P$114)</f>
        <v>40.805113529750002</v>
      </c>
      <c r="D14" s="43">
        <f>IF('[13]Video Analysis'!$G$114="","",'[13]Video Analysis'!$G$114)</f>
        <v>0</v>
      </c>
      <c r="E14" s="43">
        <f>IF('[13]Video Analysis'!$H$114="","",'[13]Video Analysis'!$H$114)</f>
        <v>79</v>
      </c>
      <c r="F14" s="43">
        <f>IF('[13]Video Analysis'!$I$114="","",'[13]Video Analysis'!$I$114)</f>
        <v>21</v>
      </c>
      <c r="G14" s="43">
        <f>IF('[13]Video Analysis'!$J$114="","",'[13]Video Analysis'!$J$114)</f>
        <v>0</v>
      </c>
      <c r="H14" s="43">
        <f>IF('[13]Video Analysis'!$K$114="","",'[13]Video Analysis'!$K$114)</f>
        <v>75</v>
      </c>
      <c r="I14" s="43">
        <f>IF('[13]Video Analysis'!$L$114="","",'[13]Video Analysis'!$L$114)</f>
        <v>25</v>
      </c>
      <c r="J14" s="43">
        <f>IF('[13]Video Analysis'!$M$114="","",'[13]Video Analysis'!$M$114)</f>
        <v>0</v>
      </c>
      <c r="K14" s="43">
        <f>IF('[13]Video Analysis'!$N$114="","",'[13]Video Analysis'!$N$114)</f>
        <v>79</v>
      </c>
      <c r="L14" s="43">
        <f>IF('[13]Video Analysis'!$O$114="","",'[13]Video Analysis'!$O$114)</f>
        <v>21</v>
      </c>
      <c r="M14" s="44" t="str">
        <f t="shared" si="1"/>
        <v/>
      </c>
      <c r="N14" s="44" t="str">
        <f t="shared" si="1"/>
        <v/>
      </c>
      <c r="O14" s="44" t="str">
        <f t="shared" si="1"/>
        <v/>
      </c>
      <c r="P14" s="44"/>
      <c r="Q14" s="28"/>
      <c r="R14" s="28"/>
      <c r="S14" s="28"/>
      <c r="T14" s="49">
        <f t="shared" si="2"/>
        <v>-73.761120736599992</v>
      </c>
      <c r="U14" s="49">
        <f t="shared" si="2"/>
        <v>40.805113529750002</v>
      </c>
      <c r="V14" s="50">
        <f t="shared" si="3"/>
        <v>0</v>
      </c>
      <c r="W14" s="50">
        <f t="shared" si="3"/>
        <v>77.666666666666671</v>
      </c>
      <c r="X14" s="50">
        <f t="shared" si="3"/>
        <v>22.333333333333332</v>
      </c>
      <c r="Y14" s="50">
        <f t="shared" si="4"/>
        <v>0</v>
      </c>
      <c r="Z14" s="50">
        <f t="shared" si="4"/>
        <v>2.3094010767585034</v>
      </c>
      <c r="AA14" s="50">
        <f t="shared" si="4"/>
        <v>2.3094010767585034</v>
      </c>
      <c r="AB14" s="44" t="str">
        <f t="shared" si="5"/>
        <v/>
      </c>
      <c r="AC14" s="44" t="str">
        <f t="shared" si="5"/>
        <v/>
      </c>
      <c r="AD14" s="44" t="str">
        <f t="shared" si="5"/>
        <v/>
      </c>
      <c r="AE14" s="51" t="str">
        <f t="shared" si="6"/>
        <v/>
      </c>
      <c r="AF14" s="51" t="str">
        <f t="shared" si="7"/>
        <v/>
      </c>
    </row>
    <row r="15" spans="1:32" ht="12" customHeight="1" x14ac:dyDescent="0.35">
      <c r="A15" s="41" t="str">
        <f>IF('[13]Video Analysis'!$B$124="","",'[13]Video Analysis'!$B$124)</f>
        <v>Turbid</v>
      </c>
      <c r="B15" s="42">
        <f>IF('[13]Video Analysis'!$Q$124="","",'[13]Video Analysis'!$Q$124)</f>
        <v>-73.761120736599992</v>
      </c>
      <c r="C15" s="42">
        <f>IF('[13]Video Analysis'!$P$124="","",'[13]Video Analysis'!$P$124)</f>
        <v>40.805113529750002</v>
      </c>
      <c r="D15" s="43">
        <f>IF('[13]Video Analysis'!$G$124="","",'[13]Video Analysis'!$G$124)</f>
        <v>0</v>
      </c>
      <c r="E15" s="43">
        <f>IF('[13]Video Analysis'!$H$124="","",'[13]Video Analysis'!$H$124)</f>
        <v>86</v>
      </c>
      <c r="F15" s="43">
        <f>IF('[13]Video Analysis'!$I$124="","",'[13]Video Analysis'!$I$124)</f>
        <v>14</v>
      </c>
      <c r="G15" s="43">
        <f>IF('[13]Video Analysis'!$J$124="","",'[13]Video Analysis'!$J$124)</f>
        <v>0</v>
      </c>
      <c r="H15" s="43">
        <f>IF('[13]Video Analysis'!$K$124="","",'[13]Video Analysis'!$K$124)</f>
        <v>87</v>
      </c>
      <c r="I15" s="43">
        <f>IF('[13]Video Analysis'!$L$124="","",'[13]Video Analysis'!$L$124)</f>
        <v>13</v>
      </c>
      <c r="J15" s="43">
        <f>IF('[13]Video Analysis'!$M$124="","",'[13]Video Analysis'!$M$124)</f>
        <v>0</v>
      </c>
      <c r="K15" s="43">
        <f>IF('[13]Video Analysis'!$N$124="","",'[13]Video Analysis'!$N$124)</f>
        <v>85</v>
      </c>
      <c r="L15" s="43">
        <f>IF('[13]Video Analysis'!$O$124="","",'[13]Video Analysis'!$O$124)</f>
        <v>15</v>
      </c>
      <c r="M15" s="44" t="str">
        <f t="shared" si="1"/>
        <v/>
      </c>
      <c r="N15" s="44" t="str">
        <f t="shared" si="1"/>
        <v/>
      </c>
      <c r="O15" s="44" t="str">
        <f t="shared" si="1"/>
        <v/>
      </c>
      <c r="P15" s="44"/>
      <c r="Q15" s="28"/>
      <c r="R15" s="28"/>
      <c r="S15" s="28"/>
      <c r="T15" s="49">
        <f t="shared" si="2"/>
        <v>-73.761120736599992</v>
      </c>
      <c r="U15" s="49">
        <f t="shared" si="2"/>
        <v>40.805113529750002</v>
      </c>
      <c r="V15" s="50">
        <f t="shared" si="3"/>
        <v>0</v>
      </c>
      <c r="W15" s="50">
        <f t="shared" si="3"/>
        <v>86</v>
      </c>
      <c r="X15" s="50">
        <f t="shared" si="3"/>
        <v>14</v>
      </c>
      <c r="Y15" s="50">
        <f t="shared" si="4"/>
        <v>0</v>
      </c>
      <c r="Z15" s="50">
        <f t="shared" si="4"/>
        <v>1</v>
      </c>
      <c r="AA15" s="50">
        <f t="shared" si="4"/>
        <v>1</v>
      </c>
      <c r="AB15" s="44" t="str">
        <f t="shared" si="5"/>
        <v/>
      </c>
      <c r="AC15" s="44" t="str">
        <f t="shared" si="5"/>
        <v/>
      </c>
      <c r="AD15" s="44" t="str">
        <f t="shared" si="5"/>
        <v/>
      </c>
      <c r="AE15" s="51" t="str">
        <f t="shared" si="6"/>
        <v>Turbid</v>
      </c>
      <c r="AF15" s="51" t="str">
        <f t="shared" si="7"/>
        <v/>
      </c>
    </row>
    <row r="16" spans="1:32" ht="12" customHeight="1" x14ac:dyDescent="0.35">
      <c r="A16" s="41" t="str">
        <f>IF('[13]Video Analysis'!$B$134="","",'[13]Video Analysis'!$B$134)</f>
        <v/>
      </c>
      <c r="B16" s="42">
        <f>IF('[13]Video Analysis'!$Q$134="","",'[13]Video Analysis'!$Q$134)</f>
        <v>-73.761120736599992</v>
      </c>
      <c r="C16" s="42">
        <f>IF('[13]Video Analysis'!$P$134="","",'[13]Video Analysis'!$P$134)</f>
        <v>40.805113529750002</v>
      </c>
      <c r="D16" s="43">
        <f>IF('[13]Video Analysis'!$G$134="","",'[13]Video Analysis'!$G$134)</f>
        <v>0</v>
      </c>
      <c r="E16" s="43">
        <f>IF('[13]Video Analysis'!$H$134="","",'[13]Video Analysis'!$H$134)</f>
        <v>96</v>
      </c>
      <c r="F16" s="43">
        <f>IF('[13]Video Analysis'!$I$134="","",'[13]Video Analysis'!$I$134)</f>
        <v>4</v>
      </c>
      <c r="G16" s="43">
        <f>IF('[13]Video Analysis'!$J$134="","",'[13]Video Analysis'!$J$134)</f>
        <v>0</v>
      </c>
      <c r="H16" s="43">
        <f>IF('[13]Video Analysis'!$K$134="","",'[13]Video Analysis'!$K$134)</f>
        <v>97</v>
      </c>
      <c r="I16" s="43">
        <f>IF('[13]Video Analysis'!$L$134="","",'[13]Video Analysis'!$L$134)</f>
        <v>3</v>
      </c>
      <c r="J16" s="43">
        <f>IF('[13]Video Analysis'!$M$134="","",'[13]Video Analysis'!$M$134)</f>
        <v>0</v>
      </c>
      <c r="K16" s="43">
        <f>IF('[13]Video Analysis'!$N$134="","",'[13]Video Analysis'!$N$134)</f>
        <v>93</v>
      </c>
      <c r="L16" s="43">
        <f>IF('[13]Video Analysis'!$O$134="","",'[13]Video Analysis'!$O$134)</f>
        <v>7</v>
      </c>
      <c r="M16" s="44" t="str">
        <f t="shared" si="1"/>
        <v/>
      </c>
      <c r="N16" s="44" t="str">
        <f t="shared" si="1"/>
        <v/>
      </c>
      <c r="O16" s="44" t="str">
        <f t="shared" si="1"/>
        <v/>
      </c>
      <c r="P16" s="44"/>
      <c r="Q16" s="28"/>
      <c r="R16" s="28"/>
      <c r="S16" s="28"/>
      <c r="T16" s="49">
        <f t="shared" si="2"/>
        <v>-73.761120736599992</v>
      </c>
      <c r="U16" s="49">
        <f t="shared" si="2"/>
        <v>40.805113529750002</v>
      </c>
      <c r="V16" s="50">
        <f t="shared" si="3"/>
        <v>0</v>
      </c>
      <c r="W16" s="50">
        <f t="shared" si="3"/>
        <v>95.333333333333329</v>
      </c>
      <c r="X16" s="50">
        <f t="shared" si="3"/>
        <v>4.666666666666667</v>
      </c>
      <c r="Y16" s="50">
        <f t="shared" si="4"/>
        <v>0</v>
      </c>
      <c r="Z16" s="50">
        <f t="shared" si="4"/>
        <v>2.0816659994661331</v>
      </c>
      <c r="AA16" s="50">
        <f t="shared" si="4"/>
        <v>2.0816659994661335</v>
      </c>
      <c r="AB16" s="44" t="str">
        <f t="shared" si="5"/>
        <v/>
      </c>
      <c r="AC16" s="44" t="str">
        <f t="shared" si="5"/>
        <v/>
      </c>
      <c r="AD16" s="44" t="str">
        <f t="shared" si="5"/>
        <v/>
      </c>
      <c r="AE16" s="51" t="str">
        <f t="shared" si="6"/>
        <v/>
      </c>
      <c r="AF16" s="51" t="str">
        <f t="shared" si="7"/>
        <v/>
      </c>
    </row>
    <row r="17" spans="1:32" ht="12" customHeight="1" x14ac:dyDescent="0.35">
      <c r="A17" s="41" t="str">
        <f>IF('[13]Video Analysis'!$B$144="","",'[13]Video Analysis'!$B$144)</f>
        <v>Turbid</v>
      </c>
      <c r="B17" s="42">
        <f>IF('[13]Video Analysis'!$Q$144="","",'[13]Video Analysis'!$Q$144)</f>
        <v>-73.761144457349999</v>
      </c>
      <c r="C17" s="42">
        <f>IF('[13]Video Analysis'!$P$144="","",'[13]Video Analysis'!$P$144)</f>
        <v>40.805170820049995</v>
      </c>
      <c r="D17" s="43">
        <f>IF('[13]Video Analysis'!$G$144="","",'[13]Video Analysis'!$G$144)</f>
        <v>0</v>
      </c>
      <c r="E17" s="43">
        <f>IF('[13]Video Analysis'!$H$144="","",'[13]Video Analysis'!$H$144)</f>
        <v>83</v>
      </c>
      <c r="F17" s="43">
        <f>IF('[13]Video Analysis'!$I$144="","",'[13]Video Analysis'!$I$144)</f>
        <v>17</v>
      </c>
      <c r="G17" s="43">
        <f>IF('[13]Video Analysis'!$J$144="","",'[13]Video Analysis'!$J$144)</f>
        <v>0</v>
      </c>
      <c r="H17" s="43">
        <f>IF('[13]Video Analysis'!$K$144="","",'[13]Video Analysis'!$K$144)</f>
        <v>83</v>
      </c>
      <c r="I17" s="43">
        <f>IF('[13]Video Analysis'!$L$144="","",'[13]Video Analysis'!$L$144)</f>
        <v>17</v>
      </c>
      <c r="J17" s="43">
        <f>IF('[13]Video Analysis'!$M$144="","",'[13]Video Analysis'!$M$144)</f>
        <v>0</v>
      </c>
      <c r="K17" s="43">
        <f>IF('[13]Video Analysis'!$N$144="","",'[13]Video Analysis'!$N$144)</f>
        <v>80</v>
      </c>
      <c r="L17" s="43">
        <f>IF('[13]Video Analysis'!$O$144="","",'[13]Video Analysis'!$O$144)</f>
        <v>20</v>
      </c>
      <c r="M17" s="44" t="str">
        <f t="shared" si="1"/>
        <v/>
      </c>
      <c r="N17" s="44" t="str">
        <f t="shared" si="1"/>
        <v/>
      </c>
      <c r="O17" s="44" t="str">
        <f t="shared" si="1"/>
        <v/>
      </c>
      <c r="P17" s="44"/>
      <c r="Q17" s="28"/>
      <c r="R17" s="28"/>
      <c r="S17" s="28"/>
      <c r="T17" s="49">
        <f t="shared" si="2"/>
        <v>-73.761144457349999</v>
      </c>
      <c r="U17" s="49">
        <f t="shared" si="2"/>
        <v>40.805170820049995</v>
      </c>
      <c r="V17" s="50">
        <f t="shared" si="3"/>
        <v>0</v>
      </c>
      <c r="W17" s="50">
        <f t="shared" si="3"/>
        <v>82</v>
      </c>
      <c r="X17" s="50">
        <f t="shared" si="3"/>
        <v>18</v>
      </c>
      <c r="Y17" s="50">
        <f t="shared" si="4"/>
        <v>0</v>
      </c>
      <c r="Z17" s="50">
        <f t="shared" si="4"/>
        <v>1.7320508075688772</v>
      </c>
      <c r="AA17" s="50">
        <f t="shared" si="4"/>
        <v>1.7320508075688772</v>
      </c>
      <c r="AB17" s="44" t="str">
        <f t="shared" si="5"/>
        <v/>
      </c>
      <c r="AC17" s="44" t="str">
        <f t="shared" si="5"/>
        <v/>
      </c>
      <c r="AD17" s="44" t="str">
        <f t="shared" si="5"/>
        <v/>
      </c>
      <c r="AE17" s="51" t="str">
        <f t="shared" si="6"/>
        <v>Turbid</v>
      </c>
      <c r="AF17" s="51" t="str">
        <f t="shared" si="7"/>
        <v/>
      </c>
    </row>
    <row r="18" spans="1:32" ht="12" customHeight="1" x14ac:dyDescent="0.35">
      <c r="A18" s="41" t="str">
        <f>IF('[13]Video Analysis'!$B$154="","",'[13]Video Analysis'!$B$154)</f>
        <v>Turbid</v>
      </c>
      <c r="B18" s="42">
        <f>IF('[13]Video Analysis'!$Q$154="","",'[13]Video Analysis'!$Q$154)</f>
        <v>-73.761144457349999</v>
      </c>
      <c r="C18" s="42">
        <f>IF('[13]Video Analysis'!$P$154="","",'[13]Video Analysis'!$P$154)</f>
        <v>40.805170820049995</v>
      </c>
      <c r="D18" s="43">
        <f>IF('[13]Video Analysis'!$G$154="","",'[13]Video Analysis'!$G$154)</f>
        <v>0</v>
      </c>
      <c r="E18" s="43">
        <f>IF('[13]Video Analysis'!$H$154="","",'[13]Video Analysis'!$H$154)</f>
        <v>91</v>
      </c>
      <c r="F18" s="43">
        <f>IF('[13]Video Analysis'!$I$154="","",'[13]Video Analysis'!$I$154)</f>
        <v>9</v>
      </c>
      <c r="G18" s="43">
        <f>IF('[13]Video Analysis'!$J$154="","",'[13]Video Analysis'!$J$154)</f>
        <v>0</v>
      </c>
      <c r="H18" s="43">
        <f>IF('[13]Video Analysis'!$K$154="","",'[13]Video Analysis'!$K$154)</f>
        <v>95</v>
      </c>
      <c r="I18" s="43">
        <f>IF('[13]Video Analysis'!$L$154="","",'[13]Video Analysis'!$L$154)</f>
        <v>5</v>
      </c>
      <c r="J18" s="43">
        <f>IF('[13]Video Analysis'!$M$154="","",'[13]Video Analysis'!$M$154)</f>
        <v>0</v>
      </c>
      <c r="K18" s="43">
        <f>IF('[13]Video Analysis'!$N$154="","",'[13]Video Analysis'!$N$154)</f>
        <v>94</v>
      </c>
      <c r="L18" s="43">
        <f>IF('[13]Video Analysis'!$O$154="","",'[13]Video Analysis'!$O$154)</f>
        <v>6</v>
      </c>
      <c r="M18" s="44" t="str">
        <f t="shared" si="1"/>
        <v/>
      </c>
      <c r="N18" s="44" t="str">
        <f t="shared" si="1"/>
        <v/>
      </c>
      <c r="O18" s="44" t="str">
        <f t="shared" si="1"/>
        <v/>
      </c>
      <c r="P18" s="44"/>
      <c r="Q18" s="28"/>
      <c r="R18" s="28"/>
      <c r="S18" s="28"/>
      <c r="T18" s="49">
        <f t="shared" si="2"/>
        <v>-73.761144457349999</v>
      </c>
      <c r="U18" s="49">
        <f t="shared" si="2"/>
        <v>40.805170820049995</v>
      </c>
      <c r="V18" s="50">
        <f t="shared" si="3"/>
        <v>0</v>
      </c>
      <c r="W18" s="50">
        <f t="shared" si="3"/>
        <v>93.333333333333329</v>
      </c>
      <c r="X18" s="50">
        <f t="shared" si="3"/>
        <v>6.666666666666667</v>
      </c>
      <c r="Y18" s="50">
        <f t="shared" si="4"/>
        <v>0</v>
      </c>
      <c r="Z18" s="50">
        <f t="shared" si="4"/>
        <v>2.0816659994661326</v>
      </c>
      <c r="AA18" s="50">
        <f t="shared" si="4"/>
        <v>2.0816659994661317</v>
      </c>
      <c r="AB18" s="44" t="str">
        <f t="shared" si="5"/>
        <v/>
      </c>
      <c r="AC18" s="44" t="str">
        <f t="shared" si="5"/>
        <v/>
      </c>
      <c r="AD18" s="44" t="str">
        <f t="shared" si="5"/>
        <v/>
      </c>
      <c r="AE18" s="51" t="str">
        <f t="shared" si="6"/>
        <v>Turbid</v>
      </c>
      <c r="AF18" s="51" t="str">
        <f t="shared" si="7"/>
        <v/>
      </c>
    </row>
    <row r="19" spans="1:32" ht="12" customHeight="1" x14ac:dyDescent="0.35">
      <c r="A19" s="41" t="str">
        <f>IF('[13]Video Analysis'!$B$164="","",'[13]Video Analysis'!$B$164)</f>
        <v>Turbid</v>
      </c>
      <c r="B19" s="42">
        <f>IF('[13]Video Analysis'!$Q$164="","",'[13]Video Analysis'!$Q$164)</f>
        <v>-73.761201999150003</v>
      </c>
      <c r="C19" s="42">
        <f>IF('[13]Video Analysis'!$P$164="","",'[13]Video Analysis'!$P$164)</f>
        <v>40.805200408200001</v>
      </c>
      <c r="D19" s="43">
        <f>IF('[13]Video Analysis'!$G$164="","",'[13]Video Analysis'!$G$164)</f>
        <v>0</v>
      </c>
      <c r="E19" s="43">
        <f>IF('[13]Video Analysis'!$H$164="","",'[13]Video Analysis'!$H$164)</f>
        <v>94</v>
      </c>
      <c r="F19" s="43">
        <f>IF('[13]Video Analysis'!$I$164="","",'[13]Video Analysis'!$I$164)</f>
        <v>6</v>
      </c>
      <c r="G19" s="43">
        <f>IF('[13]Video Analysis'!$J$164="","",'[13]Video Analysis'!$J$164)</f>
        <v>0</v>
      </c>
      <c r="H19" s="43">
        <f>IF('[13]Video Analysis'!$K$164="","",'[13]Video Analysis'!$K$164)</f>
        <v>97</v>
      </c>
      <c r="I19" s="43">
        <f>IF('[13]Video Analysis'!$L$164="","",'[13]Video Analysis'!$L$164)</f>
        <v>3</v>
      </c>
      <c r="J19" s="43">
        <f>IF('[13]Video Analysis'!$M$164="","",'[13]Video Analysis'!$M$164)</f>
        <v>0</v>
      </c>
      <c r="K19" s="43">
        <f>IF('[13]Video Analysis'!$N$164="","",'[13]Video Analysis'!$N$164)</f>
        <v>96</v>
      </c>
      <c r="L19" s="43">
        <f>IF('[13]Video Analysis'!$O$164="","",'[13]Video Analysis'!$O$164)</f>
        <v>4</v>
      </c>
      <c r="M19" s="44" t="str">
        <f t="shared" ref="M19:O34" si="8">IF(D19="","",IF((MAX(D19,G19,J19)-MIN(D19,G19,J19))&gt;$P$1,"CHECK",""))</f>
        <v/>
      </c>
      <c r="N19" s="44" t="str">
        <f t="shared" si="8"/>
        <v/>
      </c>
      <c r="O19" s="44" t="str">
        <f t="shared" si="8"/>
        <v/>
      </c>
      <c r="P19" s="44"/>
      <c r="Q19" s="28"/>
      <c r="R19" s="28"/>
      <c r="S19" s="28"/>
      <c r="T19" s="49">
        <f t="shared" ref="T19:U34" si="9">IF(B19="","",B19)</f>
        <v>-73.761201999150003</v>
      </c>
      <c r="U19" s="49">
        <f t="shared" si="9"/>
        <v>40.805200408200001</v>
      </c>
      <c r="V19" s="50">
        <f t="shared" ref="V19:X34" si="10">IF(D19="","",IF(COUNT(D19,G19,J19)&lt;3,"analyze",AVERAGE(D19,G19,J19)))</f>
        <v>0</v>
      </c>
      <c r="W19" s="50">
        <f t="shared" si="10"/>
        <v>95.666666666666671</v>
      </c>
      <c r="X19" s="50">
        <f t="shared" si="10"/>
        <v>4.333333333333333</v>
      </c>
      <c r="Y19" s="50">
        <f t="shared" ref="Y19:AA34" si="11">IF(D19="","",IF(COUNT(D19,G19,J19)&lt;3,"analyze",STDEV(D19,G19,J19)))</f>
        <v>0</v>
      </c>
      <c r="Z19" s="50">
        <f t="shared" si="11"/>
        <v>1.5275252316519468</v>
      </c>
      <c r="AA19" s="50">
        <f t="shared" si="11"/>
        <v>1.5275252316519463</v>
      </c>
      <c r="AB19" s="44" t="str">
        <f t="shared" ref="AB19:AD34" si="12">IF(M19="","",M19)</f>
        <v/>
      </c>
      <c r="AC19" s="44" t="str">
        <f t="shared" si="12"/>
        <v/>
      </c>
      <c r="AD19" s="44" t="str">
        <f t="shared" si="12"/>
        <v/>
      </c>
      <c r="AE19" s="51" t="str">
        <f t="shared" si="6"/>
        <v>Turbid</v>
      </c>
      <c r="AF19" s="51" t="str">
        <f t="shared" si="7"/>
        <v/>
      </c>
    </row>
    <row r="20" spans="1:32" ht="12" customHeight="1" x14ac:dyDescent="0.35">
      <c r="A20" s="41" t="str">
        <f>IF('[13]Video Analysis'!$B$174="","",'[13]Video Analysis'!$B$174)</f>
        <v>Turbid</v>
      </c>
      <c r="B20" s="42">
        <f>IF('[13]Video Analysis'!$Q$174="","",'[13]Video Analysis'!$Q$174)</f>
        <v>-73.761201999150003</v>
      </c>
      <c r="C20" s="42">
        <f>IF('[13]Video Analysis'!$P$174="","",'[13]Video Analysis'!$P$174)</f>
        <v>40.805200408200001</v>
      </c>
      <c r="D20" s="43">
        <f>IF('[13]Video Analysis'!$G$174="","",'[13]Video Analysis'!$G$174)</f>
        <v>0</v>
      </c>
      <c r="E20" s="43">
        <f>IF('[13]Video Analysis'!$H$174="","",'[13]Video Analysis'!$H$174)</f>
        <v>92</v>
      </c>
      <c r="F20" s="43">
        <f>IF('[13]Video Analysis'!$I$174="","",'[13]Video Analysis'!$I$174)</f>
        <v>8</v>
      </c>
      <c r="G20" s="43">
        <f>IF('[13]Video Analysis'!$J$174="","",'[13]Video Analysis'!$J$174)</f>
        <v>0</v>
      </c>
      <c r="H20" s="43">
        <f>IF('[13]Video Analysis'!$K$174="","",'[13]Video Analysis'!$K$174)</f>
        <v>93</v>
      </c>
      <c r="I20" s="43">
        <f>IF('[13]Video Analysis'!$L$174="","",'[13]Video Analysis'!$L$174)</f>
        <v>7</v>
      </c>
      <c r="J20" s="43">
        <f>IF('[13]Video Analysis'!$M$174="","",'[13]Video Analysis'!$M$174)</f>
        <v>0</v>
      </c>
      <c r="K20" s="43">
        <f>IF('[13]Video Analysis'!$N$174="","",'[13]Video Analysis'!$N$174)</f>
        <v>94</v>
      </c>
      <c r="L20" s="43">
        <f>IF('[13]Video Analysis'!$O$174="","",'[13]Video Analysis'!$O$174)</f>
        <v>6</v>
      </c>
      <c r="M20" s="44" t="str">
        <f t="shared" si="8"/>
        <v/>
      </c>
      <c r="N20" s="44" t="str">
        <f t="shared" si="8"/>
        <v/>
      </c>
      <c r="O20" s="44" t="str">
        <f t="shared" si="8"/>
        <v/>
      </c>
      <c r="P20" s="44"/>
      <c r="Q20" s="28"/>
      <c r="R20" s="28"/>
      <c r="S20" s="28"/>
      <c r="T20" s="49">
        <f t="shared" si="9"/>
        <v>-73.761201999150003</v>
      </c>
      <c r="U20" s="49">
        <f t="shared" si="9"/>
        <v>40.805200408200001</v>
      </c>
      <c r="V20" s="50">
        <f t="shared" si="10"/>
        <v>0</v>
      </c>
      <c r="W20" s="50">
        <f t="shared" si="10"/>
        <v>93</v>
      </c>
      <c r="X20" s="50">
        <f t="shared" si="10"/>
        <v>7</v>
      </c>
      <c r="Y20" s="50">
        <f t="shared" si="11"/>
        <v>0</v>
      </c>
      <c r="Z20" s="50">
        <f t="shared" si="11"/>
        <v>1</v>
      </c>
      <c r="AA20" s="50">
        <f t="shared" si="11"/>
        <v>1</v>
      </c>
      <c r="AB20" s="44" t="str">
        <f t="shared" si="12"/>
        <v/>
      </c>
      <c r="AC20" s="44" t="str">
        <f t="shared" si="12"/>
        <v/>
      </c>
      <c r="AD20" s="44" t="str">
        <f t="shared" si="12"/>
        <v/>
      </c>
      <c r="AE20" s="51" t="str">
        <f t="shared" si="6"/>
        <v>Turbid</v>
      </c>
      <c r="AF20" s="51" t="str">
        <f t="shared" si="7"/>
        <v/>
      </c>
    </row>
    <row r="21" spans="1:32" ht="12" customHeight="1" x14ac:dyDescent="0.35">
      <c r="A21" s="41" t="str">
        <f>IF('[13]Video Analysis'!$B$184="","",'[13]Video Analysis'!$B$184)</f>
        <v>Turbid</v>
      </c>
      <c r="B21" s="42">
        <f>IF('[13]Video Analysis'!$Q$184="","",'[13]Video Analysis'!$Q$184)</f>
        <v>-73.761201999150003</v>
      </c>
      <c r="C21" s="42">
        <f>IF('[13]Video Analysis'!$P$184="","",'[13]Video Analysis'!$P$184)</f>
        <v>40.805200408200001</v>
      </c>
      <c r="D21" s="43">
        <f>IF('[13]Video Analysis'!$G$184="","",'[13]Video Analysis'!$G$184)</f>
        <v>0</v>
      </c>
      <c r="E21" s="43">
        <f>IF('[13]Video Analysis'!$H$184="","",'[13]Video Analysis'!$H$184)</f>
        <v>89</v>
      </c>
      <c r="F21" s="43">
        <f>IF('[13]Video Analysis'!$I$184="","",'[13]Video Analysis'!$I$184)</f>
        <v>11</v>
      </c>
      <c r="G21" s="43">
        <f>IF('[13]Video Analysis'!$J$184="","",'[13]Video Analysis'!$J$184)</f>
        <v>0</v>
      </c>
      <c r="H21" s="43">
        <f>IF('[13]Video Analysis'!$K$184="","",'[13]Video Analysis'!$K$184)</f>
        <v>91</v>
      </c>
      <c r="I21" s="43">
        <f>IF('[13]Video Analysis'!$L$184="","",'[13]Video Analysis'!$L$184)</f>
        <v>9</v>
      </c>
      <c r="J21" s="43">
        <f>IF('[13]Video Analysis'!$M$184="","",'[13]Video Analysis'!$M$184)</f>
        <v>0</v>
      </c>
      <c r="K21" s="43">
        <f>IF('[13]Video Analysis'!$N$184="","",'[13]Video Analysis'!$N$184)</f>
        <v>94</v>
      </c>
      <c r="L21" s="43">
        <f>IF('[13]Video Analysis'!$O$184="","",'[13]Video Analysis'!$O$184)</f>
        <v>6</v>
      </c>
      <c r="M21" s="44" t="str">
        <f t="shared" si="8"/>
        <v/>
      </c>
      <c r="N21" s="44" t="str">
        <f t="shared" si="8"/>
        <v/>
      </c>
      <c r="O21" s="44" t="str">
        <f t="shared" si="8"/>
        <v/>
      </c>
      <c r="P21" s="44"/>
      <c r="Q21" s="28"/>
      <c r="R21" s="28"/>
      <c r="S21" s="28"/>
      <c r="T21" s="49">
        <f t="shared" si="9"/>
        <v>-73.761201999150003</v>
      </c>
      <c r="U21" s="49">
        <f t="shared" si="9"/>
        <v>40.805200408200001</v>
      </c>
      <c r="V21" s="50">
        <f t="shared" si="10"/>
        <v>0</v>
      </c>
      <c r="W21" s="50">
        <f t="shared" si="10"/>
        <v>91.333333333333329</v>
      </c>
      <c r="X21" s="50">
        <f t="shared" si="10"/>
        <v>8.6666666666666661</v>
      </c>
      <c r="Y21" s="50">
        <f t="shared" si="11"/>
        <v>0</v>
      </c>
      <c r="Z21" s="50">
        <f t="shared" si="11"/>
        <v>2.5166114784235836</v>
      </c>
      <c r="AA21" s="50">
        <f t="shared" si="11"/>
        <v>2.5166114784235822</v>
      </c>
      <c r="AB21" s="44" t="str">
        <f t="shared" si="12"/>
        <v/>
      </c>
      <c r="AC21" s="44" t="str">
        <f t="shared" si="12"/>
        <v/>
      </c>
      <c r="AD21" s="44" t="str">
        <f t="shared" si="12"/>
        <v/>
      </c>
      <c r="AE21" s="51" t="str">
        <f t="shared" si="6"/>
        <v>Turbid</v>
      </c>
      <c r="AF21" s="51" t="str">
        <f t="shared" si="7"/>
        <v/>
      </c>
    </row>
    <row r="22" spans="1:32" ht="12" customHeight="1" x14ac:dyDescent="0.35">
      <c r="A22" s="41" t="str">
        <f>IF('[13]Video Analysis'!$B$194="","",'[13]Video Analysis'!$B$194)</f>
        <v>Turbid</v>
      </c>
      <c r="B22" s="42">
        <f>IF('[13]Video Analysis'!$Q$194="","",'[13]Video Analysis'!$Q$194)</f>
        <v>-73.761258996099997</v>
      </c>
      <c r="C22" s="42">
        <f>IF('[13]Video Analysis'!$P$194="","",'[13]Video Analysis'!$P$194)</f>
        <v>40.8051808365</v>
      </c>
      <c r="D22" s="43">
        <f>IF('[13]Video Analysis'!$G$194="","",'[13]Video Analysis'!$G$194)</f>
        <v>0</v>
      </c>
      <c r="E22" s="43">
        <f>IF('[13]Video Analysis'!$H$194="","",'[13]Video Analysis'!$H$194)</f>
        <v>96</v>
      </c>
      <c r="F22" s="43">
        <f>IF('[13]Video Analysis'!$I$194="","",'[13]Video Analysis'!$I$194)</f>
        <v>4</v>
      </c>
      <c r="G22" s="43">
        <f>IF('[13]Video Analysis'!$J$194="","",'[13]Video Analysis'!$J$194)</f>
        <v>0</v>
      </c>
      <c r="H22" s="43">
        <f>IF('[13]Video Analysis'!$K$194="","",'[13]Video Analysis'!$K$194)</f>
        <v>96</v>
      </c>
      <c r="I22" s="43">
        <f>IF('[13]Video Analysis'!$L$194="","",'[13]Video Analysis'!$L$194)</f>
        <v>4</v>
      </c>
      <c r="J22" s="43">
        <f>IF('[13]Video Analysis'!$M$194="","",'[13]Video Analysis'!$M$194)</f>
        <v>0</v>
      </c>
      <c r="K22" s="43">
        <f>IF('[13]Video Analysis'!$N$194="","",'[13]Video Analysis'!$N$194)</f>
        <v>95</v>
      </c>
      <c r="L22" s="43">
        <f>IF('[13]Video Analysis'!$O$194="","",'[13]Video Analysis'!$O$194)</f>
        <v>5</v>
      </c>
      <c r="M22" s="44" t="str">
        <f t="shared" si="8"/>
        <v/>
      </c>
      <c r="N22" s="44" t="str">
        <f t="shared" si="8"/>
        <v/>
      </c>
      <c r="O22" s="44" t="str">
        <f t="shared" si="8"/>
        <v/>
      </c>
      <c r="P22" s="44"/>
      <c r="Q22" s="28"/>
      <c r="R22" s="28"/>
      <c r="S22" s="28"/>
      <c r="T22" s="49">
        <f t="shared" si="9"/>
        <v>-73.761258996099997</v>
      </c>
      <c r="U22" s="49">
        <f t="shared" si="9"/>
        <v>40.8051808365</v>
      </c>
      <c r="V22" s="50">
        <f t="shared" si="10"/>
        <v>0</v>
      </c>
      <c r="W22" s="50">
        <f t="shared" si="10"/>
        <v>95.666666666666671</v>
      </c>
      <c r="X22" s="50">
        <f t="shared" si="10"/>
        <v>4.333333333333333</v>
      </c>
      <c r="Y22" s="50">
        <f t="shared" si="11"/>
        <v>0</v>
      </c>
      <c r="Z22" s="50">
        <f t="shared" si="11"/>
        <v>0.57735026918962573</v>
      </c>
      <c r="AA22" s="50">
        <f t="shared" si="11"/>
        <v>0.57735026918962473</v>
      </c>
      <c r="AB22" s="44" t="str">
        <f t="shared" si="12"/>
        <v/>
      </c>
      <c r="AC22" s="44" t="str">
        <f t="shared" si="12"/>
        <v/>
      </c>
      <c r="AD22" s="44" t="str">
        <f t="shared" si="12"/>
        <v/>
      </c>
      <c r="AE22" s="51" t="str">
        <f t="shared" si="6"/>
        <v>Turbid</v>
      </c>
      <c r="AF22" s="51" t="str">
        <f t="shared" si="7"/>
        <v/>
      </c>
    </row>
    <row r="23" spans="1:32" ht="12" customHeight="1" x14ac:dyDescent="0.35">
      <c r="A23" s="41" t="str">
        <f>IF('[13]Video Analysis'!$B$204="","",'[13]Video Analysis'!$B$204)</f>
        <v>Turbid</v>
      </c>
      <c r="B23" s="42">
        <f>IF('[13]Video Analysis'!$Q$204="","",'[13]Video Analysis'!$Q$204)</f>
        <v>-73.761258996099997</v>
      </c>
      <c r="C23" s="42">
        <f>IF('[13]Video Analysis'!$P$204="","",'[13]Video Analysis'!$P$204)</f>
        <v>40.8051808365</v>
      </c>
      <c r="D23" s="43">
        <f>IF('[13]Video Analysis'!$G$204="","",'[13]Video Analysis'!$G$204)</f>
        <v>0</v>
      </c>
      <c r="E23" s="43">
        <f>IF('[13]Video Analysis'!$H$204="","",'[13]Video Analysis'!$H$204)</f>
        <v>90</v>
      </c>
      <c r="F23" s="43">
        <f>IF('[13]Video Analysis'!$I$204="","",'[13]Video Analysis'!$I$204)</f>
        <v>10</v>
      </c>
      <c r="G23" s="43">
        <f>IF('[13]Video Analysis'!$J$204="","",'[13]Video Analysis'!$J$204)</f>
        <v>0</v>
      </c>
      <c r="H23" s="43">
        <f>IF('[13]Video Analysis'!$K$204="","",'[13]Video Analysis'!$K$204)</f>
        <v>94</v>
      </c>
      <c r="I23" s="43">
        <f>IF('[13]Video Analysis'!$L$204="","",'[13]Video Analysis'!$L$204)</f>
        <v>6</v>
      </c>
      <c r="J23" s="43">
        <f>IF('[13]Video Analysis'!$M$204="","",'[13]Video Analysis'!$M$204)</f>
        <v>0</v>
      </c>
      <c r="K23" s="43">
        <f>IF('[13]Video Analysis'!$N$204="","",'[13]Video Analysis'!$N$204)</f>
        <v>93</v>
      </c>
      <c r="L23" s="43">
        <f>IF('[13]Video Analysis'!$O$204="","",'[13]Video Analysis'!$O$204)</f>
        <v>7</v>
      </c>
      <c r="M23" s="44" t="str">
        <f t="shared" si="8"/>
        <v/>
      </c>
      <c r="N23" s="44" t="str">
        <f t="shared" si="8"/>
        <v/>
      </c>
      <c r="O23" s="44" t="str">
        <f t="shared" si="8"/>
        <v/>
      </c>
      <c r="P23" s="44"/>
      <c r="Q23" s="28"/>
      <c r="R23" s="28"/>
      <c r="S23" s="28"/>
      <c r="T23" s="49">
        <f t="shared" si="9"/>
        <v>-73.761258996099997</v>
      </c>
      <c r="U23" s="49">
        <f t="shared" si="9"/>
        <v>40.8051808365</v>
      </c>
      <c r="V23" s="50">
        <f t="shared" si="10"/>
        <v>0</v>
      </c>
      <c r="W23" s="50">
        <f t="shared" si="10"/>
        <v>92.333333333333329</v>
      </c>
      <c r="X23" s="50">
        <f t="shared" si="10"/>
        <v>7.666666666666667</v>
      </c>
      <c r="Y23" s="50">
        <f t="shared" si="11"/>
        <v>0</v>
      </c>
      <c r="Z23" s="50">
        <f t="shared" si="11"/>
        <v>2.0816659994661326</v>
      </c>
      <c r="AA23" s="50">
        <f t="shared" si="11"/>
        <v>2.0816659994661317</v>
      </c>
      <c r="AB23" s="44" t="str">
        <f t="shared" si="12"/>
        <v/>
      </c>
      <c r="AC23" s="44" t="str">
        <f t="shared" si="12"/>
        <v/>
      </c>
      <c r="AD23" s="44" t="str">
        <f t="shared" si="12"/>
        <v/>
      </c>
      <c r="AE23" s="51" t="str">
        <f t="shared" si="6"/>
        <v>Turbid</v>
      </c>
      <c r="AF23" s="51" t="str">
        <f t="shared" si="7"/>
        <v/>
      </c>
    </row>
    <row r="24" spans="1:32" ht="12" customHeight="1" x14ac:dyDescent="0.35">
      <c r="A24" s="41" t="str">
        <f>IF('[13]Video Analysis'!$B$214="","",'[13]Video Analysis'!$B$214)</f>
        <v>Turbid</v>
      </c>
      <c r="B24" s="42">
        <f>IF('[13]Video Analysis'!$Q$214="","",'[13]Video Analysis'!$Q$214)</f>
        <v>-73.761280453750004</v>
      </c>
      <c r="C24" s="42">
        <f>IF('[13]Video Analysis'!$P$214="","",'[13]Video Analysis'!$P$214)</f>
        <v>40.805134316950003</v>
      </c>
      <c r="D24" s="43">
        <f>IF('[13]Video Analysis'!$G$214="","",'[13]Video Analysis'!$G$214)</f>
        <v>0</v>
      </c>
      <c r="E24" s="43">
        <f>IF('[13]Video Analysis'!$H$214="","",'[13]Video Analysis'!$H$214)</f>
        <v>91</v>
      </c>
      <c r="F24" s="43">
        <f>IF('[13]Video Analysis'!$I$214="","",'[13]Video Analysis'!$I$214)</f>
        <v>9</v>
      </c>
      <c r="G24" s="43">
        <f>IF('[13]Video Analysis'!$J$214="","",'[13]Video Analysis'!$J$214)</f>
        <v>0</v>
      </c>
      <c r="H24" s="43">
        <f>IF('[13]Video Analysis'!$K$214="","",'[13]Video Analysis'!$K$214)</f>
        <v>95</v>
      </c>
      <c r="I24" s="43">
        <f>IF('[13]Video Analysis'!$L$214="","",'[13]Video Analysis'!$L$214)</f>
        <v>5</v>
      </c>
      <c r="J24" s="43">
        <f>IF('[13]Video Analysis'!$M$214="","",'[13]Video Analysis'!$M$214)</f>
        <v>0</v>
      </c>
      <c r="K24" s="43">
        <f>IF('[13]Video Analysis'!$N$214="","",'[13]Video Analysis'!$N$214)</f>
        <v>95</v>
      </c>
      <c r="L24" s="43">
        <f>IF('[13]Video Analysis'!$O$214="","",'[13]Video Analysis'!$O$214)</f>
        <v>5</v>
      </c>
      <c r="M24" s="44" t="str">
        <f t="shared" si="8"/>
        <v/>
      </c>
      <c r="N24" s="44" t="str">
        <f t="shared" si="8"/>
        <v/>
      </c>
      <c r="O24" s="44" t="str">
        <f t="shared" si="8"/>
        <v/>
      </c>
      <c r="P24" s="44"/>
      <c r="Q24" s="28"/>
      <c r="R24" s="28"/>
      <c r="S24" s="28"/>
      <c r="T24" s="49">
        <f t="shared" si="9"/>
        <v>-73.761280453750004</v>
      </c>
      <c r="U24" s="49">
        <f t="shared" si="9"/>
        <v>40.805134316950003</v>
      </c>
      <c r="V24" s="50">
        <f t="shared" si="10"/>
        <v>0</v>
      </c>
      <c r="W24" s="50">
        <f t="shared" si="10"/>
        <v>93.666666666666671</v>
      </c>
      <c r="X24" s="50">
        <f t="shared" si="10"/>
        <v>6.333333333333333</v>
      </c>
      <c r="Y24" s="50">
        <f t="shared" si="11"/>
        <v>0</v>
      </c>
      <c r="Z24" s="50">
        <f t="shared" si="11"/>
        <v>2.3094010767585034</v>
      </c>
      <c r="AA24" s="50">
        <f t="shared" si="11"/>
        <v>2.3094010767585034</v>
      </c>
      <c r="AB24" s="44" t="str">
        <f t="shared" si="12"/>
        <v/>
      </c>
      <c r="AC24" s="44" t="str">
        <f t="shared" si="12"/>
        <v/>
      </c>
      <c r="AD24" s="44" t="str">
        <f t="shared" si="12"/>
        <v/>
      </c>
      <c r="AE24" s="51" t="str">
        <f t="shared" si="6"/>
        <v>Turbid</v>
      </c>
      <c r="AF24" s="51" t="str">
        <f t="shared" si="7"/>
        <v/>
      </c>
    </row>
    <row r="25" spans="1:32" ht="12" customHeight="1" x14ac:dyDescent="0.35">
      <c r="A25" s="41" t="str">
        <f>IF('[13]Video Analysis'!$B$224="","",'[13]Video Analysis'!$B$224)</f>
        <v>Turbid</v>
      </c>
      <c r="B25" s="42">
        <f>IF('[13]Video Analysis'!$Q$224="","",'[13]Video Analysis'!$Q$224)</f>
        <v>-73.761280453750004</v>
      </c>
      <c r="C25" s="42">
        <f>IF('[13]Video Analysis'!$P$224="","",'[13]Video Analysis'!$P$224)</f>
        <v>40.805134316950003</v>
      </c>
      <c r="D25" s="43">
        <f>IF('[13]Video Analysis'!$G$224="","",'[13]Video Analysis'!$G$224)</f>
        <v>0</v>
      </c>
      <c r="E25" s="43">
        <f>IF('[13]Video Analysis'!$H$224="","",'[13]Video Analysis'!$H$224)</f>
        <v>91</v>
      </c>
      <c r="F25" s="43">
        <f>IF('[13]Video Analysis'!$I$224="","",'[13]Video Analysis'!$I$224)</f>
        <v>9</v>
      </c>
      <c r="G25" s="43">
        <f>IF('[13]Video Analysis'!$J$224="","",'[13]Video Analysis'!$J$224)</f>
        <v>0</v>
      </c>
      <c r="H25" s="43">
        <f>IF('[13]Video Analysis'!$K$224="","",'[13]Video Analysis'!$K$224)</f>
        <v>91</v>
      </c>
      <c r="I25" s="43">
        <f>IF('[13]Video Analysis'!$L$224="","",'[13]Video Analysis'!$L$224)</f>
        <v>9</v>
      </c>
      <c r="J25" s="43">
        <f>IF('[13]Video Analysis'!$M$224="","",'[13]Video Analysis'!$M$224)</f>
        <v>0</v>
      </c>
      <c r="K25" s="43">
        <f>IF('[13]Video Analysis'!$N$224="","",'[13]Video Analysis'!$N$224)</f>
        <v>93</v>
      </c>
      <c r="L25" s="43">
        <f>IF('[13]Video Analysis'!$O$224="","",'[13]Video Analysis'!$O$224)</f>
        <v>7</v>
      </c>
      <c r="M25" s="44" t="str">
        <f t="shared" si="8"/>
        <v/>
      </c>
      <c r="N25" s="44" t="str">
        <f t="shared" si="8"/>
        <v/>
      </c>
      <c r="O25" s="44" t="str">
        <f t="shared" si="8"/>
        <v/>
      </c>
      <c r="P25" s="44"/>
      <c r="Q25" s="28"/>
      <c r="R25" s="28"/>
      <c r="S25" s="28"/>
      <c r="T25" s="49">
        <f t="shared" si="9"/>
        <v>-73.761280453750004</v>
      </c>
      <c r="U25" s="49">
        <f t="shared" si="9"/>
        <v>40.805134316950003</v>
      </c>
      <c r="V25" s="50">
        <f t="shared" si="10"/>
        <v>0</v>
      </c>
      <c r="W25" s="50">
        <f t="shared" si="10"/>
        <v>91.666666666666671</v>
      </c>
      <c r="X25" s="50">
        <f t="shared" si="10"/>
        <v>8.3333333333333339</v>
      </c>
      <c r="Y25" s="50">
        <f t="shared" si="11"/>
        <v>0</v>
      </c>
      <c r="Z25" s="50">
        <f t="shared" si="11"/>
        <v>1.1547005383792517</v>
      </c>
      <c r="AA25" s="50">
        <f t="shared" si="11"/>
        <v>1.1547005383792495</v>
      </c>
      <c r="AB25" s="44" t="str">
        <f t="shared" si="12"/>
        <v/>
      </c>
      <c r="AC25" s="44" t="str">
        <f t="shared" si="12"/>
        <v/>
      </c>
      <c r="AD25" s="44" t="str">
        <f t="shared" si="12"/>
        <v/>
      </c>
      <c r="AE25" s="51" t="str">
        <f t="shared" si="6"/>
        <v>Turbid</v>
      </c>
      <c r="AF25" s="51" t="str">
        <f t="shared" si="7"/>
        <v/>
      </c>
    </row>
    <row r="26" spans="1:32" ht="12" customHeight="1" x14ac:dyDescent="0.35">
      <c r="A26" s="41" t="str">
        <f>IF('[13]Video Analysis'!$B$234="","",'[13]Video Analysis'!$B$234)</f>
        <v>Turbid</v>
      </c>
      <c r="B26" s="42">
        <f>IF('[13]Video Analysis'!$Q$234="","",'[13]Video Analysis'!$Q$234)</f>
        <v>-73.761266707450005</v>
      </c>
      <c r="C26" s="42">
        <f>IF('[13]Video Analysis'!$P$234="","",'[13]Video Analysis'!$P$234)</f>
        <v>40.805090270050002</v>
      </c>
      <c r="D26" s="43">
        <f>IF('[13]Video Analysis'!$G$234="","",'[13]Video Analysis'!$G$234)</f>
        <v>0</v>
      </c>
      <c r="E26" s="43">
        <f>IF('[13]Video Analysis'!$H$234="","",'[13]Video Analysis'!$H$234)</f>
        <v>75</v>
      </c>
      <c r="F26" s="43">
        <f>IF('[13]Video Analysis'!$I$234="","",'[13]Video Analysis'!$I$234)</f>
        <v>25</v>
      </c>
      <c r="G26" s="43">
        <f>IF('[13]Video Analysis'!$J$234="","",'[13]Video Analysis'!$J$234)</f>
        <v>0</v>
      </c>
      <c r="H26" s="43">
        <f>IF('[13]Video Analysis'!$K$234="","",'[13]Video Analysis'!$K$234)</f>
        <v>75</v>
      </c>
      <c r="I26" s="43">
        <f>IF('[13]Video Analysis'!$L$234="","",'[13]Video Analysis'!$L$234)</f>
        <v>25</v>
      </c>
      <c r="J26" s="43">
        <f>IF('[13]Video Analysis'!$M$234="","",'[13]Video Analysis'!$M$234)</f>
        <v>0</v>
      </c>
      <c r="K26" s="43">
        <f>IF('[13]Video Analysis'!$N$234="","",'[13]Video Analysis'!$N$234)</f>
        <v>77</v>
      </c>
      <c r="L26" s="43">
        <f>IF('[13]Video Analysis'!$O$234="","",'[13]Video Analysis'!$O$234)</f>
        <v>23</v>
      </c>
      <c r="M26" s="44" t="str">
        <f t="shared" si="8"/>
        <v/>
      </c>
      <c r="N26" s="44" t="str">
        <f t="shared" si="8"/>
        <v/>
      </c>
      <c r="O26" s="44" t="str">
        <f t="shared" si="8"/>
        <v/>
      </c>
      <c r="P26" s="44"/>
      <c r="Q26" s="28"/>
      <c r="R26" s="28"/>
      <c r="S26" s="28"/>
      <c r="T26" s="49">
        <f t="shared" si="9"/>
        <v>-73.761266707450005</v>
      </c>
      <c r="U26" s="49">
        <f t="shared" si="9"/>
        <v>40.805090270050002</v>
      </c>
      <c r="V26" s="50">
        <f t="shared" si="10"/>
        <v>0</v>
      </c>
      <c r="W26" s="50">
        <f t="shared" si="10"/>
        <v>75.666666666666671</v>
      </c>
      <c r="X26" s="50">
        <f t="shared" si="10"/>
        <v>24.333333333333332</v>
      </c>
      <c r="Y26" s="50">
        <f t="shared" si="11"/>
        <v>0</v>
      </c>
      <c r="Z26" s="50">
        <f t="shared" si="11"/>
        <v>1.1547005383792517</v>
      </c>
      <c r="AA26" s="50">
        <f t="shared" si="11"/>
        <v>1.1547005383792515</v>
      </c>
      <c r="AB26" s="44" t="str">
        <f t="shared" si="12"/>
        <v/>
      </c>
      <c r="AC26" s="44" t="str">
        <f t="shared" si="12"/>
        <v/>
      </c>
      <c r="AD26" s="44" t="str">
        <f t="shared" si="12"/>
        <v/>
      </c>
      <c r="AE26" s="51" t="str">
        <f t="shared" si="6"/>
        <v>Turbid</v>
      </c>
      <c r="AF26" s="51" t="str">
        <f t="shared" si="7"/>
        <v/>
      </c>
    </row>
    <row r="27" spans="1:32" ht="12" customHeight="1" x14ac:dyDescent="0.35">
      <c r="A27" s="41" t="str">
        <f>IF('[13]Video Analysis'!$B$244="","",'[13]Video Analysis'!$B$244)</f>
        <v>Turbid</v>
      </c>
      <c r="B27" s="42">
        <f>IF('[13]Video Analysis'!$Q$244="","",'[13]Video Analysis'!$Q$244)</f>
        <v>-73.761266707450005</v>
      </c>
      <c r="C27" s="42">
        <f>IF('[13]Video Analysis'!$P$244="","",'[13]Video Analysis'!$P$244)</f>
        <v>40.805090270050002</v>
      </c>
      <c r="D27" s="43">
        <f>IF('[13]Video Analysis'!$G$244="","",'[13]Video Analysis'!$G$244)</f>
        <v>0</v>
      </c>
      <c r="E27" s="43">
        <f>IF('[13]Video Analysis'!$H$244="","",'[13]Video Analysis'!$H$244)</f>
        <v>94</v>
      </c>
      <c r="F27" s="43">
        <f>IF('[13]Video Analysis'!$I$244="","",'[13]Video Analysis'!$I$244)</f>
        <v>6</v>
      </c>
      <c r="G27" s="43">
        <f>IF('[13]Video Analysis'!$J$244="","",'[13]Video Analysis'!$J$244)</f>
        <v>0</v>
      </c>
      <c r="H27" s="43">
        <f>IF('[13]Video Analysis'!$K$244="","",'[13]Video Analysis'!$K$244)</f>
        <v>94</v>
      </c>
      <c r="I27" s="43">
        <f>IF('[13]Video Analysis'!$L$244="","",'[13]Video Analysis'!$L$244)</f>
        <v>6</v>
      </c>
      <c r="J27" s="43">
        <f>IF('[13]Video Analysis'!$M$244="","",'[13]Video Analysis'!$M$244)</f>
        <v>0</v>
      </c>
      <c r="K27" s="43">
        <f>IF('[13]Video Analysis'!$N$244="","",'[13]Video Analysis'!$N$244)</f>
        <v>97</v>
      </c>
      <c r="L27" s="43">
        <f>IF('[13]Video Analysis'!$O$244="","",'[13]Video Analysis'!$O$244)</f>
        <v>3</v>
      </c>
      <c r="M27" s="44" t="str">
        <f t="shared" si="8"/>
        <v/>
      </c>
      <c r="N27" s="44" t="str">
        <f t="shared" si="8"/>
        <v/>
      </c>
      <c r="O27" s="44" t="str">
        <f t="shared" si="8"/>
        <v/>
      </c>
      <c r="P27" s="44"/>
      <c r="Q27" s="28"/>
      <c r="R27" s="28"/>
      <c r="S27" s="28"/>
      <c r="T27" s="49">
        <f t="shared" si="9"/>
        <v>-73.761266707450005</v>
      </c>
      <c r="U27" s="49">
        <f t="shared" si="9"/>
        <v>40.805090270050002</v>
      </c>
      <c r="V27" s="50">
        <f t="shared" si="10"/>
        <v>0</v>
      </c>
      <c r="W27" s="50">
        <f t="shared" si="10"/>
        <v>95</v>
      </c>
      <c r="X27" s="50">
        <f t="shared" si="10"/>
        <v>5</v>
      </c>
      <c r="Y27" s="50">
        <f t="shared" si="11"/>
        <v>0</v>
      </c>
      <c r="Z27" s="50">
        <f t="shared" si="11"/>
        <v>1.7320508075688772</v>
      </c>
      <c r="AA27" s="50">
        <f t="shared" si="11"/>
        <v>1.7320508075688772</v>
      </c>
      <c r="AB27" s="44" t="str">
        <f t="shared" si="12"/>
        <v/>
      </c>
      <c r="AC27" s="44" t="str">
        <f t="shared" si="12"/>
        <v/>
      </c>
      <c r="AD27" s="44" t="str">
        <f t="shared" si="12"/>
        <v/>
      </c>
      <c r="AE27" s="51" t="str">
        <f t="shared" si="6"/>
        <v>Turbid</v>
      </c>
      <c r="AF27" s="51" t="str">
        <f t="shared" si="7"/>
        <v/>
      </c>
    </row>
    <row r="28" spans="1:32" ht="12" customHeight="1" x14ac:dyDescent="0.35">
      <c r="A28" s="41" t="str">
        <f>IF('[13]Video Analysis'!$B$254="","",'[13]Video Analysis'!$B$254)</f>
        <v/>
      </c>
      <c r="B28" s="42">
        <f>IF('[13]Video Analysis'!$Q$254="","",'[13]Video Analysis'!$Q$254)</f>
        <v>-73.76122907269999</v>
      </c>
      <c r="C28" s="42">
        <f>IF('[13]Video Analysis'!$P$254="","",'[13]Video Analysis'!$P$254)</f>
        <v>40.8050583769</v>
      </c>
      <c r="D28" s="43">
        <f>IF('[13]Video Analysis'!$G$254="","",'[13]Video Analysis'!$G$254)</f>
        <v>0</v>
      </c>
      <c r="E28" s="43">
        <f>IF('[13]Video Analysis'!$H$254="","",'[13]Video Analysis'!$H$254)</f>
        <v>82</v>
      </c>
      <c r="F28" s="43">
        <f>IF('[13]Video Analysis'!$I$254="","",'[13]Video Analysis'!$I$254)</f>
        <v>18</v>
      </c>
      <c r="G28" s="43">
        <f>IF('[13]Video Analysis'!$J$254="","",'[13]Video Analysis'!$J$254)</f>
        <v>0</v>
      </c>
      <c r="H28" s="43">
        <f>IF('[13]Video Analysis'!$K$254="","",'[13]Video Analysis'!$K$254)</f>
        <v>84</v>
      </c>
      <c r="I28" s="43">
        <f>IF('[13]Video Analysis'!$L$254="","",'[13]Video Analysis'!$L$254)</f>
        <v>16</v>
      </c>
      <c r="J28" s="43">
        <f>IF('[13]Video Analysis'!$M$254="","",'[13]Video Analysis'!$M$254)</f>
        <v>0</v>
      </c>
      <c r="K28" s="43">
        <f>IF('[13]Video Analysis'!$N$254="","",'[13]Video Analysis'!$N$254)</f>
        <v>87</v>
      </c>
      <c r="L28" s="43">
        <f>IF('[13]Video Analysis'!$O$254="","",'[13]Video Analysis'!$O$254)</f>
        <v>13</v>
      </c>
      <c r="M28" s="44" t="str">
        <f t="shared" si="8"/>
        <v/>
      </c>
      <c r="N28" s="44" t="str">
        <f t="shared" si="8"/>
        <v/>
      </c>
      <c r="O28" s="44" t="str">
        <f t="shared" si="8"/>
        <v/>
      </c>
      <c r="P28" s="44"/>
      <c r="Q28" s="28"/>
      <c r="R28" s="28"/>
      <c r="S28" s="28"/>
      <c r="T28" s="49">
        <f t="shared" si="9"/>
        <v>-73.76122907269999</v>
      </c>
      <c r="U28" s="49">
        <f t="shared" si="9"/>
        <v>40.8050583769</v>
      </c>
      <c r="V28" s="50">
        <f t="shared" si="10"/>
        <v>0</v>
      </c>
      <c r="W28" s="50">
        <f t="shared" si="10"/>
        <v>84.333333333333329</v>
      </c>
      <c r="X28" s="50">
        <f t="shared" si="10"/>
        <v>15.666666666666666</v>
      </c>
      <c r="Y28" s="50">
        <f t="shared" si="11"/>
        <v>0</v>
      </c>
      <c r="Z28" s="50">
        <f t="shared" si="11"/>
        <v>2.5166114784235836</v>
      </c>
      <c r="AA28" s="50">
        <f t="shared" si="11"/>
        <v>2.5166114784235796</v>
      </c>
      <c r="AB28" s="44" t="str">
        <f t="shared" si="12"/>
        <v/>
      </c>
      <c r="AC28" s="44" t="str">
        <f t="shared" si="12"/>
        <v/>
      </c>
      <c r="AD28" s="44" t="str">
        <f t="shared" si="12"/>
        <v/>
      </c>
      <c r="AE28" s="51" t="str">
        <f t="shared" si="6"/>
        <v/>
      </c>
      <c r="AF28" s="51" t="str">
        <f t="shared" si="7"/>
        <v/>
      </c>
    </row>
    <row r="29" spans="1:32" ht="12" customHeight="1" x14ac:dyDescent="0.35">
      <c r="A29" s="41" t="str">
        <f>IF('[13]Video Analysis'!$B$264="","",'[13]Video Analysis'!$B$264)</f>
        <v>Turbid</v>
      </c>
      <c r="B29" s="42">
        <f>IF('[13]Video Analysis'!$Q$264="","",'[13]Video Analysis'!$Q$264)</f>
        <v>-73.76122907269999</v>
      </c>
      <c r="C29" s="42">
        <f>IF('[13]Video Analysis'!$P$264="","",'[13]Video Analysis'!$P$264)</f>
        <v>40.8050583769</v>
      </c>
      <c r="D29" s="43">
        <f>IF('[13]Video Analysis'!$G$264="","",'[13]Video Analysis'!$G$264)</f>
        <v>0</v>
      </c>
      <c r="E29" s="43">
        <f>IF('[13]Video Analysis'!$H$264="","",'[13]Video Analysis'!$H$264)</f>
        <v>91</v>
      </c>
      <c r="F29" s="43">
        <f>IF('[13]Video Analysis'!$I$264="","",'[13]Video Analysis'!$I$264)</f>
        <v>9</v>
      </c>
      <c r="G29" s="43">
        <f>IF('[13]Video Analysis'!$J$264="","",'[13]Video Analysis'!$J$264)</f>
        <v>0</v>
      </c>
      <c r="H29" s="43">
        <f>IF('[13]Video Analysis'!$K$264="","",'[13]Video Analysis'!$K$264)</f>
        <v>91</v>
      </c>
      <c r="I29" s="43">
        <f>IF('[13]Video Analysis'!$L$264="","",'[13]Video Analysis'!$L$264)</f>
        <v>9</v>
      </c>
      <c r="J29" s="43">
        <f>IF('[13]Video Analysis'!$M$264="","",'[13]Video Analysis'!$M$264)</f>
        <v>0</v>
      </c>
      <c r="K29" s="43">
        <f>IF('[13]Video Analysis'!$N$264="","",'[13]Video Analysis'!$N$264)</f>
        <v>91</v>
      </c>
      <c r="L29" s="43">
        <f>IF('[13]Video Analysis'!$O$264="","",'[13]Video Analysis'!$O$264)</f>
        <v>9</v>
      </c>
      <c r="M29" s="44" t="str">
        <f t="shared" si="8"/>
        <v/>
      </c>
      <c r="N29" s="44" t="str">
        <f t="shared" si="8"/>
        <v/>
      </c>
      <c r="O29" s="44" t="str">
        <f t="shared" si="8"/>
        <v/>
      </c>
      <c r="P29" s="44"/>
      <c r="Q29" s="28"/>
      <c r="R29" s="28"/>
      <c r="S29" s="28"/>
      <c r="T29" s="49">
        <f t="shared" si="9"/>
        <v>-73.76122907269999</v>
      </c>
      <c r="U29" s="49">
        <f t="shared" si="9"/>
        <v>40.8050583769</v>
      </c>
      <c r="V29" s="50">
        <f t="shared" si="10"/>
        <v>0</v>
      </c>
      <c r="W29" s="50">
        <f t="shared" si="10"/>
        <v>91</v>
      </c>
      <c r="X29" s="50">
        <f t="shared" si="10"/>
        <v>9</v>
      </c>
      <c r="Y29" s="50">
        <f t="shared" si="11"/>
        <v>0</v>
      </c>
      <c r="Z29" s="50">
        <f t="shared" si="11"/>
        <v>0</v>
      </c>
      <c r="AA29" s="50">
        <f t="shared" si="11"/>
        <v>0</v>
      </c>
      <c r="AB29" s="44" t="str">
        <f t="shared" si="12"/>
        <v/>
      </c>
      <c r="AC29" s="44" t="str">
        <f t="shared" si="12"/>
        <v/>
      </c>
      <c r="AD29" s="44" t="str">
        <f t="shared" si="12"/>
        <v/>
      </c>
      <c r="AE29" s="51" t="str">
        <f t="shared" si="6"/>
        <v>Turbid</v>
      </c>
      <c r="AF29" s="51" t="str">
        <f t="shared" si="7"/>
        <v/>
      </c>
    </row>
    <row r="30" spans="1:32" ht="12" customHeight="1" x14ac:dyDescent="0.35">
      <c r="A30" s="41" t="str">
        <f>IF('[13]Video Analysis'!$B$274="","",'[13]Video Analysis'!$B$274)</f>
        <v>Turbid</v>
      </c>
      <c r="B30" s="42">
        <f>IF('[13]Video Analysis'!$Q$274="","",'[13]Video Analysis'!$Q$274)</f>
        <v>-73.76122907269999</v>
      </c>
      <c r="C30" s="42">
        <f>IF('[13]Video Analysis'!$P$274="","",'[13]Video Analysis'!$P$274)</f>
        <v>40.8050583769</v>
      </c>
      <c r="D30" s="43">
        <f>IF('[13]Video Analysis'!$G$274="","",'[13]Video Analysis'!$G$274)</f>
        <v>0</v>
      </c>
      <c r="E30" s="43">
        <f>IF('[13]Video Analysis'!$H$274="","",'[13]Video Analysis'!$H$274)</f>
        <v>71</v>
      </c>
      <c r="F30" s="43">
        <f>IF('[13]Video Analysis'!$I$274="","",'[13]Video Analysis'!$I$274)</f>
        <v>29</v>
      </c>
      <c r="G30" s="43">
        <f>IF('[13]Video Analysis'!$J$274="","",'[13]Video Analysis'!$J$274)</f>
        <v>0</v>
      </c>
      <c r="H30" s="43">
        <f>IF('[13]Video Analysis'!$K$274="","",'[13]Video Analysis'!$K$274)</f>
        <v>76</v>
      </c>
      <c r="I30" s="43">
        <f>IF('[13]Video Analysis'!$L$274="","",'[13]Video Analysis'!$L$274)</f>
        <v>24</v>
      </c>
      <c r="J30" s="43">
        <f>IF('[13]Video Analysis'!$M$274="","",'[13]Video Analysis'!$M$274)</f>
        <v>0</v>
      </c>
      <c r="K30" s="43">
        <f>IF('[13]Video Analysis'!$N$274="","",'[13]Video Analysis'!$N$274)</f>
        <v>75</v>
      </c>
      <c r="L30" s="43">
        <f>IF('[13]Video Analysis'!$O$274="","",'[13]Video Analysis'!$O$274)</f>
        <v>25</v>
      </c>
      <c r="M30" s="44" t="str">
        <f t="shared" si="8"/>
        <v/>
      </c>
      <c r="N30" s="44" t="str">
        <f t="shared" si="8"/>
        <v/>
      </c>
      <c r="O30" s="44" t="str">
        <f t="shared" si="8"/>
        <v/>
      </c>
      <c r="P30" s="44"/>
      <c r="Q30" s="28"/>
      <c r="R30" s="28"/>
      <c r="S30" s="28"/>
      <c r="T30" s="49">
        <f t="shared" si="9"/>
        <v>-73.76122907269999</v>
      </c>
      <c r="U30" s="49">
        <f t="shared" si="9"/>
        <v>40.8050583769</v>
      </c>
      <c r="V30" s="50">
        <f t="shared" si="10"/>
        <v>0</v>
      </c>
      <c r="W30" s="50">
        <f t="shared" si="10"/>
        <v>74</v>
      </c>
      <c r="X30" s="50">
        <f t="shared" si="10"/>
        <v>26</v>
      </c>
      <c r="Y30" s="50">
        <f t="shared" si="11"/>
        <v>0</v>
      </c>
      <c r="Z30" s="50">
        <f t="shared" si="11"/>
        <v>2.6457513110645907</v>
      </c>
      <c r="AA30" s="50">
        <f t="shared" si="11"/>
        <v>2.6457513110645907</v>
      </c>
      <c r="AB30" s="44" t="str">
        <f t="shared" si="12"/>
        <v/>
      </c>
      <c r="AC30" s="44" t="str">
        <f t="shared" si="12"/>
        <v/>
      </c>
      <c r="AD30" s="44" t="str">
        <f t="shared" si="12"/>
        <v/>
      </c>
      <c r="AE30" s="51" t="str">
        <f t="shared" si="6"/>
        <v>Turbid</v>
      </c>
      <c r="AF30" s="51" t="str">
        <f t="shared" si="7"/>
        <v/>
      </c>
    </row>
    <row r="31" spans="1:32" ht="12" customHeight="1" x14ac:dyDescent="0.35">
      <c r="A31" s="41" t="str">
        <f>IF('[13]Video Analysis'!$B$284="","",'[13]Video Analysis'!$B$284)</f>
        <v>Turbid</v>
      </c>
      <c r="B31" s="42">
        <f>IF('[13]Video Analysis'!$Q$284="","",'[13]Video Analysis'!$Q$284)</f>
        <v>-73.761180331899993</v>
      </c>
      <c r="C31" s="42">
        <f>IF('[13]Video Analysis'!$P$284="","",'[13]Video Analysis'!$P$284)</f>
        <v>40.805046139300003</v>
      </c>
      <c r="D31" s="43">
        <f>IF('[13]Video Analysis'!$G$284="","",'[13]Video Analysis'!$G$284)</f>
        <v>0</v>
      </c>
      <c r="E31" s="43">
        <f>IF('[13]Video Analysis'!$H$284="","",'[13]Video Analysis'!$H$284)</f>
        <v>74</v>
      </c>
      <c r="F31" s="43">
        <f>IF('[13]Video Analysis'!$I$284="","",'[13]Video Analysis'!$I$284)</f>
        <v>26</v>
      </c>
      <c r="G31" s="43">
        <f>IF('[13]Video Analysis'!$J$284="","",'[13]Video Analysis'!$J$284)</f>
        <v>0</v>
      </c>
      <c r="H31" s="43">
        <f>IF('[13]Video Analysis'!$K$284="","",'[13]Video Analysis'!$K$284)</f>
        <v>78</v>
      </c>
      <c r="I31" s="43">
        <f>IF('[13]Video Analysis'!$L$284="","",'[13]Video Analysis'!$L$284)</f>
        <v>22</v>
      </c>
      <c r="J31" s="43">
        <f>IF('[13]Video Analysis'!$M$284="","",'[13]Video Analysis'!$M$284)</f>
        <v>0</v>
      </c>
      <c r="K31" s="43">
        <f>IF('[13]Video Analysis'!$N$284="","",'[13]Video Analysis'!$N$284)</f>
        <v>79</v>
      </c>
      <c r="L31" s="43">
        <f>IF('[13]Video Analysis'!$O$284="","",'[13]Video Analysis'!$O$284)</f>
        <v>21</v>
      </c>
      <c r="M31" s="44" t="str">
        <f t="shared" si="8"/>
        <v/>
      </c>
      <c r="N31" s="44" t="str">
        <f t="shared" si="8"/>
        <v/>
      </c>
      <c r="O31" s="44" t="str">
        <f t="shared" si="8"/>
        <v/>
      </c>
      <c r="P31" s="44"/>
      <c r="Q31" s="28"/>
      <c r="R31" s="28"/>
      <c r="S31" s="28"/>
      <c r="T31" s="49">
        <f t="shared" si="9"/>
        <v>-73.761180331899993</v>
      </c>
      <c r="U31" s="49">
        <f t="shared" si="9"/>
        <v>40.805046139300003</v>
      </c>
      <c r="V31" s="50">
        <f t="shared" si="10"/>
        <v>0</v>
      </c>
      <c r="W31" s="50">
        <f t="shared" si="10"/>
        <v>77</v>
      </c>
      <c r="X31" s="50">
        <f t="shared" si="10"/>
        <v>23</v>
      </c>
      <c r="Y31" s="50">
        <f t="shared" si="11"/>
        <v>0</v>
      </c>
      <c r="Z31" s="50">
        <f t="shared" si="11"/>
        <v>2.6457513110645907</v>
      </c>
      <c r="AA31" s="50">
        <f t="shared" si="11"/>
        <v>2.6457513110645907</v>
      </c>
      <c r="AB31" s="44" t="str">
        <f t="shared" si="12"/>
        <v/>
      </c>
      <c r="AC31" s="44" t="str">
        <f t="shared" si="12"/>
        <v/>
      </c>
      <c r="AD31" s="44" t="str">
        <f t="shared" si="12"/>
        <v/>
      </c>
      <c r="AE31" s="51" t="str">
        <f t="shared" si="6"/>
        <v>Turbid</v>
      </c>
      <c r="AF31" s="51" t="str">
        <f t="shared" si="7"/>
        <v/>
      </c>
    </row>
    <row r="32" spans="1:32" ht="12" customHeight="1" x14ac:dyDescent="0.35">
      <c r="A32" s="41" t="str">
        <f>IF('[13]Video Analysis'!$B$294="","",'[13]Video Analysis'!$B$294)</f>
        <v>Turbid</v>
      </c>
      <c r="B32" s="42">
        <f>IF('[13]Video Analysis'!$Q$294="","",'[13]Video Analysis'!$Q$294)</f>
        <v>-73.761180331899993</v>
      </c>
      <c r="C32" s="42">
        <f>IF('[13]Video Analysis'!$P$294="","",'[13]Video Analysis'!$P$294)</f>
        <v>40.805046139300003</v>
      </c>
      <c r="D32" s="43">
        <f>IF('[13]Video Analysis'!$G$294="","",'[13]Video Analysis'!$G$294)</f>
        <v>0</v>
      </c>
      <c r="E32" s="43">
        <f>IF('[13]Video Analysis'!$H$294="","",'[13]Video Analysis'!$H$294)</f>
        <v>81</v>
      </c>
      <c r="F32" s="43">
        <f>IF('[13]Video Analysis'!$I$294="","",'[13]Video Analysis'!$I$294)</f>
        <v>19</v>
      </c>
      <c r="G32" s="43">
        <f>IF('[13]Video Analysis'!$J$294="","",'[13]Video Analysis'!$J$294)</f>
        <v>0</v>
      </c>
      <c r="H32" s="43">
        <f>IF('[13]Video Analysis'!$K$294="","",'[13]Video Analysis'!$K$294)</f>
        <v>81</v>
      </c>
      <c r="I32" s="43">
        <f>IF('[13]Video Analysis'!$L$294="","",'[13]Video Analysis'!$L$294)</f>
        <v>19</v>
      </c>
      <c r="J32" s="43">
        <f>IF('[13]Video Analysis'!$M$294="","",'[13]Video Analysis'!$M$294)</f>
        <v>0</v>
      </c>
      <c r="K32" s="43">
        <f>IF('[13]Video Analysis'!$N$294="","",'[13]Video Analysis'!$N$294)</f>
        <v>86</v>
      </c>
      <c r="L32" s="43">
        <f>IF('[13]Video Analysis'!$O$294="","",'[13]Video Analysis'!$O$294)</f>
        <v>14</v>
      </c>
      <c r="M32" s="44" t="str">
        <f t="shared" si="8"/>
        <v/>
      </c>
      <c r="N32" s="44" t="str">
        <f t="shared" si="8"/>
        <v/>
      </c>
      <c r="O32" s="44" t="str">
        <f t="shared" si="8"/>
        <v/>
      </c>
      <c r="P32" s="44"/>
      <c r="Q32" s="28"/>
      <c r="R32" s="28"/>
      <c r="S32" s="28"/>
      <c r="T32" s="49">
        <f t="shared" si="9"/>
        <v>-73.761180331899993</v>
      </c>
      <c r="U32" s="49">
        <f t="shared" si="9"/>
        <v>40.805046139300003</v>
      </c>
      <c r="V32" s="50">
        <f t="shared" si="10"/>
        <v>0</v>
      </c>
      <c r="W32" s="50">
        <f t="shared" si="10"/>
        <v>82.666666666666671</v>
      </c>
      <c r="X32" s="50">
        <f t="shared" si="10"/>
        <v>17.333333333333332</v>
      </c>
      <c r="Y32" s="50">
        <f t="shared" si="11"/>
        <v>0</v>
      </c>
      <c r="Z32" s="50">
        <f t="shared" si="11"/>
        <v>2.8867513459481287</v>
      </c>
      <c r="AA32" s="50">
        <f t="shared" si="11"/>
        <v>2.8867513459481255</v>
      </c>
      <c r="AB32" s="44" t="str">
        <f t="shared" si="12"/>
        <v/>
      </c>
      <c r="AC32" s="44" t="str">
        <f t="shared" si="12"/>
        <v/>
      </c>
      <c r="AD32" s="44" t="str">
        <f t="shared" si="12"/>
        <v/>
      </c>
      <c r="AE32" s="51" t="str">
        <f t="shared" si="6"/>
        <v>Turbid</v>
      </c>
      <c r="AF32" s="51" t="str">
        <f t="shared" si="7"/>
        <v/>
      </c>
    </row>
    <row r="33" spans="1:32" ht="12" customHeight="1" x14ac:dyDescent="0.35">
      <c r="A33" s="41" t="str">
        <f>IF('[13]Video Analysis'!$B$304="","",'[13]Video Analysis'!$B$304)</f>
        <v>Turbid</v>
      </c>
      <c r="B33" s="42">
        <f>IF('[13]Video Analysis'!$Q$304="","",'[13]Video Analysis'!$Q$304)</f>
        <v>-73.761133602800001</v>
      </c>
      <c r="C33" s="42">
        <f>IF('[13]Video Analysis'!$P$304="","",'[13]Video Analysis'!$P$304)</f>
        <v>40.80506927335</v>
      </c>
      <c r="D33" s="43">
        <f>IF('[13]Video Analysis'!$G$304="","",'[13]Video Analysis'!$G$304)</f>
        <v>0</v>
      </c>
      <c r="E33" s="43">
        <f>IF('[13]Video Analysis'!$H$304="","",'[13]Video Analysis'!$H$304)</f>
        <v>81</v>
      </c>
      <c r="F33" s="43">
        <f>IF('[13]Video Analysis'!$I$304="","",'[13]Video Analysis'!$I$304)</f>
        <v>19</v>
      </c>
      <c r="G33" s="43">
        <f>IF('[13]Video Analysis'!$J$304="","",'[13]Video Analysis'!$J$304)</f>
        <v>0</v>
      </c>
      <c r="H33" s="43">
        <f>IF('[13]Video Analysis'!$K$304="","",'[13]Video Analysis'!$K$304)</f>
        <v>86</v>
      </c>
      <c r="I33" s="43">
        <f>IF('[13]Video Analysis'!$L$304="","",'[13]Video Analysis'!$L$304)</f>
        <v>14</v>
      </c>
      <c r="J33" s="43">
        <f>IF('[13]Video Analysis'!$M$304="","",'[13]Video Analysis'!$M$304)</f>
        <v>0</v>
      </c>
      <c r="K33" s="43">
        <f>IF('[13]Video Analysis'!$N$304="","",'[13]Video Analysis'!$N$304)</f>
        <v>81</v>
      </c>
      <c r="L33" s="43">
        <f>IF('[13]Video Analysis'!$O$304="","",'[13]Video Analysis'!$O$304)</f>
        <v>19</v>
      </c>
      <c r="M33" s="44" t="str">
        <f t="shared" si="8"/>
        <v/>
      </c>
      <c r="N33" s="44" t="str">
        <f t="shared" si="8"/>
        <v/>
      </c>
      <c r="O33" s="44" t="str">
        <f t="shared" si="8"/>
        <v/>
      </c>
      <c r="P33" s="44"/>
      <c r="Q33" s="28"/>
      <c r="R33" s="28"/>
      <c r="S33" s="28"/>
      <c r="T33" s="49">
        <f t="shared" si="9"/>
        <v>-73.761133602800001</v>
      </c>
      <c r="U33" s="49">
        <f t="shared" si="9"/>
        <v>40.80506927335</v>
      </c>
      <c r="V33" s="50">
        <f t="shared" si="10"/>
        <v>0</v>
      </c>
      <c r="W33" s="50">
        <f t="shared" si="10"/>
        <v>82.666666666666671</v>
      </c>
      <c r="X33" s="50">
        <f t="shared" si="10"/>
        <v>17.333333333333332</v>
      </c>
      <c r="Y33" s="50">
        <f t="shared" si="11"/>
        <v>0</v>
      </c>
      <c r="Z33" s="50">
        <f t="shared" si="11"/>
        <v>2.8867513459481287</v>
      </c>
      <c r="AA33" s="50">
        <f t="shared" si="11"/>
        <v>2.8867513459481255</v>
      </c>
      <c r="AB33" s="44" t="str">
        <f t="shared" si="12"/>
        <v/>
      </c>
      <c r="AC33" s="44" t="str">
        <f t="shared" si="12"/>
        <v/>
      </c>
      <c r="AD33" s="44" t="str">
        <f t="shared" si="12"/>
        <v/>
      </c>
      <c r="AE33" s="51" t="str">
        <f t="shared" si="6"/>
        <v>Turbid</v>
      </c>
      <c r="AF33" s="51" t="str">
        <f t="shared" si="7"/>
        <v/>
      </c>
    </row>
    <row r="34" spans="1:32" ht="12" customHeight="1" x14ac:dyDescent="0.35">
      <c r="A34" s="41" t="str">
        <f>IF('[13]Video Analysis'!$B$314="","",'[13]Video Analysis'!$B$314)</f>
        <v>Turbid</v>
      </c>
      <c r="B34" s="42">
        <f>IF('[13]Video Analysis'!$Q$314="","",'[13]Video Analysis'!$Q$314)</f>
        <v>-73.761133602800001</v>
      </c>
      <c r="C34" s="42">
        <f>IF('[13]Video Analysis'!$P$314="","",'[13]Video Analysis'!$P$314)</f>
        <v>40.80506927335</v>
      </c>
      <c r="D34" s="43">
        <f>IF('[13]Video Analysis'!$G$314="","",'[13]Video Analysis'!$G$314)</f>
        <v>0</v>
      </c>
      <c r="E34" s="43">
        <f>IF('[13]Video Analysis'!$H$314="","",'[13]Video Analysis'!$H$314)</f>
        <v>88</v>
      </c>
      <c r="F34" s="43">
        <f>IF('[13]Video Analysis'!$I$314="","",'[13]Video Analysis'!$I$314)</f>
        <v>12</v>
      </c>
      <c r="G34" s="43">
        <f>IF('[13]Video Analysis'!$J$314="","",'[13]Video Analysis'!$J$314)</f>
        <v>0</v>
      </c>
      <c r="H34" s="43">
        <f>IF('[13]Video Analysis'!$K$314="","",'[13]Video Analysis'!$K$314)</f>
        <v>93</v>
      </c>
      <c r="I34" s="43">
        <f>IF('[13]Video Analysis'!$L$314="","",'[13]Video Analysis'!$L$314)</f>
        <v>7</v>
      </c>
      <c r="J34" s="43">
        <f>IF('[13]Video Analysis'!$M$314="","",'[13]Video Analysis'!$M$314)</f>
        <v>0</v>
      </c>
      <c r="K34" s="43">
        <f>IF('[13]Video Analysis'!$N$314="","",'[13]Video Analysis'!$N$314)</f>
        <v>91</v>
      </c>
      <c r="L34" s="43">
        <f>IF('[13]Video Analysis'!$O$314="","",'[13]Video Analysis'!$O$314)</f>
        <v>9</v>
      </c>
      <c r="M34" s="44" t="str">
        <f t="shared" si="8"/>
        <v/>
      </c>
      <c r="N34" s="44" t="str">
        <f t="shared" si="8"/>
        <v/>
      </c>
      <c r="O34" s="44" t="str">
        <f t="shared" si="8"/>
        <v/>
      </c>
      <c r="P34" s="44"/>
      <c r="Q34" s="28"/>
      <c r="R34" s="28"/>
      <c r="S34" s="28"/>
      <c r="T34" s="49">
        <f t="shared" si="9"/>
        <v>-73.761133602800001</v>
      </c>
      <c r="U34" s="49">
        <f t="shared" si="9"/>
        <v>40.80506927335</v>
      </c>
      <c r="V34" s="50">
        <f t="shared" si="10"/>
        <v>0</v>
      </c>
      <c r="W34" s="50">
        <f t="shared" si="10"/>
        <v>90.666666666666671</v>
      </c>
      <c r="X34" s="50">
        <f t="shared" si="10"/>
        <v>9.3333333333333339</v>
      </c>
      <c r="Y34" s="50">
        <f t="shared" si="11"/>
        <v>0</v>
      </c>
      <c r="Z34" s="50">
        <f t="shared" si="11"/>
        <v>2.5166114784235831</v>
      </c>
      <c r="AA34" s="50">
        <f t="shared" si="11"/>
        <v>2.5166114784235849</v>
      </c>
      <c r="AB34" s="44" t="str">
        <f t="shared" si="12"/>
        <v/>
      </c>
      <c r="AC34" s="44" t="str">
        <f t="shared" si="12"/>
        <v/>
      </c>
      <c r="AD34" s="44" t="str">
        <f t="shared" si="12"/>
        <v/>
      </c>
      <c r="AE34" s="51" t="str">
        <f t="shared" si="6"/>
        <v>Turbid</v>
      </c>
      <c r="AF34" s="51" t="str">
        <f t="shared" si="7"/>
        <v/>
      </c>
    </row>
    <row r="35" spans="1:32" ht="12" customHeight="1" x14ac:dyDescent="0.35">
      <c r="A35" s="41" t="str">
        <f>IF('[13]Video Analysis'!$B$324="","",'[13]Video Analysis'!$B$324)</f>
        <v>Turbid</v>
      </c>
      <c r="B35" s="42">
        <f>IF('[13]Video Analysis'!$Q$324="","",'[13]Video Analysis'!$Q$324)</f>
        <v>-73.761098859849994</v>
      </c>
      <c r="C35" s="42">
        <f>IF('[13]Video Analysis'!$P$324="","",'[13]Video Analysis'!$P$324)</f>
        <v>40.805122037449998</v>
      </c>
      <c r="D35" s="43">
        <f>IF('[13]Video Analysis'!$G$324="","",'[13]Video Analysis'!$G$324)</f>
        <v>0</v>
      </c>
      <c r="E35" s="43">
        <f>IF('[13]Video Analysis'!$H$324="","",'[13]Video Analysis'!$H$324)</f>
        <v>93</v>
      </c>
      <c r="F35" s="43">
        <f>IF('[13]Video Analysis'!$I$324="","",'[13]Video Analysis'!$I$324)</f>
        <v>7</v>
      </c>
      <c r="G35" s="43">
        <f>IF('[13]Video Analysis'!$J$324="","",'[13]Video Analysis'!$J$324)</f>
        <v>0</v>
      </c>
      <c r="H35" s="43">
        <f>IF('[13]Video Analysis'!$K$324="","",'[13]Video Analysis'!$K$324)</f>
        <v>98</v>
      </c>
      <c r="I35" s="43">
        <f>IF('[13]Video Analysis'!$L$324="","",'[13]Video Analysis'!$L$324)</f>
        <v>2</v>
      </c>
      <c r="J35" s="43">
        <f>IF('[13]Video Analysis'!$M$324="","",'[13]Video Analysis'!$M$324)</f>
        <v>0</v>
      </c>
      <c r="K35" s="43">
        <f>IF('[13]Video Analysis'!$N$324="","",'[13]Video Analysis'!$N$324)</f>
        <v>96</v>
      </c>
      <c r="L35" s="43">
        <f>IF('[13]Video Analysis'!$O$324="","",'[13]Video Analysis'!$O$324)</f>
        <v>4</v>
      </c>
      <c r="M35" s="44" t="str">
        <f t="shared" ref="M35:O50" si="13">IF(D35="","",IF((MAX(D35,G35,J35)-MIN(D35,G35,J35))&gt;$P$1,"CHECK",""))</f>
        <v/>
      </c>
      <c r="N35" s="44" t="str">
        <f t="shared" si="13"/>
        <v/>
      </c>
      <c r="O35" s="44" t="str">
        <f t="shared" si="13"/>
        <v/>
      </c>
      <c r="P35" s="44"/>
      <c r="Q35" s="28"/>
      <c r="R35" s="28"/>
      <c r="S35" s="28"/>
      <c r="T35" s="49">
        <f t="shared" ref="T35:U50" si="14">IF(B35="","",B35)</f>
        <v>-73.761098859849994</v>
      </c>
      <c r="U35" s="49">
        <f t="shared" si="14"/>
        <v>40.805122037449998</v>
      </c>
      <c r="V35" s="50">
        <f t="shared" ref="V35:X50" si="15">IF(D35="","",IF(COUNT(D35,G35,J35)&lt;3,"analyze",AVERAGE(D35,G35,J35)))</f>
        <v>0</v>
      </c>
      <c r="W35" s="50">
        <f t="shared" si="15"/>
        <v>95.666666666666671</v>
      </c>
      <c r="X35" s="50">
        <f t="shared" si="15"/>
        <v>4.333333333333333</v>
      </c>
      <c r="Y35" s="50">
        <f t="shared" ref="Y35:AA50" si="16">IF(D35="","",IF(COUNT(D35,G35,J35)&lt;3,"analyze",STDEV(D35,G35,J35)))</f>
        <v>0</v>
      </c>
      <c r="Z35" s="50">
        <f t="shared" si="16"/>
        <v>2.5166114784235831</v>
      </c>
      <c r="AA35" s="50">
        <f t="shared" si="16"/>
        <v>2.5166114784235831</v>
      </c>
      <c r="AB35" s="44" t="str">
        <f t="shared" ref="AB35:AD50" si="17">IF(M35="","",M35)</f>
        <v/>
      </c>
      <c r="AC35" s="44" t="str">
        <f t="shared" si="17"/>
        <v/>
      </c>
      <c r="AD35" s="44" t="str">
        <f t="shared" si="17"/>
        <v/>
      </c>
      <c r="AE35" s="51" t="str">
        <f t="shared" si="6"/>
        <v>Turbid</v>
      </c>
      <c r="AF35" s="51" t="str">
        <f t="shared" si="7"/>
        <v/>
      </c>
    </row>
    <row r="36" spans="1:32" ht="12" customHeight="1" x14ac:dyDescent="0.35">
      <c r="A36" s="41" t="str">
        <f>IF('[13]Video Analysis'!$B$334="","",'[13]Video Analysis'!$B$334)</f>
        <v>Turbid</v>
      </c>
      <c r="B36" s="42">
        <f>IF('[13]Video Analysis'!$Q$334="","",'[13]Video Analysis'!$Q$334)</f>
        <v>-73.761098859849994</v>
      </c>
      <c r="C36" s="42">
        <f>IF('[13]Video Analysis'!$P$334="","",'[13]Video Analysis'!$P$334)</f>
        <v>40.805122037449998</v>
      </c>
      <c r="D36" s="43">
        <f>IF('[13]Video Analysis'!$G$334="","",'[13]Video Analysis'!$G$334)</f>
        <v>0</v>
      </c>
      <c r="E36" s="43">
        <f>IF('[13]Video Analysis'!$H$334="","",'[13]Video Analysis'!$H$334)</f>
        <v>93</v>
      </c>
      <c r="F36" s="43">
        <f>IF('[13]Video Analysis'!$I$334="","",'[13]Video Analysis'!$I$334)</f>
        <v>7</v>
      </c>
      <c r="G36" s="43">
        <f>IF('[13]Video Analysis'!$J$334="","",'[13]Video Analysis'!$J$334)</f>
        <v>0</v>
      </c>
      <c r="H36" s="43">
        <f>IF('[13]Video Analysis'!$K$334="","",'[13]Video Analysis'!$K$334)</f>
        <v>98</v>
      </c>
      <c r="I36" s="43">
        <f>IF('[13]Video Analysis'!$L$334="","",'[13]Video Analysis'!$L$334)</f>
        <v>2</v>
      </c>
      <c r="J36" s="43">
        <f>IF('[13]Video Analysis'!$M$334="","",'[13]Video Analysis'!$M$334)</f>
        <v>0</v>
      </c>
      <c r="K36" s="43">
        <f>IF('[13]Video Analysis'!$N$334="","",'[13]Video Analysis'!$N$334)</f>
        <v>95</v>
      </c>
      <c r="L36" s="43">
        <f>IF('[13]Video Analysis'!$O$334="","",'[13]Video Analysis'!$O$334)</f>
        <v>5</v>
      </c>
      <c r="M36" s="44" t="str">
        <f t="shared" si="13"/>
        <v/>
      </c>
      <c r="N36" s="44" t="str">
        <f t="shared" si="13"/>
        <v/>
      </c>
      <c r="O36" s="44" t="str">
        <f t="shared" si="13"/>
        <v/>
      </c>
      <c r="P36" s="44"/>
      <c r="Q36" s="28"/>
      <c r="R36" s="28"/>
      <c r="S36" s="28"/>
      <c r="T36" s="49">
        <f t="shared" si="14"/>
        <v>-73.761098859849994</v>
      </c>
      <c r="U36" s="49">
        <f t="shared" si="14"/>
        <v>40.805122037449998</v>
      </c>
      <c r="V36" s="50">
        <f t="shared" si="15"/>
        <v>0</v>
      </c>
      <c r="W36" s="50">
        <f t="shared" si="15"/>
        <v>95.333333333333329</v>
      </c>
      <c r="X36" s="50">
        <f t="shared" si="15"/>
        <v>4.666666666666667</v>
      </c>
      <c r="Y36" s="50">
        <f t="shared" si="16"/>
        <v>0</v>
      </c>
      <c r="Z36" s="50">
        <f t="shared" si="16"/>
        <v>2.5166114784235831</v>
      </c>
      <c r="AA36" s="50">
        <f t="shared" si="16"/>
        <v>2.5166114784235836</v>
      </c>
      <c r="AB36" s="44" t="str">
        <f t="shared" si="17"/>
        <v/>
      </c>
      <c r="AC36" s="44" t="str">
        <f t="shared" si="17"/>
        <v/>
      </c>
      <c r="AD36" s="44" t="str">
        <f t="shared" si="17"/>
        <v/>
      </c>
      <c r="AE36" s="51" t="str">
        <f t="shared" si="6"/>
        <v>Turbid</v>
      </c>
      <c r="AF36" s="51" t="str">
        <f t="shared" si="7"/>
        <v/>
      </c>
    </row>
    <row r="37" spans="1:32" ht="12" customHeight="1" x14ac:dyDescent="0.35">
      <c r="A37" s="41" t="str">
        <f>IF('[13]Video Analysis'!$B$344="","",'[13]Video Analysis'!$B$344)</f>
        <v>Turbid</v>
      </c>
      <c r="B37" s="42">
        <f>IF('[13]Video Analysis'!$Q$344="","",'[13]Video Analysis'!$Q$344)</f>
        <v>-73.761098859849994</v>
      </c>
      <c r="C37" s="42">
        <f>IF('[13]Video Analysis'!$P$344="","",'[13]Video Analysis'!$P$344)</f>
        <v>40.805122037449998</v>
      </c>
      <c r="D37" s="43">
        <f>IF('[13]Video Analysis'!$G$344="","",'[13]Video Analysis'!$G$344)</f>
        <v>0</v>
      </c>
      <c r="E37" s="43">
        <f>IF('[13]Video Analysis'!$H$344="","",'[13]Video Analysis'!$H$344)</f>
        <v>100</v>
      </c>
      <c r="F37" s="43">
        <f>IF('[13]Video Analysis'!$I$344="","",'[13]Video Analysis'!$I$344)</f>
        <v>0</v>
      </c>
      <c r="G37" s="43">
        <f>IF('[13]Video Analysis'!$J$344="","",'[13]Video Analysis'!$J$344)</f>
        <v>0</v>
      </c>
      <c r="H37" s="43">
        <f>IF('[13]Video Analysis'!$K$344="","",'[13]Video Analysis'!$K$344)</f>
        <v>100</v>
      </c>
      <c r="I37" s="43">
        <f>IF('[13]Video Analysis'!$L$344="","",'[13]Video Analysis'!$L$344)</f>
        <v>0</v>
      </c>
      <c r="J37" s="43">
        <f>IF('[13]Video Analysis'!$M$344="","",'[13]Video Analysis'!$M$344)</f>
        <v>0</v>
      </c>
      <c r="K37" s="43">
        <f>IF('[13]Video Analysis'!$N$344="","",'[13]Video Analysis'!$N$344)</f>
        <v>100</v>
      </c>
      <c r="L37" s="43">
        <f>IF('[13]Video Analysis'!$O$344="","",'[13]Video Analysis'!$O$344)</f>
        <v>0</v>
      </c>
      <c r="M37" s="44" t="str">
        <f t="shared" si="13"/>
        <v/>
      </c>
      <c r="N37" s="44" t="str">
        <f t="shared" si="13"/>
        <v/>
      </c>
      <c r="O37" s="44" t="str">
        <f t="shared" si="13"/>
        <v/>
      </c>
      <c r="P37" s="44"/>
      <c r="Q37" s="28"/>
      <c r="R37" s="28"/>
      <c r="S37" s="28"/>
      <c r="T37" s="49">
        <f t="shared" si="14"/>
        <v>-73.761098859849994</v>
      </c>
      <c r="U37" s="49">
        <f t="shared" si="14"/>
        <v>40.805122037449998</v>
      </c>
      <c r="V37" s="50">
        <f t="shared" si="15"/>
        <v>0</v>
      </c>
      <c r="W37" s="50">
        <f t="shared" si="15"/>
        <v>100</v>
      </c>
      <c r="X37" s="50">
        <f t="shared" si="15"/>
        <v>0</v>
      </c>
      <c r="Y37" s="50">
        <f t="shared" si="16"/>
        <v>0</v>
      </c>
      <c r="Z37" s="50">
        <f t="shared" si="16"/>
        <v>0</v>
      </c>
      <c r="AA37" s="50">
        <f t="shared" si="16"/>
        <v>0</v>
      </c>
      <c r="AB37" s="44" t="str">
        <f t="shared" si="17"/>
        <v/>
      </c>
      <c r="AC37" s="44" t="str">
        <f t="shared" si="17"/>
        <v/>
      </c>
      <c r="AD37" s="44" t="str">
        <f t="shared" si="17"/>
        <v/>
      </c>
      <c r="AE37" s="51" t="str">
        <f t="shared" si="6"/>
        <v>Turbid</v>
      </c>
      <c r="AF37" s="51" t="str">
        <f t="shared" si="7"/>
        <v/>
      </c>
    </row>
    <row r="38" spans="1:32" ht="12" customHeight="1" x14ac:dyDescent="0.35">
      <c r="A38" s="41" t="str">
        <f>IF('[13]Video Analysis'!$B$354="","",'[13]Video Analysis'!$B$354)</f>
        <v>Turbid</v>
      </c>
      <c r="B38" s="42">
        <f>IF('[13]Video Analysis'!$Q$354="","",'[13]Video Analysis'!$Q$354)</f>
        <v>-73.761098692199994</v>
      </c>
      <c r="C38" s="42">
        <f>IF('[13]Video Analysis'!$P$354="","",'[13]Video Analysis'!$P$354)</f>
        <v>40.805175388249999</v>
      </c>
      <c r="D38" s="43">
        <f>IF('[13]Video Analysis'!$G$354="","",'[13]Video Analysis'!$G$354)</f>
        <v>0</v>
      </c>
      <c r="E38" s="43">
        <f>IF('[13]Video Analysis'!$H$354="","",'[13]Video Analysis'!$H$354)</f>
        <v>94</v>
      </c>
      <c r="F38" s="43">
        <f>IF('[13]Video Analysis'!$I$354="","",'[13]Video Analysis'!$I$354)</f>
        <v>6</v>
      </c>
      <c r="G38" s="43">
        <f>IF('[13]Video Analysis'!$J$354="","",'[13]Video Analysis'!$J$354)</f>
        <v>0</v>
      </c>
      <c r="H38" s="43">
        <f>IF('[13]Video Analysis'!$K$354="","",'[13]Video Analysis'!$K$354)</f>
        <v>99</v>
      </c>
      <c r="I38" s="43">
        <f>IF('[13]Video Analysis'!$L$354="","",'[13]Video Analysis'!$L$354)</f>
        <v>1</v>
      </c>
      <c r="J38" s="43">
        <f>IF('[13]Video Analysis'!$M$354="","",'[13]Video Analysis'!$M$354)</f>
        <v>0</v>
      </c>
      <c r="K38" s="43">
        <f>IF('[13]Video Analysis'!$N$354="","",'[13]Video Analysis'!$N$354)</f>
        <v>95</v>
      </c>
      <c r="L38" s="43">
        <f>IF('[13]Video Analysis'!$O$354="","",'[13]Video Analysis'!$O$354)</f>
        <v>5</v>
      </c>
      <c r="M38" s="44" t="str">
        <f t="shared" si="13"/>
        <v/>
      </c>
      <c r="N38" s="44" t="str">
        <f t="shared" si="13"/>
        <v/>
      </c>
      <c r="O38" s="44" t="str">
        <f t="shared" si="13"/>
        <v/>
      </c>
      <c r="P38" s="44"/>
      <c r="Q38" s="28"/>
      <c r="R38" s="28"/>
      <c r="S38" s="28"/>
      <c r="T38" s="49">
        <f t="shared" si="14"/>
        <v>-73.761098692199994</v>
      </c>
      <c r="U38" s="49">
        <f t="shared" si="14"/>
        <v>40.805175388249999</v>
      </c>
      <c r="V38" s="50">
        <f t="shared" si="15"/>
        <v>0</v>
      </c>
      <c r="W38" s="50">
        <f t="shared" si="15"/>
        <v>96</v>
      </c>
      <c r="X38" s="50">
        <f t="shared" si="15"/>
        <v>4</v>
      </c>
      <c r="Y38" s="50">
        <f t="shared" si="16"/>
        <v>0</v>
      </c>
      <c r="Z38" s="50">
        <f t="shared" si="16"/>
        <v>2.6457513110645907</v>
      </c>
      <c r="AA38" s="50">
        <f t="shared" si="16"/>
        <v>2.6457513110645907</v>
      </c>
      <c r="AB38" s="44" t="str">
        <f t="shared" si="17"/>
        <v/>
      </c>
      <c r="AC38" s="44" t="str">
        <f t="shared" si="17"/>
        <v/>
      </c>
      <c r="AD38" s="44" t="str">
        <f t="shared" si="17"/>
        <v/>
      </c>
      <c r="AE38" s="51" t="str">
        <f t="shared" si="6"/>
        <v>Turbid</v>
      </c>
      <c r="AF38" s="51" t="str">
        <f t="shared" si="7"/>
        <v/>
      </c>
    </row>
    <row r="39" spans="1:32" ht="12" customHeight="1" x14ac:dyDescent="0.35">
      <c r="A39" s="41" t="str">
        <f>IF('[13]Video Analysis'!$B$364="","",'[13]Video Analysis'!$B$364)</f>
        <v>Turbid</v>
      </c>
      <c r="B39" s="42">
        <f>IF('[13]Video Analysis'!$Q$364="","",'[13]Video Analysis'!$Q$364)</f>
        <v>-73.76115535385</v>
      </c>
      <c r="C39" s="42">
        <f>IF('[13]Video Analysis'!$P$364="","",'[13]Video Analysis'!$P$364)</f>
        <v>40.805227649400003</v>
      </c>
      <c r="D39" s="43">
        <f>IF('[13]Video Analysis'!$G$364="","",'[13]Video Analysis'!$G$364)</f>
        <v>0</v>
      </c>
      <c r="E39" s="43">
        <f>IF('[13]Video Analysis'!$H$364="","",'[13]Video Analysis'!$H$364)</f>
        <v>95</v>
      </c>
      <c r="F39" s="43">
        <f>IF('[13]Video Analysis'!$I$364="","",'[13]Video Analysis'!$I$364)</f>
        <v>5</v>
      </c>
      <c r="G39" s="43">
        <f>IF('[13]Video Analysis'!$J$364="","",'[13]Video Analysis'!$J$364)</f>
        <v>0</v>
      </c>
      <c r="H39" s="43">
        <f>IF('[13]Video Analysis'!$K$364="","",'[13]Video Analysis'!$K$364)</f>
        <v>100</v>
      </c>
      <c r="I39" s="43">
        <f>IF('[13]Video Analysis'!$L$364="","",'[13]Video Analysis'!$L$364)</f>
        <v>0</v>
      </c>
      <c r="J39" s="43">
        <f>IF('[13]Video Analysis'!$M$364="","",'[13]Video Analysis'!$M$364)</f>
        <v>0</v>
      </c>
      <c r="K39" s="43">
        <f>IF('[13]Video Analysis'!$N$364="","",'[13]Video Analysis'!$N$364)</f>
        <v>98</v>
      </c>
      <c r="L39" s="43">
        <f>IF('[13]Video Analysis'!$O$364="","",'[13]Video Analysis'!$O$364)</f>
        <v>2</v>
      </c>
      <c r="M39" s="44" t="str">
        <f t="shared" si="13"/>
        <v/>
      </c>
      <c r="N39" s="44" t="str">
        <f t="shared" si="13"/>
        <v/>
      </c>
      <c r="O39" s="44" t="str">
        <f t="shared" si="13"/>
        <v/>
      </c>
      <c r="P39" s="44"/>
      <c r="Q39" s="28"/>
      <c r="R39" s="28"/>
      <c r="S39" s="28"/>
      <c r="T39" s="49">
        <f t="shared" si="14"/>
        <v>-73.76115535385</v>
      </c>
      <c r="U39" s="49">
        <f t="shared" si="14"/>
        <v>40.805227649400003</v>
      </c>
      <c r="V39" s="50">
        <f t="shared" si="15"/>
        <v>0</v>
      </c>
      <c r="W39" s="50">
        <f t="shared" si="15"/>
        <v>97.666666666666671</v>
      </c>
      <c r="X39" s="50">
        <f t="shared" si="15"/>
        <v>2.3333333333333335</v>
      </c>
      <c r="Y39" s="50">
        <f t="shared" si="16"/>
        <v>0</v>
      </c>
      <c r="Z39" s="50">
        <f t="shared" si="16"/>
        <v>2.5166114784235831</v>
      </c>
      <c r="AA39" s="50">
        <f t="shared" si="16"/>
        <v>2.5166114784235836</v>
      </c>
      <c r="AB39" s="44" t="str">
        <f t="shared" si="17"/>
        <v/>
      </c>
      <c r="AC39" s="44" t="str">
        <f t="shared" si="17"/>
        <v/>
      </c>
      <c r="AD39" s="44" t="str">
        <f t="shared" si="17"/>
        <v/>
      </c>
      <c r="AE39" s="51" t="str">
        <f t="shared" si="6"/>
        <v>Turbid</v>
      </c>
      <c r="AF39" s="51" t="str">
        <f t="shared" si="7"/>
        <v/>
      </c>
    </row>
    <row r="40" spans="1:32" ht="12" customHeight="1" x14ac:dyDescent="0.35">
      <c r="A40" s="41" t="str">
        <f>IF('[13]Video Analysis'!$B$374="","",'[13]Video Analysis'!$B$374)</f>
        <v>Turbid</v>
      </c>
      <c r="B40" s="42">
        <f>IF('[13]Video Analysis'!$Q$374="","",'[13]Video Analysis'!$Q$374)</f>
        <v>-73.76115535385</v>
      </c>
      <c r="C40" s="42">
        <f>IF('[13]Video Analysis'!$P$374="","",'[13]Video Analysis'!$P$374)</f>
        <v>40.805227649400003</v>
      </c>
      <c r="D40" s="43">
        <f>IF('[13]Video Analysis'!$G$374="","",'[13]Video Analysis'!$G$374)</f>
        <v>0</v>
      </c>
      <c r="E40" s="43">
        <f>IF('[13]Video Analysis'!$H$374="","",'[13]Video Analysis'!$H$374)</f>
        <v>94</v>
      </c>
      <c r="F40" s="43">
        <f>IF('[13]Video Analysis'!$I$374="","",'[13]Video Analysis'!$I$374)</f>
        <v>6</v>
      </c>
      <c r="G40" s="43">
        <f>IF('[13]Video Analysis'!$J$374="","",'[13]Video Analysis'!$J$374)</f>
        <v>0</v>
      </c>
      <c r="H40" s="43">
        <f>IF('[13]Video Analysis'!$K$374="","",'[13]Video Analysis'!$K$374)</f>
        <v>92</v>
      </c>
      <c r="I40" s="43">
        <f>IF('[13]Video Analysis'!$L$374="","",'[13]Video Analysis'!$L$374)</f>
        <v>8</v>
      </c>
      <c r="J40" s="43">
        <f>IF('[13]Video Analysis'!$M$374="","",'[13]Video Analysis'!$M$374)</f>
        <v>0</v>
      </c>
      <c r="K40" s="43">
        <f>IF('[13]Video Analysis'!$N$374="","",'[13]Video Analysis'!$N$374)</f>
        <v>96</v>
      </c>
      <c r="L40" s="43">
        <f>IF('[13]Video Analysis'!$O$374="","",'[13]Video Analysis'!$O$374)</f>
        <v>4</v>
      </c>
      <c r="M40" s="44" t="str">
        <f t="shared" si="13"/>
        <v/>
      </c>
      <c r="N40" s="44" t="str">
        <f t="shared" si="13"/>
        <v/>
      </c>
      <c r="O40" s="44" t="str">
        <f t="shared" si="13"/>
        <v/>
      </c>
      <c r="P40" s="44"/>
      <c r="Q40" s="28"/>
      <c r="R40" s="28"/>
      <c r="S40" s="28"/>
      <c r="T40" s="49">
        <f t="shared" si="14"/>
        <v>-73.76115535385</v>
      </c>
      <c r="U40" s="49">
        <f t="shared" si="14"/>
        <v>40.805227649400003</v>
      </c>
      <c r="V40" s="50">
        <f t="shared" si="15"/>
        <v>0</v>
      </c>
      <c r="W40" s="50">
        <f t="shared" si="15"/>
        <v>94</v>
      </c>
      <c r="X40" s="50">
        <f t="shared" si="15"/>
        <v>6</v>
      </c>
      <c r="Y40" s="50">
        <f t="shared" si="16"/>
        <v>0</v>
      </c>
      <c r="Z40" s="50">
        <f t="shared" si="16"/>
        <v>2</v>
      </c>
      <c r="AA40" s="50">
        <f t="shared" si="16"/>
        <v>2</v>
      </c>
      <c r="AB40" s="44" t="str">
        <f t="shared" si="17"/>
        <v/>
      </c>
      <c r="AC40" s="44" t="str">
        <f t="shared" si="17"/>
        <v/>
      </c>
      <c r="AD40" s="44" t="str">
        <f t="shared" si="17"/>
        <v/>
      </c>
      <c r="AE40" s="51" t="str">
        <f t="shared" si="6"/>
        <v>Turbid</v>
      </c>
      <c r="AF40" s="51" t="str">
        <f t="shared" si="7"/>
        <v/>
      </c>
    </row>
    <row r="41" spans="1:32" ht="12" customHeight="1" x14ac:dyDescent="0.35">
      <c r="A41" s="41" t="str">
        <f>IF('[13]Video Analysis'!$B$384="","",'[13]Video Analysis'!$B$384)</f>
        <v>Turbid</v>
      </c>
      <c r="B41" s="42">
        <f>IF('[13]Video Analysis'!$Q$384="","",'[13]Video Analysis'!$Q$384)</f>
        <v>-73.76115535385</v>
      </c>
      <c r="C41" s="42">
        <f>IF('[13]Video Analysis'!$P$384="","",'[13]Video Analysis'!$P$384)</f>
        <v>40.805227649400003</v>
      </c>
      <c r="D41" s="43">
        <f>IF('[13]Video Analysis'!$G$384="","",'[13]Video Analysis'!$G$384)</f>
        <v>0</v>
      </c>
      <c r="E41" s="43">
        <f>IF('[13]Video Analysis'!$H$384="","",'[13]Video Analysis'!$H$384)</f>
        <v>76</v>
      </c>
      <c r="F41" s="43">
        <f>IF('[13]Video Analysis'!$I$384="","",'[13]Video Analysis'!$I$384)</f>
        <v>34</v>
      </c>
      <c r="G41" s="43">
        <f>IF('[13]Video Analysis'!$J$384="","",'[13]Video Analysis'!$J$384)</f>
        <v>0</v>
      </c>
      <c r="H41" s="43">
        <f>IF('[13]Video Analysis'!$K$384="","",'[13]Video Analysis'!$K$384)</f>
        <v>71</v>
      </c>
      <c r="I41" s="43">
        <f>IF('[13]Video Analysis'!$L$384="","",'[13]Video Analysis'!$L$384)</f>
        <v>29</v>
      </c>
      <c r="J41" s="43">
        <f>IF('[13]Video Analysis'!$M$384="","",'[13]Video Analysis'!$M$384)</f>
        <v>0</v>
      </c>
      <c r="K41" s="43">
        <f>IF('[13]Video Analysis'!$N$384="","",'[13]Video Analysis'!$N$384)</f>
        <v>76</v>
      </c>
      <c r="L41" s="43">
        <f>IF('[13]Video Analysis'!$O$384="","",'[13]Video Analysis'!$O$384)</f>
        <v>34</v>
      </c>
      <c r="M41" s="44" t="str">
        <f t="shared" si="13"/>
        <v/>
      </c>
      <c r="N41" s="44" t="str">
        <f t="shared" si="13"/>
        <v/>
      </c>
      <c r="O41" s="44" t="str">
        <f t="shared" si="13"/>
        <v/>
      </c>
      <c r="P41" s="44"/>
      <c r="Q41" s="28"/>
      <c r="R41" s="28"/>
      <c r="S41" s="28"/>
      <c r="T41" s="49">
        <f t="shared" si="14"/>
        <v>-73.76115535385</v>
      </c>
      <c r="U41" s="49">
        <f t="shared" si="14"/>
        <v>40.805227649400003</v>
      </c>
      <c r="V41" s="50">
        <f t="shared" si="15"/>
        <v>0</v>
      </c>
      <c r="W41" s="50">
        <f t="shared" si="15"/>
        <v>74.333333333333329</v>
      </c>
      <c r="X41" s="50">
        <f t="shared" si="15"/>
        <v>32.333333333333336</v>
      </c>
      <c r="Y41" s="50">
        <f t="shared" si="16"/>
        <v>0</v>
      </c>
      <c r="Z41" s="50">
        <f t="shared" si="16"/>
        <v>2.8867513459481287</v>
      </c>
      <c r="AA41" s="50">
        <f t="shared" si="16"/>
        <v>2.8867513459481287</v>
      </c>
      <c r="AB41" s="44" t="str">
        <f t="shared" si="17"/>
        <v/>
      </c>
      <c r="AC41" s="44" t="str">
        <f t="shared" si="17"/>
        <v/>
      </c>
      <c r="AD41" s="44" t="str">
        <f t="shared" si="17"/>
        <v/>
      </c>
      <c r="AE41" s="51" t="str">
        <f t="shared" si="6"/>
        <v>Turbid</v>
      </c>
      <c r="AF41" s="51" t="str">
        <f t="shared" si="7"/>
        <v/>
      </c>
    </row>
    <row r="42" spans="1:32" ht="12" customHeight="1" x14ac:dyDescent="0.35">
      <c r="A42" s="41" t="str">
        <f>IF('[13]Video Analysis'!$B$394="","",'[13]Video Analysis'!$B$394)</f>
        <v>Turbid</v>
      </c>
      <c r="B42" s="42">
        <f>IF('[13]Video Analysis'!$Q$394="","",'[13]Video Analysis'!$Q$394)</f>
        <v>-73.761413684100006</v>
      </c>
      <c r="C42" s="42">
        <f>IF('[13]Video Analysis'!$P$394="","",'[13]Video Analysis'!$P$394)</f>
        <v>40.804842542899998</v>
      </c>
      <c r="D42" s="43">
        <f>IF('[13]Video Analysis'!$G$394="","",'[13]Video Analysis'!$G$394)</f>
        <v>0</v>
      </c>
      <c r="E42" s="43">
        <f>IF('[13]Video Analysis'!$H$394="","",'[13]Video Analysis'!$H$394)</f>
        <v>2</v>
      </c>
      <c r="F42" s="43">
        <f>IF('[13]Video Analysis'!$I$394="","",'[13]Video Analysis'!$I$394)</f>
        <v>98</v>
      </c>
      <c r="G42" s="43">
        <f>IF('[13]Video Analysis'!$J$394="","",'[13]Video Analysis'!$J$394)</f>
        <v>0</v>
      </c>
      <c r="H42" s="43">
        <f>IF('[13]Video Analysis'!$K$394="","",'[13]Video Analysis'!$K$394)</f>
        <v>4</v>
      </c>
      <c r="I42" s="43">
        <f>IF('[13]Video Analysis'!$L$394="","",'[13]Video Analysis'!$L$394)</f>
        <v>96</v>
      </c>
      <c r="J42" s="43">
        <f>IF('[13]Video Analysis'!$M$394="","",'[13]Video Analysis'!$M$394)</f>
        <v>0</v>
      </c>
      <c r="K42" s="43">
        <f>IF('[13]Video Analysis'!$N$394="","",'[13]Video Analysis'!$N$394)</f>
        <v>4</v>
      </c>
      <c r="L42" s="43">
        <f>IF('[13]Video Analysis'!$O$394="","",'[13]Video Analysis'!$O$394)</f>
        <v>96</v>
      </c>
      <c r="M42" s="44" t="str">
        <f t="shared" si="13"/>
        <v/>
      </c>
      <c r="N42" s="44" t="str">
        <f t="shared" si="13"/>
        <v/>
      </c>
      <c r="O42" s="44" t="str">
        <f t="shared" si="13"/>
        <v/>
      </c>
      <c r="P42" s="44"/>
      <c r="Q42" s="28"/>
      <c r="R42" s="28"/>
      <c r="S42" s="28"/>
      <c r="T42" s="49">
        <f t="shared" si="14"/>
        <v>-73.761413684100006</v>
      </c>
      <c r="U42" s="49">
        <f t="shared" si="14"/>
        <v>40.804842542899998</v>
      </c>
      <c r="V42" s="50">
        <f t="shared" si="15"/>
        <v>0</v>
      </c>
      <c r="W42" s="50">
        <f t="shared" si="15"/>
        <v>3.3333333333333335</v>
      </c>
      <c r="X42" s="50">
        <f t="shared" si="15"/>
        <v>96.666666666666671</v>
      </c>
      <c r="Y42" s="50">
        <f t="shared" si="16"/>
        <v>0</v>
      </c>
      <c r="Z42" s="50">
        <f t="shared" si="16"/>
        <v>1.154700538379251</v>
      </c>
      <c r="AA42" s="50">
        <f t="shared" si="16"/>
        <v>1.1547005383792517</v>
      </c>
      <c r="AB42" s="44" t="str">
        <f t="shared" si="17"/>
        <v/>
      </c>
      <c r="AC42" s="44" t="str">
        <f t="shared" si="17"/>
        <v/>
      </c>
      <c r="AD42" s="44" t="str">
        <f t="shared" si="17"/>
        <v/>
      </c>
      <c r="AE42" s="51" t="str">
        <f t="shared" si="6"/>
        <v>Turbid</v>
      </c>
      <c r="AF42" s="51" t="str">
        <f t="shared" si="7"/>
        <v/>
      </c>
    </row>
    <row r="43" spans="1:32" ht="12" customHeight="1" x14ac:dyDescent="0.35">
      <c r="A43" s="41" t="str">
        <f>IF('[13]Video Analysis'!$B$404="","",'[13]Video Analysis'!$B$404)</f>
        <v>Turbid</v>
      </c>
      <c r="B43" s="42">
        <f>IF('[13]Video Analysis'!$Q$404="","",'[13]Video Analysis'!$Q$404)</f>
        <v>-73.761413684100006</v>
      </c>
      <c r="C43" s="42">
        <f>IF('[13]Video Analysis'!$P$404="","",'[13]Video Analysis'!$P$404)</f>
        <v>40.804842542899998</v>
      </c>
      <c r="D43" s="43">
        <f>IF('[13]Video Analysis'!$G$404="","",'[13]Video Analysis'!$G$404)</f>
        <v>0</v>
      </c>
      <c r="E43" s="43">
        <f>IF('[13]Video Analysis'!$H$404="","",'[13]Video Analysis'!$H$404)</f>
        <v>8</v>
      </c>
      <c r="F43" s="43">
        <f>IF('[13]Video Analysis'!$I$404="","",'[13]Video Analysis'!$I$404)</f>
        <v>92</v>
      </c>
      <c r="G43" s="43">
        <f>IF('[13]Video Analysis'!$J$404="","",'[13]Video Analysis'!$J$404)</f>
        <v>0</v>
      </c>
      <c r="H43" s="43">
        <f>IF('[13]Video Analysis'!$K$404="","",'[13]Video Analysis'!$K$404)</f>
        <v>10</v>
      </c>
      <c r="I43" s="43">
        <f>IF('[13]Video Analysis'!$L$404="","",'[13]Video Analysis'!$L$404)</f>
        <v>90</v>
      </c>
      <c r="J43" s="43">
        <f>IF('[13]Video Analysis'!$M$404="","",'[13]Video Analysis'!$M$404)</f>
        <v>0</v>
      </c>
      <c r="K43" s="43">
        <f>IF('[13]Video Analysis'!$N$404="","",'[13]Video Analysis'!$N$404)</f>
        <v>12</v>
      </c>
      <c r="L43" s="43">
        <f>IF('[13]Video Analysis'!$O$404="","",'[13]Video Analysis'!$O$404)</f>
        <v>88</v>
      </c>
      <c r="M43" s="44" t="str">
        <f t="shared" si="13"/>
        <v/>
      </c>
      <c r="N43" s="44" t="str">
        <f t="shared" si="13"/>
        <v/>
      </c>
      <c r="O43" s="44" t="str">
        <f t="shared" si="13"/>
        <v/>
      </c>
      <c r="P43" s="44"/>
      <c r="Q43" s="28"/>
      <c r="R43" s="28"/>
      <c r="S43" s="28"/>
      <c r="T43" s="49">
        <f t="shared" si="14"/>
        <v>-73.761413684100006</v>
      </c>
      <c r="U43" s="49">
        <f t="shared" si="14"/>
        <v>40.804842542899998</v>
      </c>
      <c r="V43" s="50">
        <f t="shared" si="15"/>
        <v>0</v>
      </c>
      <c r="W43" s="50">
        <f t="shared" si="15"/>
        <v>10</v>
      </c>
      <c r="X43" s="50">
        <f t="shared" si="15"/>
        <v>90</v>
      </c>
      <c r="Y43" s="50">
        <f t="shared" si="16"/>
        <v>0</v>
      </c>
      <c r="Z43" s="50">
        <f t="shared" si="16"/>
        <v>2</v>
      </c>
      <c r="AA43" s="50">
        <f t="shared" si="16"/>
        <v>2</v>
      </c>
      <c r="AB43" s="44" t="str">
        <f t="shared" si="17"/>
        <v/>
      </c>
      <c r="AC43" s="44" t="str">
        <f t="shared" si="17"/>
        <v/>
      </c>
      <c r="AD43" s="44" t="str">
        <f t="shared" si="17"/>
        <v/>
      </c>
      <c r="AE43" s="51" t="str">
        <f t="shared" si="6"/>
        <v>Turbid</v>
      </c>
      <c r="AF43" s="51" t="str">
        <f t="shared" si="7"/>
        <v/>
      </c>
    </row>
    <row r="44" spans="1:32" ht="12" customHeight="1" x14ac:dyDescent="0.35">
      <c r="A44" s="41" t="str">
        <f>IF('[13]Video Analysis'!$B$414="","",'[13]Video Analysis'!$B$414)</f>
        <v>Turbid</v>
      </c>
      <c r="B44" s="42">
        <f>IF('[13]Video Analysis'!$Q$414="","",'[13]Video Analysis'!$Q$414)</f>
        <v>-73.761420934450001</v>
      </c>
      <c r="C44" s="42">
        <f>IF('[13]Video Analysis'!$P$414="","",'[13]Video Analysis'!$P$414)</f>
        <v>40.8048642101</v>
      </c>
      <c r="D44" s="43">
        <f>IF('[13]Video Analysis'!$G$414="","",'[13]Video Analysis'!$G$414)</f>
        <v>0</v>
      </c>
      <c r="E44" s="43">
        <f>IF('[13]Video Analysis'!$H$414="","",'[13]Video Analysis'!$H$414)</f>
        <v>12</v>
      </c>
      <c r="F44" s="43">
        <f>IF('[13]Video Analysis'!$I$414="","",'[13]Video Analysis'!$I$414)</f>
        <v>89</v>
      </c>
      <c r="G44" s="43">
        <f>IF('[13]Video Analysis'!$J$414="","",'[13]Video Analysis'!$J$414)</f>
        <v>0</v>
      </c>
      <c r="H44" s="43">
        <f>IF('[13]Video Analysis'!$K$414="","",'[13]Video Analysis'!$K$414)</f>
        <v>15</v>
      </c>
      <c r="I44" s="43">
        <f>IF('[13]Video Analysis'!$L$414="","",'[13]Video Analysis'!$L$414)</f>
        <v>85</v>
      </c>
      <c r="J44" s="43">
        <f>IF('[13]Video Analysis'!$M$414="","",'[13]Video Analysis'!$M$414)</f>
        <v>0</v>
      </c>
      <c r="K44" s="43">
        <f>IF('[13]Video Analysis'!$N$414="","",'[13]Video Analysis'!$N$414)</f>
        <v>17</v>
      </c>
      <c r="L44" s="43">
        <f>IF('[13]Video Analysis'!$O$414="","",'[13]Video Analysis'!$O$414)</f>
        <v>83</v>
      </c>
      <c r="M44" s="44" t="str">
        <f t="shared" si="13"/>
        <v/>
      </c>
      <c r="N44" s="44" t="str">
        <f t="shared" si="13"/>
        <v/>
      </c>
      <c r="O44" s="44" t="str">
        <f t="shared" si="13"/>
        <v>CHECK</v>
      </c>
      <c r="P44" s="44"/>
      <c r="Q44" s="28"/>
      <c r="R44" s="28"/>
      <c r="S44" s="28"/>
      <c r="T44" s="49">
        <f t="shared" si="14"/>
        <v>-73.761420934450001</v>
      </c>
      <c r="U44" s="49">
        <f t="shared" si="14"/>
        <v>40.8048642101</v>
      </c>
      <c r="V44" s="50">
        <f t="shared" si="15"/>
        <v>0</v>
      </c>
      <c r="W44" s="50">
        <f t="shared" si="15"/>
        <v>14.666666666666666</v>
      </c>
      <c r="X44" s="50">
        <f t="shared" si="15"/>
        <v>85.666666666666671</v>
      </c>
      <c r="Y44" s="50">
        <f t="shared" si="16"/>
        <v>0</v>
      </c>
      <c r="Z44" s="50">
        <f t="shared" si="16"/>
        <v>2.5166114784235796</v>
      </c>
      <c r="AA44" s="50">
        <f t="shared" si="16"/>
        <v>3.0550504633038931</v>
      </c>
      <c r="AB44" s="44" t="str">
        <f t="shared" si="17"/>
        <v/>
      </c>
      <c r="AC44" s="44" t="str">
        <f t="shared" si="17"/>
        <v/>
      </c>
      <c r="AD44" s="44" t="str">
        <f t="shared" si="17"/>
        <v>CHECK</v>
      </c>
      <c r="AE44" s="51" t="str">
        <f t="shared" si="6"/>
        <v>Turbid</v>
      </c>
      <c r="AF44" s="51" t="str">
        <f t="shared" si="7"/>
        <v/>
      </c>
    </row>
    <row r="45" spans="1:32" ht="12" customHeight="1" x14ac:dyDescent="0.35">
      <c r="A45" s="41" t="str">
        <f>IF('[13]Video Analysis'!$B$424="","",'[13]Video Analysis'!$B$424)</f>
        <v>Turbid</v>
      </c>
      <c r="B45" s="42">
        <f>IF('[13]Video Analysis'!$Q$424="","",'[13]Video Analysis'!$Q$424)</f>
        <v>-73.761410498999993</v>
      </c>
      <c r="C45" s="42">
        <f>IF('[13]Video Analysis'!$P$424="","",'[13]Video Analysis'!$P$424)</f>
        <v>40.80490201245</v>
      </c>
      <c r="D45" s="43">
        <f>IF('[13]Video Analysis'!$G$424="","",'[13]Video Analysis'!$G$424)</f>
        <v>0</v>
      </c>
      <c r="E45" s="43">
        <f>IF('[13]Video Analysis'!$H$424="","",'[13]Video Analysis'!$H$424)</f>
        <v>0</v>
      </c>
      <c r="F45" s="43">
        <f>IF('[13]Video Analysis'!$I$424="","",'[13]Video Analysis'!$I$424)</f>
        <v>100</v>
      </c>
      <c r="G45" s="43">
        <f>IF('[13]Video Analysis'!$J$424="","",'[13]Video Analysis'!$J$424)</f>
        <v>0</v>
      </c>
      <c r="H45" s="43">
        <f>IF('[13]Video Analysis'!$K$424="","",'[13]Video Analysis'!$K$424)</f>
        <v>0</v>
      </c>
      <c r="I45" s="43">
        <f>IF('[13]Video Analysis'!$L$424="","",'[13]Video Analysis'!$L$424)</f>
        <v>100</v>
      </c>
      <c r="J45" s="43">
        <f>IF('[13]Video Analysis'!$M$424="","",'[13]Video Analysis'!$M$424)</f>
        <v>0</v>
      </c>
      <c r="K45" s="43">
        <f>IF('[13]Video Analysis'!$N$424="","",'[13]Video Analysis'!$N$424)</f>
        <v>0</v>
      </c>
      <c r="L45" s="43">
        <f>IF('[13]Video Analysis'!$O$424="","",'[13]Video Analysis'!$O$424)</f>
        <v>100</v>
      </c>
      <c r="M45" s="44" t="str">
        <f t="shared" si="13"/>
        <v/>
      </c>
      <c r="N45" s="44" t="str">
        <f t="shared" si="13"/>
        <v/>
      </c>
      <c r="O45" s="44" t="str">
        <f t="shared" si="13"/>
        <v/>
      </c>
      <c r="P45" s="44"/>
      <c r="Q45" s="28"/>
      <c r="R45" s="28"/>
      <c r="S45" s="28"/>
      <c r="T45" s="49">
        <f t="shared" si="14"/>
        <v>-73.761410498999993</v>
      </c>
      <c r="U45" s="49">
        <f t="shared" si="14"/>
        <v>40.80490201245</v>
      </c>
      <c r="V45" s="50">
        <f t="shared" si="15"/>
        <v>0</v>
      </c>
      <c r="W45" s="50">
        <f t="shared" si="15"/>
        <v>0</v>
      </c>
      <c r="X45" s="50">
        <f t="shared" si="15"/>
        <v>100</v>
      </c>
      <c r="Y45" s="50">
        <f t="shared" si="16"/>
        <v>0</v>
      </c>
      <c r="Z45" s="50">
        <f t="shared" si="16"/>
        <v>0</v>
      </c>
      <c r="AA45" s="50">
        <f t="shared" si="16"/>
        <v>0</v>
      </c>
      <c r="AB45" s="44" t="str">
        <f t="shared" si="17"/>
        <v/>
      </c>
      <c r="AC45" s="44" t="str">
        <f t="shared" si="17"/>
        <v/>
      </c>
      <c r="AD45" s="44" t="str">
        <f t="shared" si="17"/>
        <v/>
      </c>
      <c r="AE45" s="51" t="str">
        <f t="shared" si="6"/>
        <v>Turbid</v>
      </c>
      <c r="AF45" s="51" t="str">
        <f t="shared" si="7"/>
        <v/>
      </c>
    </row>
    <row r="46" spans="1:32" ht="12" customHeight="1" x14ac:dyDescent="0.35">
      <c r="A46" s="41" t="str">
        <f>IF('[13]Video Analysis'!$B$434="","",'[13]Video Analysis'!$B$434)</f>
        <v/>
      </c>
      <c r="B46" s="42" t="str">
        <f>IF('[13]Video Analysis'!$Q$434="","",'[13]Video Analysis'!$Q$434)</f>
        <v/>
      </c>
      <c r="C46" s="42" t="str">
        <f>IF('[13]Video Analysis'!$P$434="","",'[13]Video Analysis'!$P$434)</f>
        <v/>
      </c>
      <c r="D46" s="43" t="str">
        <f>IF('[13]Video Analysis'!$G$434="","",'[13]Video Analysis'!$G$434)</f>
        <v/>
      </c>
      <c r="E46" s="43" t="str">
        <f>IF('[13]Video Analysis'!$H$434="","",'[13]Video Analysis'!$H$434)</f>
        <v/>
      </c>
      <c r="F46" s="43" t="str">
        <f>IF('[13]Video Analysis'!$I$434="","",'[13]Video Analysis'!$I$434)</f>
        <v/>
      </c>
      <c r="G46" s="43" t="str">
        <f>IF('[13]Video Analysis'!$J$434="","",'[13]Video Analysis'!$J$434)</f>
        <v/>
      </c>
      <c r="H46" s="43" t="str">
        <f>IF('[13]Video Analysis'!$K$434="","",'[13]Video Analysis'!$K$434)</f>
        <v/>
      </c>
      <c r="I46" s="43" t="str">
        <f>IF('[13]Video Analysis'!$L$434="","",'[13]Video Analysis'!$L$434)</f>
        <v/>
      </c>
      <c r="J46" s="43" t="str">
        <f>IF('[13]Video Analysis'!$M$434="","",'[13]Video Analysis'!$M$434)</f>
        <v/>
      </c>
      <c r="K46" s="43" t="str">
        <f>IF('[13]Video Analysis'!$N$434="","",'[13]Video Analysis'!$N$434)</f>
        <v/>
      </c>
      <c r="L46" s="43" t="str">
        <f>IF('[13]Video Analysis'!$O$434="","",'[13]Video Analysis'!$O$434)</f>
        <v/>
      </c>
      <c r="M46" s="44" t="str">
        <f t="shared" si="13"/>
        <v/>
      </c>
      <c r="N46" s="44" t="str">
        <f t="shared" si="13"/>
        <v/>
      </c>
      <c r="O46" s="44" t="str">
        <f t="shared" si="13"/>
        <v/>
      </c>
      <c r="P46" s="44"/>
      <c r="Q46" s="28"/>
      <c r="R46" s="28"/>
      <c r="S46" s="28"/>
      <c r="T46" s="49" t="str">
        <f t="shared" si="14"/>
        <v/>
      </c>
      <c r="U46" s="49" t="str">
        <f t="shared" si="14"/>
        <v/>
      </c>
      <c r="V46" s="50" t="str">
        <f t="shared" si="15"/>
        <v/>
      </c>
      <c r="W46" s="50" t="str">
        <f t="shared" si="15"/>
        <v/>
      </c>
      <c r="X46" s="50" t="str">
        <f t="shared" si="15"/>
        <v/>
      </c>
      <c r="Y46" s="50" t="str">
        <f t="shared" si="16"/>
        <v/>
      </c>
      <c r="Z46" s="50" t="str">
        <f t="shared" si="16"/>
        <v/>
      </c>
      <c r="AA46" s="50" t="str">
        <f t="shared" si="16"/>
        <v/>
      </c>
      <c r="AB46" s="44" t="str">
        <f t="shared" si="17"/>
        <v/>
      </c>
      <c r="AC46" s="44" t="str">
        <f t="shared" si="17"/>
        <v/>
      </c>
      <c r="AD46" s="44" t="str">
        <f t="shared" si="17"/>
        <v/>
      </c>
      <c r="AE46" s="51" t="str">
        <f t="shared" si="6"/>
        <v/>
      </c>
      <c r="AF46" s="51" t="str">
        <f t="shared" si="7"/>
        <v/>
      </c>
    </row>
    <row r="47" spans="1:32" ht="12" customHeight="1" x14ac:dyDescent="0.35">
      <c r="A47" s="41" t="str">
        <f>IF('[13]Video Analysis'!$B$444="","",'[13]Video Analysis'!$B$444)</f>
        <v/>
      </c>
      <c r="B47" s="42" t="str">
        <f>IF('[13]Video Analysis'!$Q$444="","",'[13]Video Analysis'!$Q$444)</f>
        <v/>
      </c>
      <c r="C47" s="42" t="str">
        <f>IF('[13]Video Analysis'!$P$444="","",'[13]Video Analysis'!$P$444)</f>
        <v/>
      </c>
      <c r="D47" s="43" t="str">
        <f>IF('[13]Video Analysis'!$G$444="","",'[13]Video Analysis'!$G$444)</f>
        <v/>
      </c>
      <c r="E47" s="43" t="str">
        <f>IF('[13]Video Analysis'!$H$444="","",'[13]Video Analysis'!$H$444)</f>
        <v/>
      </c>
      <c r="F47" s="43" t="str">
        <f>IF('[13]Video Analysis'!$I$444="","",'[13]Video Analysis'!$I$444)</f>
        <v/>
      </c>
      <c r="G47" s="43" t="str">
        <f>IF('[13]Video Analysis'!$J$444="","",'[13]Video Analysis'!$J$444)</f>
        <v/>
      </c>
      <c r="H47" s="43" t="str">
        <f>IF('[13]Video Analysis'!$K$444="","",'[13]Video Analysis'!$K$444)</f>
        <v/>
      </c>
      <c r="I47" s="43" t="str">
        <f>IF('[13]Video Analysis'!$L$444="","",'[13]Video Analysis'!$L$444)</f>
        <v/>
      </c>
      <c r="J47" s="43" t="str">
        <f>IF('[13]Video Analysis'!$M$444="","",'[13]Video Analysis'!$M$444)</f>
        <v/>
      </c>
      <c r="K47" s="43" t="str">
        <f>IF('[13]Video Analysis'!$N$444="","",'[13]Video Analysis'!$N$444)</f>
        <v/>
      </c>
      <c r="L47" s="43" t="str">
        <f>IF('[13]Video Analysis'!$O$444="","",'[13]Video Analysis'!$O$444)</f>
        <v/>
      </c>
      <c r="M47" s="44" t="str">
        <f t="shared" si="13"/>
        <v/>
      </c>
      <c r="N47" s="44" t="str">
        <f t="shared" si="13"/>
        <v/>
      </c>
      <c r="O47" s="44" t="str">
        <f t="shared" si="13"/>
        <v/>
      </c>
      <c r="P47" s="44"/>
      <c r="Q47" s="28"/>
      <c r="R47" s="28"/>
      <c r="S47" s="28"/>
      <c r="T47" s="49" t="str">
        <f t="shared" si="14"/>
        <v/>
      </c>
      <c r="U47" s="49" t="str">
        <f t="shared" si="14"/>
        <v/>
      </c>
      <c r="V47" s="50" t="str">
        <f t="shared" si="15"/>
        <v/>
      </c>
      <c r="W47" s="50" t="str">
        <f t="shared" si="15"/>
        <v/>
      </c>
      <c r="X47" s="50" t="str">
        <f t="shared" si="15"/>
        <v/>
      </c>
      <c r="Y47" s="50" t="str">
        <f t="shared" si="16"/>
        <v/>
      </c>
      <c r="Z47" s="50" t="str">
        <f t="shared" si="16"/>
        <v/>
      </c>
      <c r="AA47" s="50" t="str">
        <f t="shared" si="16"/>
        <v/>
      </c>
      <c r="AB47" s="44" t="str">
        <f t="shared" si="17"/>
        <v/>
      </c>
      <c r="AC47" s="44" t="str">
        <f t="shared" si="17"/>
        <v/>
      </c>
      <c r="AD47" s="44" t="str">
        <f t="shared" si="17"/>
        <v/>
      </c>
      <c r="AE47" s="51" t="str">
        <f t="shared" si="6"/>
        <v/>
      </c>
      <c r="AF47" s="51" t="str">
        <f t="shared" si="7"/>
        <v/>
      </c>
    </row>
    <row r="48" spans="1:32" ht="12" customHeight="1" x14ac:dyDescent="0.35">
      <c r="A48" s="41" t="str">
        <f>IF('[13]Video Analysis'!$B$454="","",'[13]Video Analysis'!$B$454)</f>
        <v/>
      </c>
      <c r="B48" s="42" t="str">
        <f>IF('[13]Video Analysis'!$Q$454="","",'[13]Video Analysis'!$Q$454)</f>
        <v/>
      </c>
      <c r="C48" s="42" t="str">
        <f>IF('[13]Video Analysis'!$P$454="","",'[13]Video Analysis'!$P$454)</f>
        <v/>
      </c>
      <c r="D48" s="43" t="str">
        <f>IF('[13]Video Analysis'!$G$454="","",'[13]Video Analysis'!$G$454)</f>
        <v/>
      </c>
      <c r="E48" s="43" t="str">
        <f>IF('[13]Video Analysis'!$H$454="","",'[13]Video Analysis'!$H$454)</f>
        <v/>
      </c>
      <c r="F48" s="43" t="str">
        <f>IF('[13]Video Analysis'!$I$454="","",'[13]Video Analysis'!$I$454)</f>
        <v/>
      </c>
      <c r="G48" s="43" t="str">
        <f>IF('[13]Video Analysis'!$J$454="","",'[13]Video Analysis'!$J$454)</f>
        <v/>
      </c>
      <c r="H48" s="43" t="str">
        <f>IF('[13]Video Analysis'!$K$454="","",'[13]Video Analysis'!$K$454)</f>
        <v/>
      </c>
      <c r="I48" s="43" t="str">
        <f>IF('[13]Video Analysis'!$L$454="","",'[13]Video Analysis'!$L$454)</f>
        <v/>
      </c>
      <c r="J48" s="43" t="str">
        <f>IF('[13]Video Analysis'!$M$454="","",'[13]Video Analysis'!$M$454)</f>
        <v/>
      </c>
      <c r="K48" s="43" t="str">
        <f>IF('[13]Video Analysis'!$N$454="","",'[13]Video Analysis'!$N$454)</f>
        <v/>
      </c>
      <c r="L48" s="43" t="str">
        <f>IF('[13]Video Analysis'!$O$454="","",'[13]Video Analysis'!$O$454)</f>
        <v/>
      </c>
      <c r="M48" s="44" t="str">
        <f t="shared" si="13"/>
        <v/>
      </c>
      <c r="N48" s="44" t="str">
        <f t="shared" si="13"/>
        <v/>
      </c>
      <c r="O48" s="44" t="str">
        <f t="shared" si="13"/>
        <v/>
      </c>
      <c r="P48" s="44"/>
      <c r="Q48" s="28"/>
      <c r="R48" s="28"/>
      <c r="S48" s="28"/>
      <c r="T48" s="49" t="str">
        <f t="shared" si="14"/>
        <v/>
      </c>
      <c r="U48" s="49" t="str">
        <f t="shared" si="14"/>
        <v/>
      </c>
      <c r="V48" s="50" t="str">
        <f t="shared" si="15"/>
        <v/>
      </c>
      <c r="W48" s="50" t="str">
        <f t="shared" si="15"/>
        <v/>
      </c>
      <c r="X48" s="50" t="str">
        <f t="shared" si="15"/>
        <v/>
      </c>
      <c r="Y48" s="50" t="str">
        <f t="shared" si="16"/>
        <v/>
      </c>
      <c r="Z48" s="50" t="str">
        <f t="shared" si="16"/>
        <v/>
      </c>
      <c r="AA48" s="50" t="str">
        <f t="shared" si="16"/>
        <v/>
      </c>
      <c r="AB48" s="44" t="str">
        <f t="shared" si="17"/>
        <v/>
      </c>
      <c r="AC48" s="44" t="str">
        <f t="shared" si="17"/>
        <v/>
      </c>
      <c r="AD48" s="44" t="str">
        <f t="shared" si="17"/>
        <v/>
      </c>
      <c r="AE48" s="51" t="str">
        <f t="shared" si="6"/>
        <v/>
      </c>
      <c r="AF48" s="51" t="str">
        <f t="shared" si="7"/>
        <v/>
      </c>
    </row>
    <row r="49" spans="1:32" ht="12" customHeight="1" x14ac:dyDescent="0.35">
      <c r="A49" s="41" t="str">
        <f>IF('[13]Video Analysis'!$B$464="","",'[13]Video Analysis'!$B$464)</f>
        <v/>
      </c>
      <c r="B49" s="42" t="str">
        <f>IF('[13]Video Analysis'!$Q$464="","",'[13]Video Analysis'!$Q$464)</f>
        <v/>
      </c>
      <c r="C49" s="42" t="str">
        <f>IF('[13]Video Analysis'!$P$464="","",'[13]Video Analysis'!$P$464)</f>
        <v/>
      </c>
      <c r="D49" s="43" t="str">
        <f>IF('[13]Video Analysis'!$G$464="","",'[13]Video Analysis'!$G$464)</f>
        <v/>
      </c>
      <c r="E49" s="43" t="str">
        <f>IF('[13]Video Analysis'!$H$464="","",'[13]Video Analysis'!$H$464)</f>
        <v/>
      </c>
      <c r="F49" s="43" t="str">
        <f>IF('[13]Video Analysis'!$I$464="","",'[13]Video Analysis'!$I$464)</f>
        <v/>
      </c>
      <c r="G49" s="43" t="str">
        <f>IF('[13]Video Analysis'!$J$464="","",'[13]Video Analysis'!$J$464)</f>
        <v/>
      </c>
      <c r="H49" s="43" t="str">
        <f>IF('[13]Video Analysis'!$K$464="","",'[13]Video Analysis'!$K$464)</f>
        <v/>
      </c>
      <c r="I49" s="43" t="str">
        <f>IF('[13]Video Analysis'!$L$464="","",'[13]Video Analysis'!$L$464)</f>
        <v/>
      </c>
      <c r="J49" s="43" t="str">
        <f>IF('[13]Video Analysis'!$M$464="","",'[13]Video Analysis'!$M$464)</f>
        <v/>
      </c>
      <c r="K49" s="43" t="str">
        <f>IF('[13]Video Analysis'!$N$464="","",'[13]Video Analysis'!$N$464)</f>
        <v/>
      </c>
      <c r="L49" s="43" t="str">
        <f>IF('[13]Video Analysis'!$O$464="","",'[13]Video Analysis'!$O$464)</f>
        <v/>
      </c>
      <c r="M49" s="44" t="str">
        <f t="shared" si="13"/>
        <v/>
      </c>
      <c r="N49" s="44" t="str">
        <f t="shared" si="13"/>
        <v/>
      </c>
      <c r="O49" s="44" t="str">
        <f t="shared" si="13"/>
        <v/>
      </c>
      <c r="P49" s="44"/>
      <c r="Q49" s="28"/>
      <c r="R49" s="28"/>
      <c r="S49" s="28"/>
      <c r="T49" s="49" t="str">
        <f t="shared" si="14"/>
        <v/>
      </c>
      <c r="U49" s="49" t="str">
        <f t="shared" si="14"/>
        <v/>
      </c>
      <c r="V49" s="50" t="str">
        <f t="shared" si="15"/>
        <v/>
      </c>
      <c r="W49" s="50" t="str">
        <f t="shared" si="15"/>
        <v/>
      </c>
      <c r="X49" s="50" t="str">
        <f t="shared" si="15"/>
        <v/>
      </c>
      <c r="Y49" s="50" t="str">
        <f t="shared" si="16"/>
        <v/>
      </c>
      <c r="Z49" s="50" t="str">
        <f t="shared" si="16"/>
        <v/>
      </c>
      <c r="AA49" s="50" t="str">
        <f t="shared" si="16"/>
        <v/>
      </c>
      <c r="AB49" s="44" t="str">
        <f t="shared" si="17"/>
        <v/>
      </c>
      <c r="AC49" s="44" t="str">
        <f t="shared" si="17"/>
        <v/>
      </c>
      <c r="AD49" s="44" t="str">
        <f t="shared" si="17"/>
        <v/>
      </c>
      <c r="AE49" s="51" t="str">
        <f t="shared" si="6"/>
        <v/>
      </c>
      <c r="AF49" s="51" t="str">
        <f t="shared" si="7"/>
        <v/>
      </c>
    </row>
    <row r="50" spans="1:32" ht="12" customHeight="1" x14ac:dyDescent="0.35">
      <c r="A50" s="41" t="str">
        <f>IF('[13]Video Analysis'!$B$474="","",'[13]Video Analysis'!$B$474)</f>
        <v/>
      </c>
      <c r="B50" s="42" t="str">
        <f>IF('[13]Video Analysis'!$Q$474="","",'[13]Video Analysis'!$Q$474)</f>
        <v/>
      </c>
      <c r="C50" s="42" t="str">
        <f>IF('[13]Video Analysis'!$P$474="","",'[13]Video Analysis'!$P$474)</f>
        <v/>
      </c>
      <c r="D50" s="43" t="str">
        <f>IF('[13]Video Analysis'!$G$474="","",'[13]Video Analysis'!$G$474)</f>
        <v/>
      </c>
      <c r="E50" s="43" t="str">
        <f>IF('[13]Video Analysis'!$H$474="","",'[13]Video Analysis'!$H$474)</f>
        <v/>
      </c>
      <c r="F50" s="43" t="str">
        <f>IF('[13]Video Analysis'!$I$474="","",'[13]Video Analysis'!$I$474)</f>
        <v/>
      </c>
      <c r="G50" s="43" t="str">
        <f>IF('[13]Video Analysis'!$J$474="","",'[13]Video Analysis'!$J$474)</f>
        <v/>
      </c>
      <c r="H50" s="43" t="str">
        <f>IF('[13]Video Analysis'!$K$474="","",'[13]Video Analysis'!$K$474)</f>
        <v/>
      </c>
      <c r="I50" s="43" t="str">
        <f>IF('[13]Video Analysis'!$L$474="","",'[13]Video Analysis'!$L$474)</f>
        <v/>
      </c>
      <c r="J50" s="43" t="str">
        <f>IF('[13]Video Analysis'!$M$474="","",'[13]Video Analysis'!$M$474)</f>
        <v/>
      </c>
      <c r="K50" s="43" t="str">
        <f>IF('[13]Video Analysis'!$N$474="","",'[13]Video Analysis'!$N$474)</f>
        <v/>
      </c>
      <c r="L50" s="43" t="str">
        <f>IF('[13]Video Analysis'!$O$474="","",'[13]Video Analysis'!$O$474)</f>
        <v/>
      </c>
      <c r="M50" s="44" t="str">
        <f t="shared" si="13"/>
        <v/>
      </c>
      <c r="N50" s="44" t="str">
        <f t="shared" si="13"/>
        <v/>
      </c>
      <c r="O50" s="44" t="str">
        <f t="shared" si="13"/>
        <v/>
      </c>
      <c r="P50" s="44"/>
      <c r="Q50" s="28"/>
      <c r="R50" s="28"/>
      <c r="S50" s="28"/>
      <c r="T50" s="49" t="str">
        <f t="shared" si="14"/>
        <v/>
      </c>
      <c r="U50" s="49" t="str">
        <f t="shared" si="14"/>
        <v/>
      </c>
      <c r="V50" s="50" t="str">
        <f t="shared" si="15"/>
        <v/>
      </c>
      <c r="W50" s="50" t="str">
        <f t="shared" si="15"/>
        <v/>
      </c>
      <c r="X50" s="50" t="str">
        <f t="shared" si="15"/>
        <v/>
      </c>
      <c r="Y50" s="50" t="str">
        <f t="shared" si="16"/>
        <v/>
      </c>
      <c r="Z50" s="50" t="str">
        <f t="shared" si="16"/>
        <v/>
      </c>
      <c r="AA50" s="50" t="str">
        <f t="shared" si="16"/>
        <v/>
      </c>
      <c r="AB50" s="44" t="str">
        <f t="shared" si="17"/>
        <v/>
      </c>
      <c r="AC50" s="44" t="str">
        <f t="shared" si="17"/>
        <v/>
      </c>
      <c r="AD50" s="44" t="str">
        <f t="shared" si="17"/>
        <v/>
      </c>
      <c r="AE50" s="51" t="str">
        <f t="shared" si="6"/>
        <v/>
      </c>
      <c r="AF50" s="51" t="str">
        <f t="shared" si="7"/>
        <v/>
      </c>
    </row>
    <row r="51" spans="1:32" ht="12" customHeight="1" x14ac:dyDescent="0.35">
      <c r="A51" s="41" t="str">
        <f>IF('[13]Video Analysis'!$B$484="","",'[13]Video Analysis'!$B$484)</f>
        <v/>
      </c>
      <c r="B51" s="42" t="str">
        <f>IF('[13]Video Analysis'!$Q$484="","",'[13]Video Analysis'!$Q$484)</f>
        <v/>
      </c>
      <c r="C51" s="42" t="str">
        <f>IF('[13]Video Analysis'!$P$484="","",'[13]Video Analysis'!$P$484)</f>
        <v/>
      </c>
      <c r="D51" s="43" t="str">
        <f>IF('[13]Video Analysis'!$G$484="","",'[13]Video Analysis'!$G$484)</f>
        <v/>
      </c>
      <c r="E51" s="43" t="str">
        <f>IF('[13]Video Analysis'!$H$484="","",'[13]Video Analysis'!$H$484)</f>
        <v/>
      </c>
      <c r="F51" s="43" t="str">
        <f>IF('[13]Video Analysis'!$I$484="","",'[13]Video Analysis'!$I$484)</f>
        <v/>
      </c>
      <c r="G51" s="43" t="str">
        <f>IF('[13]Video Analysis'!$J$484="","",'[13]Video Analysis'!$J$484)</f>
        <v/>
      </c>
      <c r="H51" s="43" t="str">
        <f>IF('[13]Video Analysis'!$K$484="","",'[13]Video Analysis'!$K$484)</f>
        <v/>
      </c>
      <c r="I51" s="43" t="str">
        <f>IF('[13]Video Analysis'!$L$484="","",'[13]Video Analysis'!$L$484)</f>
        <v/>
      </c>
      <c r="J51" s="43" t="str">
        <f>IF('[13]Video Analysis'!$M$484="","",'[13]Video Analysis'!$M$484)</f>
        <v/>
      </c>
      <c r="K51" s="43" t="str">
        <f>IF('[13]Video Analysis'!$N$484="","",'[13]Video Analysis'!$N$484)</f>
        <v/>
      </c>
      <c r="L51" s="43" t="str">
        <f>IF('[13]Video Analysis'!$O$484="","",'[13]Video Analysis'!$O$484)</f>
        <v/>
      </c>
      <c r="M51" s="44" t="str">
        <f t="shared" ref="M51:O66" si="18">IF(D51="","",IF((MAX(D51,G51,J51)-MIN(D51,G51,J51))&gt;$P$1,"CHECK",""))</f>
        <v/>
      </c>
      <c r="N51" s="44" t="str">
        <f t="shared" si="18"/>
        <v/>
      </c>
      <c r="O51" s="44" t="str">
        <f t="shared" si="18"/>
        <v/>
      </c>
      <c r="P51" s="44"/>
      <c r="Q51" s="28"/>
      <c r="R51" s="28"/>
      <c r="S51" s="28"/>
      <c r="T51" s="49" t="str">
        <f t="shared" ref="T51:U66" si="19">IF(B51="","",B51)</f>
        <v/>
      </c>
      <c r="U51" s="49" t="str">
        <f t="shared" si="19"/>
        <v/>
      </c>
      <c r="V51" s="50" t="str">
        <f t="shared" ref="V51:X66" si="20">IF(D51="","",IF(COUNT(D51,G51,J51)&lt;3,"analyze",AVERAGE(D51,G51,J51)))</f>
        <v/>
      </c>
      <c r="W51" s="50" t="str">
        <f t="shared" si="20"/>
        <v/>
      </c>
      <c r="X51" s="50" t="str">
        <f t="shared" si="20"/>
        <v/>
      </c>
      <c r="Y51" s="50" t="str">
        <f t="shared" ref="Y51:AA66" si="21">IF(D51="","",IF(COUNT(D51,G51,J51)&lt;3,"analyze",STDEV(D51,G51,J51)))</f>
        <v/>
      </c>
      <c r="Z51" s="50" t="str">
        <f t="shared" si="21"/>
        <v/>
      </c>
      <c r="AA51" s="50" t="str">
        <f t="shared" si="21"/>
        <v/>
      </c>
      <c r="AB51" s="44" t="str">
        <f t="shared" ref="AB51:AD66" si="22">IF(M51="","",M51)</f>
        <v/>
      </c>
      <c r="AC51" s="44" t="str">
        <f t="shared" si="22"/>
        <v/>
      </c>
      <c r="AD51" s="44" t="str">
        <f t="shared" si="22"/>
        <v/>
      </c>
      <c r="AE51" s="51" t="str">
        <f t="shared" si="6"/>
        <v/>
      </c>
      <c r="AF51" s="51" t="str">
        <f t="shared" si="7"/>
        <v/>
      </c>
    </row>
    <row r="52" spans="1:32" ht="12" customHeight="1" x14ac:dyDescent="0.35">
      <c r="A52" s="41" t="str">
        <f>IF('[13]Video Analysis'!$B$494="","",'[13]Video Analysis'!$B$494)</f>
        <v/>
      </c>
      <c r="B52" s="42" t="str">
        <f>IF('[13]Video Analysis'!$Q$494="","",'[13]Video Analysis'!$Q$494)</f>
        <v/>
      </c>
      <c r="C52" s="42" t="str">
        <f>IF('[13]Video Analysis'!$P$494="","",'[13]Video Analysis'!$P$494)</f>
        <v/>
      </c>
      <c r="D52" s="43" t="str">
        <f>IF('[13]Video Analysis'!$G$494="","",'[13]Video Analysis'!$G$494)</f>
        <v/>
      </c>
      <c r="E52" s="43" t="str">
        <f>IF('[13]Video Analysis'!$H$494="","",'[13]Video Analysis'!$H$494)</f>
        <v/>
      </c>
      <c r="F52" s="43" t="str">
        <f>IF('[13]Video Analysis'!$I$494="","",'[13]Video Analysis'!$I$494)</f>
        <v/>
      </c>
      <c r="G52" s="43" t="str">
        <f>IF('[13]Video Analysis'!$J$494="","",'[13]Video Analysis'!$J$494)</f>
        <v/>
      </c>
      <c r="H52" s="43" t="str">
        <f>IF('[13]Video Analysis'!$K$494="","",'[13]Video Analysis'!$K$494)</f>
        <v/>
      </c>
      <c r="I52" s="43" t="str">
        <f>IF('[13]Video Analysis'!$L$494="","",'[13]Video Analysis'!$L$494)</f>
        <v/>
      </c>
      <c r="J52" s="43" t="str">
        <f>IF('[13]Video Analysis'!$M$494="","",'[13]Video Analysis'!$M$494)</f>
        <v/>
      </c>
      <c r="K52" s="43" t="str">
        <f>IF('[13]Video Analysis'!$N$494="","",'[13]Video Analysis'!$N$494)</f>
        <v/>
      </c>
      <c r="L52" s="43" t="str">
        <f>IF('[13]Video Analysis'!$O$494="","",'[13]Video Analysis'!$O$494)</f>
        <v/>
      </c>
      <c r="M52" s="44" t="str">
        <f t="shared" si="18"/>
        <v/>
      </c>
      <c r="N52" s="44" t="str">
        <f t="shared" si="18"/>
        <v/>
      </c>
      <c r="O52" s="44" t="str">
        <f t="shared" si="18"/>
        <v/>
      </c>
      <c r="P52" s="44"/>
      <c r="Q52" s="28"/>
      <c r="R52" s="28"/>
      <c r="S52" s="28"/>
      <c r="T52" s="49" t="str">
        <f t="shared" si="19"/>
        <v/>
      </c>
      <c r="U52" s="49" t="str">
        <f t="shared" si="19"/>
        <v/>
      </c>
      <c r="V52" s="50" t="str">
        <f t="shared" si="20"/>
        <v/>
      </c>
      <c r="W52" s="50" t="str">
        <f t="shared" si="20"/>
        <v/>
      </c>
      <c r="X52" s="50" t="str">
        <f t="shared" si="20"/>
        <v/>
      </c>
      <c r="Y52" s="50" t="str">
        <f t="shared" si="21"/>
        <v/>
      </c>
      <c r="Z52" s="50" t="str">
        <f t="shared" si="21"/>
        <v/>
      </c>
      <c r="AA52" s="50" t="str">
        <f t="shared" si="21"/>
        <v/>
      </c>
      <c r="AB52" s="44" t="str">
        <f t="shared" si="22"/>
        <v/>
      </c>
      <c r="AC52" s="44" t="str">
        <f t="shared" si="22"/>
        <v/>
      </c>
      <c r="AD52" s="44" t="str">
        <f t="shared" si="22"/>
        <v/>
      </c>
      <c r="AE52" s="51" t="str">
        <f t="shared" si="6"/>
        <v/>
      </c>
      <c r="AF52" s="51" t="str">
        <f t="shared" si="7"/>
        <v/>
      </c>
    </row>
    <row r="53" spans="1:32" ht="12" customHeight="1" x14ac:dyDescent="0.35">
      <c r="A53" s="41" t="str">
        <f>IF('[13]Video Analysis'!$B$504="","",'[13]Video Analysis'!$B$504)</f>
        <v/>
      </c>
      <c r="B53" s="42" t="str">
        <f>IF('[13]Video Analysis'!$Q$504="","",'[13]Video Analysis'!$Q$504)</f>
        <v/>
      </c>
      <c r="C53" s="42" t="str">
        <f>IF('[13]Video Analysis'!$P$504="","",'[13]Video Analysis'!$P$504)</f>
        <v/>
      </c>
      <c r="D53" s="43" t="str">
        <f>IF('[13]Video Analysis'!$G$504="","",'[13]Video Analysis'!$G$504)</f>
        <v/>
      </c>
      <c r="E53" s="43" t="str">
        <f>IF('[13]Video Analysis'!$H$504="","",'[13]Video Analysis'!$H$504)</f>
        <v/>
      </c>
      <c r="F53" s="43" t="str">
        <f>IF('[13]Video Analysis'!$I$504="","",'[13]Video Analysis'!$I$504)</f>
        <v/>
      </c>
      <c r="G53" s="43" t="str">
        <f>IF('[13]Video Analysis'!$J$504="","",'[13]Video Analysis'!$J$504)</f>
        <v/>
      </c>
      <c r="H53" s="43" t="str">
        <f>IF('[13]Video Analysis'!$K$504="","",'[13]Video Analysis'!$K$504)</f>
        <v/>
      </c>
      <c r="I53" s="43" t="str">
        <f>IF('[13]Video Analysis'!$L$504="","",'[13]Video Analysis'!$L$504)</f>
        <v/>
      </c>
      <c r="J53" s="43" t="str">
        <f>IF('[13]Video Analysis'!$M$504="","",'[13]Video Analysis'!$M$504)</f>
        <v/>
      </c>
      <c r="K53" s="43" t="str">
        <f>IF('[13]Video Analysis'!$N$504="","",'[13]Video Analysis'!$N$504)</f>
        <v/>
      </c>
      <c r="L53" s="43" t="str">
        <f>IF('[13]Video Analysis'!$O$504="","",'[13]Video Analysis'!$O$504)</f>
        <v/>
      </c>
      <c r="M53" s="44" t="str">
        <f t="shared" si="18"/>
        <v/>
      </c>
      <c r="N53" s="44" t="str">
        <f t="shared" si="18"/>
        <v/>
      </c>
      <c r="O53" s="44" t="str">
        <f t="shared" si="18"/>
        <v/>
      </c>
      <c r="P53" s="44"/>
      <c r="Q53" s="28"/>
      <c r="R53" s="28"/>
      <c r="S53" s="28"/>
      <c r="T53" s="49" t="str">
        <f t="shared" si="19"/>
        <v/>
      </c>
      <c r="U53" s="49" t="str">
        <f t="shared" si="19"/>
        <v/>
      </c>
      <c r="V53" s="50" t="str">
        <f t="shared" si="20"/>
        <v/>
      </c>
      <c r="W53" s="50" t="str">
        <f t="shared" si="20"/>
        <v/>
      </c>
      <c r="X53" s="50" t="str">
        <f t="shared" si="20"/>
        <v/>
      </c>
      <c r="Y53" s="50" t="str">
        <f t="shared" si="21"/>
        <v/>
      </c>
      <c r="Z53" s="50" t="str">
        <f t="shared" si="21"/>
        <v/>
      </c>
      <c r="AA53" s="50" t="str">
        <f t="shared" si="21"/>
        <v/>
      </c>
      <c r="AB53" s="44" t="str">
        <f t="shared" si="22"/>
        <v/>
      </c>
      <c r="AC53" s="44" t="str">
        <f t="shared" si="22"/>
        <v/>
      </c>
      <c r="AD53" s="44" t="str">
        <f t="shared" si="22"/>
        <v/>
      </c>
      <c r="AE53" s="51" t="str">
        <f t="shared" si="6"/>
        <v/>
      </c>
      <c r="AF53" s="51" t="str">
        <f t="shared" si="7"/>
        <v/>
      </c>
    </row>
    <row r="54" spans="1:32" ht="12" customHeight="1" x14ac:dyDescent="0.35">
      <c r="A54" s="41" t="str">
        <f>IF('[13]Video Analysis'!$B$514="","",'[13]Video Analysis'!$B$514)</f>
        <v/>
      </c>
      <c r="B54" s="42" t="str">
        <f>IF('[13]Video Analysis'!$Q$514="","",'[13]Video Analysis'!$Q$514)</f>
        <v/>
      </c>
      <c r="C54" s="42" t="str">
        <f>IF('[13]Video Analysis'!$P$514="","",'[13]Video Analysis'!$P$514)</f>
        <v/>
      </c>
      <c r="D54" s="43" t="str">
        <f>IF('[13]Video Analysis'!$G$514="","",'[13]Video Analysis'!$G$514)</f>
        <v/>
      </c>
      <c r="E54" s="43" t="str">
        <f>IF('[13]Video Analysis'!$H$514="","",'[13]Video Analysis'!$H$514)</f>
        <v/>
      </c>
      <c r="F54" s="43" t="str">
        <f>IF('[13]Video Analysis'!$I$514="","",'[13]Video Analysis'!$I$514)</f>
        <v/>
      </c>
      <c r="G54" s="43" t="str">
        <f>IF('[13]Video Analysis'!$J$514="","",'[13]Video Analysis'!$J$514)</f>
        <v/>
      </c>
      <c r="H54" s="43" t="str">
        <f>IF('[13]Video Analysis'!$K$514="","",'[13]Video Analysis'!$K$514)</f>
        <v/>
      </c>
      <c r="I54" s="43" t="str">
        <f>IF('[13]Video Analysis'!$L$514="","",'[13]Video Analysis'!$L$514)</f>
        <v/>
      </c>
      <c r="J54" s="43" t="str">
        <f>IF('[13]Video Analysis'!$M$514="","",'[13]Video Analysis'!$M$514)</f>
        <v/>
      </c>
      <c r="K54" s="43" t="str">
        <f>IF('[13]Video Analysis'!$N$514="","",'[13]Video Analysis'!$N$514)</f>
        <v/>
      </c>
      <c r="L54" s="43" t="str">
        <f>IF('[13]Video Analysis'!$O$514="","",'[13]Video Analysis'!$O$514)</f>
        <v/>
      </c>
      <c r="M54" s="44" t="str">
        <f t="shared" si="18"/>
        <v/>
      </c>
      <c r="N54" s="44" t="str">
        <f t="shared" si="18"/>
        <v/>
      </c>
      <c r="O54" s="44" t="str">
        <f t="shared" si="18"/>
        <v/>
      </c>
      <c r="P54" s="44"/>
      <c r="Q54" s="28"/>
      <c r="R54" s="28"/>
      <c r="S54" s="28"/>
      <c r="T54" s="49" t="str">
        <f t="shared" si="19"/>
        <v/>
      </c>
      <c r="U54" s="49" t="str">
        <f t="shared" si="19"/>
        <v/>
      </c>
      <c r="V54" s="50" t="str">
        <f t="shared" si="20"/>
        <v/>
      </c>
      <c r="W54" s="50" t="str">
        <f t="shared" si="20"/>
        <v/>
      </c>
      <c r="X54" s="50" t="str">
        <f t="shared" si="20"/>
        <v/>
      </c>
      <c r="Y54" s="50" t="str">
        <f t="shared" si="21"/>
        <v/>
      </c>
      <c r="Z54" s="50" t="str">
        <f t="shared" si="21"/>
        <v/>
      </c>
      <c r="AA54" s="50" t="str">
        <f t="shared" si="21"/>
        <v/>
      </c>
      <c r="AB54" s="44" t="str">
        <f t="shared" si="22"/>
        <v/>
      </c>
      <c r="AC54" s="44" t="str">
        <f t="shared" si="22"/>
        <v/>
      </c>
      <c r="AD54" s="44" t="str">
        <f t="shared" si="22"/>
        <v/>
      </c>
      <c r="AE54" s="51" t="str">
        <f t="shared" si="6"/>
        <v/>
      </c>
      <c r="AF54" s="51" t="str">
        <f t="shared" si="7"/>
        <v/>
      </c>
    </row>
    <row r="55" spans="1:32" ht="12" customHeight="1" x14ac:dyDescent="0.35">
      <c r="A55" s="41" t="str">
        <f>IF('[13]Video Analysis'!$B$524="","",'[13]Video Analysis'!$B$524)</f>
        <v/>
      </c>
      <c r="B55" s="42" t="str">
        <f>IF('[13]Video Analysis'!$Q$524="","",'[13]Video Analysis'!$Q$524)</f>
        <v/>
      </c>
      <c r="C55" s="42" t="str">
        <f>IF('[13]Video Analysis'!$P$524="","",'[13]Video Analysis'!$P$524)</f>
        <v/>
      </c>
      <c r="D55" s="43" t="str">
        <f>IF('[13]Video Analysis'!$G$524="","",'[13]Video Analysis'!$G$524)</f>
        <v/>
      </c>
      <c r="E55" s="43" t="str">
        <f>IF('[13]Video Analysis'!$H$524="","",'[13]Video Analysis'!$H$524)</f>
        <v/>
      </c>
      <c r="F55" s="43" t="str">
        <f>IF('[13]Video Analysis'!$I$524="","",'[13]Video Analysis'!$I$524)</f>
        <v/>
      </c>
      <c r="G55" s="43" t="str">
        <f>IF('[13]Video Analysis'!$J$524="","",'[13]Video Analysis'!$J$524)</f>
        <v/>
      </c>
      <c r="H55" s="43" t="str">
        <f>IF('[13]Video Analysis'!$K$524="","",'[13]Video Analysis'!$K$524)</f>
        <v/>
      </c>
      <c r="I55" s="43" t="str">
        <f>IF('[13]Video Analysis'!$L$524="","",'[13]Video Analysis'!$L$524)</f>
        <v/>
      </c>
      <c r="J55" s="43" t="str">
        <f>IF('[13]Video Analysis'!$M$524="","",'[13]Video Analysis'!$M$524)</f>
        <v/>
      </c>
      <c r="K55" s="43" t="str">
        <f>IF('[13]Video Analysis'!$N$524="","",'[13]Video Analysis'!$N$524)</f>
        <v/>
      </c>
      <c r="L55" s="43" t="str">
        <f>IF('[13]Video Analysis'!$O$524="","",'[13]Video Analysis'!$O$524)</f>
        <v/>
      </c>
      <c r="M55" s="44" t="str">
        <f t="shared" si="18"/>
        <v/>
      </c>
      <c r="N55" s="44" t="str">
        <f t="shared" si="18"/>
        <v/>
      </c>
      <c r="O55" s="44" t="str">
        <f t="shared" si="18"/>
        <v/>
      </c>
      <c r="P55" s="44"/>
      <c r="Q55" s="28"/>
      <c r="R55" s="28"/>
      <c r="S55" s="28"/>
      <c r="T55" s="49" t="str">
        <f t="shared" si="19"/>
        <v/>
      </c>
      <c r="U55" s="49" t="str">
        <f t="shared" si="19"/>
        <v/>
      </c>
      <c r="V55" s="50" t="str">
        <f t="shared" si="20"/>
        <v/>
      </c>
      <c r="W55" s="50" t="str">
        <f t="shared" si="20"/>
        <v/>
      </c>
      <c r="X55" s="50" t="str">
        <f t="shared" si="20"/>
        <v/>
      </c>
      <c r="Y55" s="50" t="str">
        <f t="shared" si="21"/>
        <v/>
      </c>
      <c r="Z55" s="50" t="str">
        <f t="shared" si="21"/>
        <v/>
      </c>
      <c r="AA55" s="50" t="str">
        <f t="shared" si="21"/>
        <v/>
      </c>
      <c r="AB55" s="44" t="str">
        <f t="shared" si="22"/>
        <v/>
      </c>
      <c r="AC55" s="44" t="str">
        <f t="shared" si="22"/>
        <v/>
      </c>
      <c r="AD55" s="44" t="str">
        <f t="shared" si="22"/>
        <v/>
      </c>
      <c r="AE55" s="51" t="str">
        <f t="shared" si="6"/>
        <v/>
      </c>
      <c r="AF55" s="51" t="str">
        <f t="shared" si="7"/>
        <v/>
      </c>
    </row>
    <row r="56" spans="1:32" ht="12" customHeight="1" x14ac:dyDescent="0.35">
      <c r="A56" s="41" t="str">
        <f>IF('[13]Video Analysis'!$B$534="","",'[13]Video Analysis'!$B$534)</f>
        <v/>
      </c>
      <c r="B56" s="42" t="str">
        <f>IF('[13]Video Analysis'!$Q$534="","",'[13]Video Analysis'!$Q$534)</f>
        <v/>
      </c>
      <c r="C56" s="42" t="str">
        <f>IF('[13]Video Analysis'!$P$534="","",'[13]Video Analysis'!$P$534)</f>
        <v/>
      </c>
      <c r="D56" s="43" t="str">
        <f>IF('[13]Video Analysis'!$G$534="","",'[13]Video Analysis'!$G$534)</f>
        <v/>
      </c>
      <c r="E56" s="43" t="str">
        <f>IF('[13]Video Analysis'!$H$534="","",'[13]Video Analysis'!$H$534)</f>
        <v/>
      </c>
      <c r="F56" s="43" t="str">
        <f>IF('[13]Video Analysis'!$I$534="","",'[13]Video Analysis'!$I$534)</f>
        <v/>
      </c>
      <c r="G56" s="43" t="str">
        <f>IF('[13]Video Analysis'!$J$534="","",'[13]Video Analysis'!$J$534)</f>
        <v/>
      </c>
      <c r="H56" s="43" t="str">
        <f>IF('[13]Video Analysis'!$K$534="","",'[13]Video Analysis'!$K$534)</f>
        <v/>
      </c>
      <c r="I56" s="43" t="str">
        <f>IF('[13]Video Analysis'!$L$534="","",'[13]Video Analysis'!$L$534)</f>
        <v/>
      </c>
      <c r="J56" s="43" t="str">
        <f>IF('[13]Video Analysis'!$M$534="","",'[13]Video Analysis'!$M$534)</f>
        <v/>
      </c>
      <c r="K56" s="43" t="str">
        <f>IF('[13]Video Analysis'!$N$534="","",'[13]Video Analysis'!$N$534)</f>
        <v/>
      </c>
      <c r="L56" s="43" t="str">
        <f>IF('[13]Video Analysis'!$O$534="","",'[13]Video Analysis'!$O$534)</f>
        <v/>
      </c>
      <c r="M56" s="44" t="str">
        <f t="shared" si="18"/>
        <v/>
      </c>
      <c r="N56" s="44" t="str">
        <f t="shared" si="18"/>
        <v/>
      </c>
      <c r="O56" s="44" t="str">
        <f t="shared" si="18"/>
        <v/>
      </c>
      <c r="P56" s="44"/>
      <c r="Q56" s="28"/>
      <c r="R56" s="28"/>
      <c r="S56" s="28"/>
      <c r="T56" s="49" t="str">
        <f t="shared" si="19"/>
        <v/>
      </c>
      <c r="U56" s="49" t="str">
        <f t="shared" si="19"/>
        <v/>
      </c>
      <c r="V56" s="50" t="str">
        <f t="shared" si="20"/>
        <v/>
      </c>
      <c r="W56" s="50" t="str">
        <f t="shared" si="20"/>
        <v/>
      </c>
      <c r="X56" s="50" t="str">
        <f t="shared" si="20"/>
        <v/>
      </c>
      <c r="Y56" s="50" t="str">
        <f t="shared" si="21"/>
        <v/>
      </c>
      <c r="Z56" s="50" t="str">
        <f t="shared" si="21"/>
        <v/>
      </c>
      <c r="AA56" s="50" t="str">
        <f t="shared" si="21"/>
        <v/>
      </c>
      <c r="AB56" s="44" t="str">
        <f t="shared" si="22"/>
        <v/>
      </c>
      <c r="AC56" s="44" t="str">
        <f t="shared" si="22"/>
        <v/>
      </c>
      <c r="AD56" s="44" t="str">
        <f t="shared" si="22"/>
        <v/>
      </c>
      <c r="AE56" s="51" t="str">
        <f t="shared" si="6"/>
        <v/>
      </c>
      <c r="AF56" s="51" t="str">
        <f t="shared" si="7"/>
        <v/>
      </c>
    </row>
    <row r="57" spans="1:32" ht="12" customHeight="1" x14ac:dyDescent="0.35">
      <c r="A57" s="41" t="str">
        <f>IF('[13]Video Analysis'!$B$544="","",'[13]Video Analysis'!$B$544)</f>
        <v/>
      </c>
      <c r="B57" s="42" t="str">
        <f>IF('[13]Video Analysis'!$Q$544="","",'[13]Video Analysis'!$Q$544)</f>
        <v/>
      </c>
      <c r="C57" s="42" t="str">
        <f>IF('[13]Video Analysis'!$P$544="","",'[13]Video Analysis'!$P$544)</f>
        <v/>
      </c>
      <c r="D57" s="43" t="str">
        <f>IF('[13]Video Analysis'!$G$544="","",'[13]Video Analysis'!$G$544)</f>
        <v/>
      </c>
      <c r="E57" s="43" t="str">
        <f>IF('[13]Video Analysis'!$H$544="","",'[13]Video Analysis'!$H$544)</f>
        <v/>
      </c>
      <c r="F57" s="43" t="str">
        <f>IF('[13]Video Analysis'!$I$544="","",'[13]Video Analysis'!$I$544)</f>
        <v/>
      </c>
      <c r="G57" s="43" t="str">
        <f>IF('[13]Video Analysis'!$J$544="","",'[13]Video Analysis'!$J$544)</f>
        <v/>
      </c>
      <c r="H57" s="43" t="str">
        <f>IF('[13]Video Analysis'!$K$544="","",'[13]Video Analysis'!$K$544)</f>
        <v/>
      </c>
      <c r="I57" s="43" t="str">
        <f>IF('[13]Video Analysis'!$L$544="","",'[13]Video Analysis'!$L$544)</f>
        <v/>
      </c>
      <c r="J57" s="43" t="str">
        <f>IF('[13]Video Analysis'!$M$544="","",'[13]Video Analysis'!$M$544)</f>
        <v/>
      </c>
      <c r="K57" s="43" t="str">
        <f>IF('[13]Video Analysis'!$N$544="","",'[13]Video Analysis'!$N$544)</f>
        <v/>
      </c>
      <c r="L57" s="43" t="str">
        <f>IF('[13]Video Analysis'!$O$544="","",'[13]Video Analysis'!$O$544)</f>
        <v/>
      </c>
      <c r="M57" s="44" t="str">
        <f t="shared" si="18"/>
        <v/>
      </c>
      <c r="N57" s="44" t="str">
        <f t="shared" si="18"/>
        <v/>
      </c>
      <c r="O57" s="44" t="str">
        <f t="shared" si="18"/>
        <v/>
      </c>
      <c r="P57" s="44"/>
      <c r="Q57" s="28"/>
      <c r="R57" s="28"/>
      <c r="S57" s="28"/>
      <c r="T57" s="49" t="str">
        <f t="shared" si="19"/>
        <v/>
      </c>
      <c r="U57" s="49" t="str">
        <f t="shared" si="19"/>
        <v/>
      </c>
      <c r="V57" s="50" t="str">
        <f t="shared" si="20"/>
        <v/>
      </c>
      <c r="W57" s="50" t="str">
        <f t="shared" si="20"/>
        <v/>
      </c>
      <c r="X57" s="50" t="str">
        <f t="shared" si="20"/>
        <v/>
      </c>
      <c r="Y57" s="50" t="str">
        <f t="shared" si="21"/>
        <v/>
      </c>
      <c r="Z57" s="50" t="str">
        <f t="shared" si="21"/>
        <v/>
      </c>
      <c r="AA57" s="50" t="str">
        <f t="shared" si="21"/>
        <v/>
      </c>
      <c r="AB57" s="44" t="str">
        <f t="shared" si="22"/>
        <v/>
      </c>
      <c r="AC57" s="44" t="str">
        <f t="shared" si="22"/>
        <v/>
      </c>
      <c r="AD57" s="44" t="str">
        <f t="shared" si="22"/>
        <v/>
      </c>
      <c r="AE57" s="51" t="str">
        <f t="shared" si="6"/>
        <v/>
      </c>
      <c r="AF57" s="51" t="str">
        <f t="shared" si="7"/>
        <v/>
      </c>
    </row>
    <row r="58" spans="1:32" ht="12" customHeight="1" x14ac:dyDescent="0.35">
      <c r="A58" s="41" t="str">
        <f>IF('[13]Video Analysis'!$B$554="","",'[13]Video Analysis'!$B$554)</f>
        <v/>
      </c>
      <c r="B58" s="42" t="str">
        <f>IF('[13]Video Analysis'!$Q$554="","",'[13]Video Analysis'!$Q$554)</f>
        <v/>
      </c>
      <c r="C58" s="42" t="str">
        <f>IF('[13]Video Analysis'!$P$554="","",'[13]Video Analysis'!$P$554)</f>
        <v/>
      </c>
      <c r="D58" s="43" t="str">
        <f>IF('[13]Video Analysis'!$G$554="","",'[13]Video Analysis'!$G$554)</f>
        <v/>
      </c>
      <c r="E58" s="43" t="str">
        <f>IF('[13]Video Analysis'!$H$554="","",'[13]Video Analysis'!$H$554)</f>
        <v/>
      </c>
      <c r="F58" s="43" t="str">
        <f>IF('[13]Video Analysis'!$I$554="","",'[13]Video Analysis'!$I$554)</f>
        <v/>
      </c>
      <c r="G58" s="43" t="str">
        <f>IF('[13]Video Analysis'!$J$554="","",'[13]Video Analysis'!$J$554)</f>
        <v/>
      </c>
      <c r="H58" s="43" t="str">
        <f>IF('[13]Video Analysis'!$K$554="","",'[13]Video Analysis'!$K$554)</f>
        <v/>
      </c>
      <c r="I58" s="43" t="str">
        <f>IF('[13]Video Analysis'!$L$554="","",'[13]Video Analysis'!$L$554)</f>
        <v/>
      </c>
      <c r="J58" s="43" t="str">
        <f>IF('[13]Video Analysis'!$M$554="","",'[13]Video Analysis'!$M$554)</f>
        <v/>
      </c>
      <c r="K58" s="43" t="str">
        <f>IF('[13]Video Analysis'!$N$554="","",'[13]Video Analysis'!$N$554)</f>
        <v/>
      </c>
      <c r="L58" s="43" t="str">
        <f>IF('[13]Video Analysis'!$O$554="","",'[13]Video Analysis'!$O$554)</f>
        <v/>
      </c>
      <c r="M58" s="44" t="str">
        <f t="shared" si="18"/>
        <v/>
      </c>
      <c r="N58" s="44" t="str">
        <f t="shared" si="18"/>
        <v/>
      </c>
      <c r="O58" s="44" t="str">
        <f t="shared" si="18"/>
        <v/>
      </c>
      <c r="P58" s="44"/>
      <c r="Q58" s="28"/>
      <c r="R58" s="28"/>
      <c r="S58" s="28"/>
      <c r="T58" s="49" t="str">
        <f t="shared" si="19"/>
        <v/>
      </c>
      <c r="U58" s="49" t="str">
        <f t="shared" si="19"/>
        <v/>
      </c>
      <c r="V58" s="50" t="str">
        <f t="shared" si="20"/>
        <v/>
      </c>
      <c r="W58" s="50" t="str">
        <f t="shared" si="20"/>
        <v/>
      </c>
      <c r="X58" s="50" t="str">
        <f t="shared" si="20"/>
        <v/>
      </c>
      <c r="Y58" s="50" t="str">
        <f t="shared" si="21"/>
        <v/>
      </c>
      <c r="Z58" s="50" t="str">
        <f t="shared" si="21"/>
        <v/>
      </c>
      <c r="AA58" s="50" t="str">
        <f t="shared" si="21"/>
        <v/>
      </c>
      <c r="AB58" s="44" t="str">
        <f t="shared" si="22"/>
        <v/>
      </c>
      <c r="AC58" s="44" t="str">
        <f t="shared" si="22"/>
        <v/>
      </c>
      <c r="AD58" s="44" t="str">
        <f t="shared" si="22"/>
        <v/>
      </c>
      <c r="AE58" s="51" t="str">
        <f t="shared" si="6"/>
        <v/>
      </c>
      <c r="AF58" s="51" t="str">
        <f t="shared" si="7"/>
        <v/>
      </c>
    </row>
    <row r="59" spans="1:32" ht="12" customHeight="1" x14ac:dyDescent="0.35">
      <c r="A59" s="41" t="str">
        <f>IF('[13]Video Analysis'!$B$564="","",'[13]Video Analysis'!$B$564)</f>
        <v/>
      </c>
      <c r="B59" s="42" t="str">
        <f>IF('[13]Video Analysis'!$Q$564="","",'[13]Video Analysis'!$Q$564)</f>
        <v/>
      </c>
      <c r="C59" s="42" t="str">
        <f>IF('[13]Video Analysis'!$P$564="","",'[13]Video Analysis'!$P$564)</f>
        <v/>
      </c>
      <c r="D59" s="43" t="str">
        <f>IF('[13]Video Analysis'!$G$564="","",'[13]Video Analysis'!$G$564)</f>
        <v/>
      </c>
      <c r="E59" s="43" t="str">
        <f>IF('[13]Video Analysis'!$H$564="","",'[13]Video Analysis'!$H$564)</f>
        <v/>
      </c>
      <c r="F59" s="43" t="str">
        <f>IF('[13]Video Analysis'!$I$564="","",'[13]Video Analysis'!$I$564)</f>
        <v/>
      </c>
      <c r="G59" s="43" t="str">
        <f>IF('[13]Video Analysis'!$J$564="","",'[13]Video Analysis'!$J$564)</f>
        <v/>
      </c>
      <c r="H59" s="43" t="str">
        <f>IF('[13]Video Analysis'!$K$564="","",'[13]Video Analysis'!$K$564)</f>
        <v/>
      </c>
      <c r="I59" s="43" t="str">
        <f>IF('[13]Video Analysis'!$L$564="","",'[13]Video Analysis'!$L$564)</f>
        <v/>
      </c>
      <c r="J59" s="43" t="str">
        <f>IF('[13]Video Analysis'!$M$564="","",'[13]Video Analysis'!$M$564)</f>
        <v/>
      </c>
      <c r="K59" s="43" t="str">
        <f>IF('[13]Video Analysis'!$N$564="","",'[13]Video Analysis'!$N$564)</f>
        <v/>
      </c>
      <c r="L59" s="43" t="str">
        <f>IF('[13]Video Analysis'!$O$564="","",'[13]Video Analysis'!$O$564)</f>
        <v/>
      </c>
      <c r="M59" s="44" t="str">
        <f t="shared" si="18"/>
        <v/>
      </c>
      <c r="N59" s="44" t="str">
        <f t="shared" si="18"/>
        <v/>
      </c>
      <c r="O59" s="44" t="str">
        <f t="shared" si="18"/>
        <v/>
      </c>
      <c r="P59" s="44"/>
      <c r="Q59" s="28"/>
      <c r="R59" s="28"/>
      <c r="S59" s="28"/>
      <c r="T59" s="49" t="str">
        <f t="shared" si="19"/>
        <v/>
      </c>
      <c r="U59" s="49" t="str">
        <f t="shared" si="19"/>
        <v/>
      </c>
      <c r="V59" s="50" t="str">
        <f t="shared" si="20"/>
        <v/>
      </c>
      <c r="W59" s="50" t="str">
        <f t="shared" si="20"/>
        <v/>
      </c>
      <c r="X59" s="50" t="str">
        <f t="shared" si="20"/>
        <v/>
      </c>
      <c r="Y59" s="50" t="str">
        <f t="shared" si="21"/>
        <v/>
      </c>
      <c r="Z59" s="50" t="str">
        <f t="shared" si="21"/>
        <v/>
      </c>
      <c r="AA59" s="50" t="str">
        <f t="shared" si="21"/>
        <v/>
      </c>
      <c r="AB59" s="44" t="str">
        <f t="shared" si="22"/>
        <v/>
      </c>
      <c r="AC59" s="44" t="str">
        <f t="shared" si="22"/>
        <v/>
      </c>
      <c r="AD59" s="44" t="str">
        <f t="shared" si="22"/>
        <v/>
      </c>
      <c r="AE59" s="51" t="str">
        <f t="shared" si="6"/>
        <v/>
      </c>
      <c r="AF59" s="51" t="str">
        <f t="shared" si="7"/>
        <v/>
      </c>
    </row>
    <row r="60" spans="1:32" ht="12" customHeight="1" x14ac:dyDescent="0.35">
      <c r="A60" s="41" t="str">
        <f>IF('[13]Video Analysis'!$B$574="","",'[13]Video Analysis'!$B$574)</f>
        <v/>
      </c>
      <c r="B60" s="42" t="str">
        <f>IF('[13]Video Analysis'!$Q$574="","",'[13]Video Analysis'!$Q$574)</f>
        <v/>
      </c>
      <c r="C60" s="42" t="str">
        <f>IF('[13]Video Analysis'!$P$574="","",'[13]Video Analysis'!$P$574)</f>
        <v/>
      </c>
      <c r="D60" s="43" t="str">
        <f>IF('[13]Video Analysis'!$G$574="","",'[13]Video Analysis'!$G$574)</f>
        <v/>
      </c>
      <c r="E60" s="43" t="str">
        <f>IF('[13]Video Analysis'!$H$574="","",'[13]Video Analysis'!$H$574)</f>
        <v/>
      </c>
      <c r="F60" s="43" t="str">
        <f>IF('[13]Video Analysis'!$I$574="","",'[13]Video Analysis'!$I$574)</f>
        <v/>
      </c>
      <c r="G60" s="43" t="str">
        <f>IF('[13]Video Analysis'!$J$574="","",'[13]Video Analysis'!$J$574)</f>
        <v/>
      </c>
      <c r="H60" s="43" t="str">
        <f>IF('[13]Video Analysis'!$K$574="","",'[13]Video Analysis'!$K$574)</f>
        <v/>
      </c>
      <c r="I60" s="43" t="str">
        <f>IF('[13]Video Analysis'!$L$574="","",'[13]Video Analysis'!$L$574)</f>
        <v/>
      </c>
      <c r="J60" s="43" t="str">
        <f>IF('[13]Video Analysis'!$M$574="","",'[13]Video Analysis'!$M$574)</f>
        <v/>
      </c>
      <c r="K60" s="43" t="str">
        <f>IF('[13]Video Analysis'!$N$574="","",'[13]Video Analysis'!$N$574)</f>
        <v/>
      </c>
      <c r="L60" s="43" t="str">
        <f>IF('[13]Video Analysis'!$O$574="","",'[13]Video Analysis'!$O$574)</f>
        <v/>
      </c>
      <c r="M60" s="44" t="str">
        <f t="shared" si="18"/>
        <v/>
      </c>
      <c r="N60" s="44" t="str">
        <f t="shared" si="18"/>
        <v/>
      </c>
      <c r="O60" s="44" t="str">
        <f t="shared" si="18"/>
        <v/>
      </c>
      <c r="P60" s="44"/>
      <c r="Q60" s="28"/>
      <c r="R60" s="28"/>
      <c r="S60" s="28"/>
      <c r="T60" s="49" t="str">
        <f t="shared" si="19"/>
        <v/>
      </c>
      <c r="U60" s="49" t="str">
        <f t="shared" si="19"/>
        <v/>
      </c>
      <c r="V60" s="50" t="str">
        <f t="shared" si="20"/>
        <v/>
      </c>
      <c r="W60" s="50" t="str">
        <f t="shared" si="20"/>
        <v/>
      </c>
      <c r="X60" s="50" t="str">
        <f t="shared" si="20"/>
        <v/>
      </c>
      <c r="Y60" s="50" t="str">
        <f t="shared" si="21"/>
        <v/>
      </c>
      <c r="Z60" s="50" t="str">
        <f t="shared" si="21"/>
        <v/>
      </c>
      <c r="AA60" s="50" t="str">
        <f t="shared" si="21"/>
        <v/>
      </c>
      <c r="AB60" s="44" t="str">
        <f t="shared" si="22"/>
        <v/>
      </c>
      <c r="AC60" s="44" t="str">
        <f t="shared" si="22"/>
        <v/>
      </c>
      <c r="AD60" s="44" t="str">
        <f t="shared" si="22"/>
        <v/>
      </c>
      <c r="AE60" s="51" t="str">
        <f t="shared" si="6"/>
        <v/>
      </c>
      <c r="AF60" s="51" t="str">
        <f t="shared" si="7"/>
        <v/>
      </c>
    </row>
    <row r="61" spans="1:32" ht="12" customHeight="1" x14ac:dyDescent="0.35">
      <c r="A61" s="41" t="str">
        <f>IF('[13]Video Analysis'!$B$584="","",'[13]Video Analysis'!$B$584)</f>
        <v/>
      </c>
      <c r="B61" s="42" t="str">
        <f>IF('[13]Video Analysis'!$Q$584="","",'[13]Video Analysis'!$Q$584)</f>
        <v/>
      </c>
      <c r="C61" s="42" t="str">
        <f>IF('[13]Video Analysis'!$P$584="","",'[13]Video Analysis'!$P$584)</f>
        <v/>
      </c>
      <c r="D61" s="43" t="str">
        <f>IF('[13]Video Analysis'!$G$584="","",'[13]Video Analysis'!$G$584)</f>
        <v/>
      </c>
      <c r="E61" s="43" t="str">
        <f>IF('[13]Video Analysis'!$H$584="","",'[13]Video Analysis'!$H$584)</f>
        <v/>
      </c>
      <c r="F61" s="43" t="str">
        <f>IF('[13]Video Analysis'!$I$584="","",'[13]Video Analysis'!$I$584)</f>
        <v/>
      </c>
      <c r="G61" s="43" t="str">
        <f>IF('[13]Video Analysis'!$J$584="","",'[13]Video Analysis'!$J$584)</f>
        <v/>
      </c>
      <c r="H61" s="43" t="str">
        <f>IF('[13]Video Analysis'!$K$584="","",'[13]Video Analysis'!$K$584)</f>
        <v/>
      </c>
      <c r="I61" s="43" t="str">
        <f>IF('[13]Video Analysis'!$L$584="","",'[13]Video Analysis'!$L$584)</f>
        <v/>
      </c>
      <c r="J61" s="43" t="str">
        <f>IF('[13]Video Analysis'!$M$584="","",'[13]Video Analysis'!$M$584)</f>
        <v/>
      </c>
      <c r="K61" s="43" t="str">
        <f>IF('[13]Video Analysis'!$N$584="","",'[13]Video Analysis'!$N$584)</f>
        <v/>
      </c>
      <c r="L61" s="43" t="str">
        <f>IF('[13]Video Analysis'!$O$584="","",'[13]Video Analysis'!$O$584)</f>
        <v/>
      </c>
      <c r="M61" s="44" t="str">
        <f t="shared" si="18"/>
        <v/>
      </c>
      <c r="N61" s="44" t="str">
        <f t="shared" si="18"/>
        <v/>
      </c>
      <c r="O61" s="44" t="str">
        <f t="shared" si="18"/>
        <v/>
      </c>
      <c r="P61" s="44"/>
      <c r="Q61" s="28"/>
      <c r="R61" s="28"/>
      <c r="S61" s="28"/>
      <c r="T61" s="49" t="str">
        <f t="shared" si="19"/>
        <v/>
      </c>
      <c r="U61" s="49" t="str">
        <f t="shared" si="19"/>
        <v/>
      </c>
      <c r="V61" s="50" t="str">
        <f t="shared" si="20"/>
        <v/>
      </c>
      <c r="W61" s="50" t="str">
        <f t="shared" si="20"/>
        <v/>
      </c>
      <c r="X61" s="50" t="str">
        <f t="shared" si="20"/>
        <v/>
      </c>
      <c r="Y61" s="50" t="str">
        <f t="shared" si="21"/>
        <v/>
      </c>
      <c r="Z61" s="50" t="str">
        <f t="shared" si="21"/>
        <v/>
      </c>
      <c r="AA61" s="50" t="str">
        <f t="shared" si="21"/>
        <v/>
      </c>
      <c r="AB61" s="44" t="str">
        <f t="shared" si="22"/>
        <v/>
      </c>
      <c r="AC61" s="44" t="str">
        <f t="shared" si="22"/>
        <v/>
      </c>
      <c r="AD61" s="44" t="str">
        <f t="shared" si="22"/>
        <v/>
      </c>
      <c r="AE61" s="51" t="str">
        <f t="shared" si="6"/>
        <v/>
      </c>
      <c r="AF61" s="51" t="str">
        <f t="shared" si="7"/>
        <v/>
      </c>
    </row>
    <row r="62" spans="1:32" ht="12" customHeight="1" x14ac:dyDescent="0.35">
      <c r="A62" s="41" t="str">
        <f>IF('[13]Video Analysis'!$B$594="","",'[13]Video Analysis'!$B$594)</f>
        <v/>
      </c>
      <c r="B62" s="42" t="str">
        <f>IF('[13]Video Analysis'!$Q$594="","",'[13]Video Analysis'!$Q$594)</f>
        <v/>
      </c>
      <c r="C62" s="42" t="str">
        <f>IF('[13]Video Analysis'!$P$594="","",'[13]Video Analysis'!$P$594)</f>
        <v/>
      </c>
      <c r="D62" s="43" t="str">
        <f>IF('[13]Video Analysis'!$G$594="","",'[13]Video Analysis'!$G$594)</f>
        <v/>
      </c>
      <c r="E62" s="43" t="str">
        <f>IF('[13]Video Analysis'!$H$594="","",'[13]Video Analysis'!$H$594)</f>
        <v/>
      </c>
      <c r="F62" s="43" t="str">
        <f>IF('[13]Video Analysis'!$I$594="","",'[13]Video Analysis'!$I$594)</f>
        <v/>
      </c>
      <c r="G62" s="43" t="str">
        <f>IF('[13]Video Analysis'!$J$594="","",'[13]Video Analysis'!$J$594)</f>
        <v/>
      </c>
      <c r="H62" s="43" t="str">
        <f>IF('[13]Video Analysis'!$K$594="","",'[13]Video Analysis'!$K$594)</f>
        <v/>
      </c>
      <c r="I62" s="43" t="str">
        <f>IF('[13]Video Analysis'!$L$594="","",'[13]Video Analysis'!$L$594)</f>
        <v/>
      </c>
      <c r="J62" s="43" t="str">
        <f>IF('[13]Video Analysis'!$M$594="","",'[13]Video Analysis'!$M$594)</f>
        <v/>
      </c>
      <c r="K62" s="43" t="str">
        <f>IF('[13]Video Analysis'!$N$594="","",'[13]Video Analysis'!$N$594)</f>
        <v/>
      </c>
      <c r="L62" s="43" t="str">
        <f>IF('[13]Video Analysis'!$O$594="","",'[13]Video Analysis'!$O$594)</f>
        <v/>
      </c>
      <c r="M62" s="44" t="str">
        <f t="shared" si="18"/>
        <v/>
      </c>
      <c r="N62" s="44" t="str">
        <f t="shared" si="18"/>
        <v/>
      </c>
      <c r="O62" s="44" t="str">
        <f t="shared" si="18"/>
        <v/>
      </c>
      <c r="P62" s="44"/>
      <c r="Q62" s="28"/>
      <c r="R62" s="28"/>
      <c r="S62" s="28"/>
      <c r="T62" s="49" t="str">
        <f t="shared" si="19"/>
        <v/>
      </c>
      <c r="U62" s="49" t="str">
        <f t="shared" si="19"/>
        <v/>
      </c>
      <c r="V62" s="50" t="str">
        <f t="shared" si="20"/>
        <v/>
      </c>
      <c r="W62" s="50" t="str">
        <f t="shared" si="20"/>
        <v/>
      </c>
      <c r="X62" s="50" t="str">
        <f t="shared" si="20"/>
        <v/>
      </c>
      <c r="Y62" s="50" t="str">
        <f t="shared" si="21"/>
        <v/>
      </c>
      <c r="Z62" s="50" t="str">
        <f t="shared" si="21"/>
        <v/>
      </c>
      <c r="AA62" s="50" t="str">
        <f t="shared" si="21"/>
        <v/>
      </c>
      <c r="AB62" s="44" t="str">
        <f t="shared" si="22"/>
        <v/>
      </c>
      <c r="AC62" s="44" t="str">
        <f t="shared" si="22"/>
        <v/>
      </c>
      <c r="AD62" s="44" t="str">
        <f t="shared" si="22"/>
        <v/>
      </c>
      <c r="AE62" s="51" t="str">
        <f t="shared" si="6"/>
        <v/>
      </c>
      <c r="AF62" s="51" t="str">
        <f t="shared" si="7"/>
        <v/>
      </c>
    </row>
    <row r="63" spans="1:32" ht="12" customHeight="1" x14ac:dyDescent="0.35">
      <c r="A63" s="41" t="str">
        <f>IF('[13]Video Analysis'!$B$604="","",'[13]Video Analysis'!$B$604)</f>
        <v/>
      </c>
      <c r="B63" s="42" t="str">
        <f>IF('[13]Video Analysis'!$Q$604="","",'[13]Video Analysis'!$Q$604)</f>
        <v/>
      </c>
      <c r="C63" s="42" t="str">
        <f>IF('[13]Video Analysis'!$P$604="","",'[13]Video Analysis'!$P$604)</f>
        <v/>
      </c>
      <c r="D63" s="43" t="str">
        <f>IF('[13]Video Analysis'!$G$604="","",'[13]Video Analysis'!$G$604)</f>
        <v/>
      </c>
      <c r="E63" s="43" t="str">
        <f>IF('[13]Video Analysis'!$H$604="","",'[13]Video Analysis'!$H$604)</f>
        <v/>
      </c>
      <c r="F63" s="43" t="str">
        <f>IF('[13]Video Analysis'!$I$604="","",'[13]Video Analysis'!$I$604)</f>
        <v/>
      </c>
      <c r="G63" s="43" t="str">
        <f>IF('[13]Video Analysis'!$J$604="","",'[13]Video Analysis'!$J$604)</f>
        <v/>
      </c>
      <c r="H63" s="43" t="str">
        <f>IF('[13]Video Analysis'!$K$604="","",'[13]Video Analysis'!$K$604)</f>
        <v/>
      </c>
      <c r="I63" s="43" t="str">
        <f>IF('[13]Video Analysis'!$L$604="","",'[13]Video Analysis'!$L$604)</f>
        <v/>
      </c>
      <c r="J63" s="43" t="str">
        <f>IF('[13]Video Analysis'!$M$604="","",'[13]Video Analysis'!$M$604)</f>
        <v/>
      </c>
      <c r="K63" s="43" t="str">
        <f>IF('[13]Video Analysis'!$N$604="","",'[13]Video Analysis'!$N$604)</f>
        <v/>
      </c>
      <c r="L63" s="43" t="str">
        <f>IF('[13]Video Analysis'!$O$604="","",'[13]Video Analysis'!$O$604)</f>
        <v/>
      </c>
      <c r="M63" s="44" t="str">
        <f t="shared" si="18"/>
        <v/>
      </c>
      <c r="N63" s="44" t="str">
        <f t="shared" si="18"/>
        <v/>
      </c>
      <c r="O63" s="44" t="str">
        <f t="shared" si="18"/>
        <v/>
      </c>
      <c r="P63" s="44"/>
      <c r="Q63" s="28"/>
      <c r="R63" s="28"/>
      <c r="S63" s="28"/>
      <c r="T63" s="49" t="str">
        <f t="shared" si="19"/>
        <v/>
      </c>
      <c r="U63" s="49" t="str">
        <f t="shared" si="19"/>
        <v/>
      </c>
      <c r="V63" s="50" t="str">
        <f t="shared" si="20"/>
        <v/>
      </c>
      <c r="W63" s="50" t="str">
        <f t="shared" si="20"/>
        <v/>
      </c>
      <c r="X63" s="50" t="str">
        <f t="shared" si="20"/>
        <v/>
      </c>
      <c r="Y63" s="50" t="str">
        <f t="shared" si="21"/>
        <v/>
      </c>
      <c r="Z63" s="50" t="str">
        <f t="shared" si="21"/>
        <v/>
      </c>
      <c r="AA63" s="50" t="str">
        <f t="shared" si="21"/>
        <v/>
      </c>
      <c r="AB63" s="44" t="str">
        <f t="shared" si="22"/>
        <v/>
      </c>
      <c r="AC63" s="44" t="str">
        <f t="shared" si="22"/>
        <v/>
      </c>
      <c r="AD63" s="44" t="str">
        <f t="shared" si="22"/>
        <v/>
      </c>
      <c r="AE63" s="51" t="str">
        <f t="shared" si="6"/>
        <v/>
      </c>
      <c r="AF63" s="51" t="str">
        <f t="shared" si="7"/>
        <v/>
      </c>
    </row>
    <row r="64" spans="1:32" ht="12" customHeight="1" x14ac:dyDescent="0.35">
      <c r="A64" s="41" t="str">
        <f>IF('[13]Video Analysis'!$B$614="","",'[13]Video Analysis'!$B$614)</f>
        <v/>
      </c>
      <c r="B64" s="42" t="str">
        <f>IF('[13]Video Analysis'!$Q$614="","",'[13]Video Analysis'!$Q$614)</f>
        <v/>
      </c>
      <c r="C64" s="42" t="str">
        <f>IF('[13]Video Analysis'!$P$614="","",'[13]Video Analysis'!$P$614)</f>
        <v/>
      </c>
      <c r="D64" s="43" t="str">
        <f>IF('[13]Video Analysis'!$G$614="","",'[13]Video Analysis'!$G$614)</f>
        <v/>
      </c>
      <c r="E64" s="43" t="str">
        <f>IF('[13]Video Analysis'!$H$614="","",'[13]Video Analysis'!$H$614)</f>
        <v/>
      </c>
      <c r="F64" s="43" t="str">
        <f>IF('[13]Video Analysis'!$I$614="","",'[13]Video Analysis'!$I$614)</f>
        <v/>
      </c>
      <c r="G64" s="43" t="str">
        <f>IF('[13]Video Analysis'!$J$614="","",'[13]Video Analysis'!$J$614)</f>
        <v/>
      </c>
      <c r="H64" s="43" t="str">
        <f>IF('[13]Video Analysis'!$K$614="","",'[13]Video Analysis'!$K$614)</f>
        <v/>
      </c>
      <c r="I64" s="43" t="str">
        <f>IF('[13]Video Analysis'!$L$614="","",'[13]Video Analysis'!$L$614)</f>
        <v/>
      </c>
      <c r="J64" s="43" t="str">
        <f>IF('[13]Video Analysis'!$M$614="","",'[13]Video Analysis'!$M$614)</f>
        <v/>
      </c>
      <c r="K64" s="43" t="str">
        <f>IF('[13]Video Analysis'!$N$614="","",'[13]Video Analysis'!$N$614)</f>
        <v/>
      </c>
      <c r="L64" s="43" t="str">
        <f>IF('[13]Video Analysis'!$O$614="","",'[13]Video Analysis'!$O$614)</f>
        <v/>
      </c>
      <c r="M64" s="44" t="str">
        <f t="shared" si="18"/>
        <v/>
      </c>
      <c r="N64" s="44" t="str">
        <f t="shared" si="18"/>
        <v/>
      </c>
      <c r="O64" s="44" t="str">
        <f t="shared" si="18"/>
        <v/>
      </c>
      <c r="P64" s="44"/>
      <c r="Q64" s="28"/>
      <c r="R64" s="28"/>
      <c r="S64" s="28"/>
      <c r="T64" s="49" t="str">
        <f t="shared" si="19"/>
        <v/>
      </c>
      <c r="U64" s="49" t="str">
        <f t="shared" si="19"/>
        <v/>
      </c>
      <c r="V64" s="50" t="str">
        <f t="shared" si="20"/>
        <v/>
      </c>
      <c r="W64" s="50" t="str">
        <f t="shared" si="20"/>
        <v/>
      </c>
      <c r="X64" s="50" t="str">
        <f t="shared" si="20"/>
        <v/>
      </c>
      <c r="Y64" s="50" t="str">
        <f t="shared" si="21"/>
        <v/>
      </c>
      <c r="Z64" s="50" t="str">
        <f t="shared" si="21"/>
        <v/>
      </c>
      <c r="AA64" s="50" t="str">
        <f t="shared" si="21"/>
        <v/>
      </c>
      <c r="AB64" s="44" t="str">
        <f t="shared" si="22"/>
        <v/>
      </c>
      <c r="AC64" s="44" t="str">
        <f t="shared" si="22"/>
        <v/>
      </c>
      <c r="AD64" s="44" t="str">
        <f t="shared" si="22"/>
        <v/>
      </c>
      <c r="AE64" s="51" t="str">
        <f t="shared" si="6"/>
        <v/>
      </c>
      <c r="AF64" s="51" t="str">
        <f t="shared" si="7"/>
        <v/>
      </c>
    </row>
    <row r="65" spans="1:32" ht="12" customHeight="1" x14ac:dyDescent="0.35">
      <c r="A65" s="41" t="str">
        <f>IF('[13]Video Analysis'!$B$624="","",'[13]Video Analysis'!$B$624)</f>
        <v/>
      </c>
      <c r="B65" s="42" t="str">
        <f>IF('[13]Video Analysis'!$Q$624="","",'[13]Video Analysis'!$Q$624)</f>
        <v/>
      </c>
      <c r="C65" s="42" t="str">
        <f>IF('[13]Video Analysis'!$P$624="","",'[13]Video Analysis'!$P$624)</f>
        <v/>
      </c>
      <c r="D65" s="43" t="str">
        <f>IF('[13]Video Analysis'!$G$624="","",'[13]Video Analysis'!$G$624)</f>
        <v/>
      </c>
      <c r="E65" s="43" t="str">
        <f>IF('[13]Video Analysis'!$H$624="","",'[13]Video Analysis'!$H$624)</f>
        <v/>
      </c>
      <c r="F65" s="43" t="str">
        <f>IF('[13]Video Analysis'!$I$624="","",'[13]Video Analysis'!$I$624)</f>
        <v/>
      </c>
      <c r="G65" s="43" t="str">
        <f>IF('[13]Video Analysis'!$J$624="","",'[13]Video Analysis'!$J$624)</f>
        <v/>
      </c>
      <c r="H65" s="43" t="str">
        <f>IF('[13]Video Analysis'!$K$624="","",'[13]Video Analysis'!$K$624)</f>
        <v/>
      </c>
      <c r="I65" s="43" t="str">
        <f>IF('[13]Video Analysis'!$L$624="","",'[13]Video Analysis'!$L$624)</f>
        <v/>
      </c>
      <c r="J65" s="43" t="str">
        <f>IF('[13]Video Analysis'!$M$624="","",'[13]Video Analysis'!$M$624)</f>
        <v/>
      </c>
      <c r="K65" s="43" t="str">
        <f>IF('[13]Video Analysis'!$N$624="","",'[13]Video Analysis'!$N$624)</f>
        <v/>
      </c>
      <c r="L65" s="43" t="str">
        <f>IF('[13]Video Analysis'!$O$624="","",'[13]Video Analysis'!$O$624)</f>
        <v/>
      </c>
      <c r="M65" s="44" t="str">
        <f t="shared" si="18"/>
        <v/>
      </c>
      <c r="N65" s="44" t="str">
        <f t="shared" si="18"/>
        <v/>
      </c>
      <c r="O65" s="44" t="str">
        <f t="shared" si="18"/>
        <v/>
      </c>
      <c r="P65" s="44"/>
      <c r="Q65" s="28"/>
      <c r="R65" s="28"/>
      <c r="S65" s="28"/>
      <c r="T65" s="49" t="str">
        <f t="shared" si="19"/>
        <v/>
      </c>
      <c r="U65" s="49" t="str">
        <f t="shared" si="19"/>
        <v/>
      </c>
      <c r="V65" s="50" t="str">
        <f t="shared" si="20"/>
        <v/>
      </c>
      <c r="W65" s="50" t="str">
        <f t="shared" si="20"/>
        <v/>
      </c>
      <c r="X65" s="50" t="str">
        <f t="shared" si="20"/>
        <v/>
      </c>
      <c r="Y65" s="50" t="str">
        <f t="shared" si="21"/>
        <v/>
      </c>
      <c r="Z65" s="50" t="str">
        <f t="shared" si="21"/>
        <v/>
      </c>
      <c r="AA65" s="50" t="str">
        <f t="shared" si="21"/>
        <v/>
      </c>
      <c r="AB65" s="44" t="str">
        <f t="shared" si="22"/>
        <v/>
      </c>
      <c r="AC65" s="44" t="str">
        <f t="shared" si="22"/>
        <v/>
      </c>
      <c r="AD65" s="44" t="str">
        <f t="shared" si="22"/>
        <v/>
      </c>
      <c r="AE65" s="51" t="str">
        <f t="shared" si="6"/>
        <v/>
      </c>
      <c r="AF65" s="51" t="str">
        <f t="shared" si="7"/>
        <v/>
      </c>
    </row>
    <row r="66" spans="1:32" ht="12" customHeight="1" x14ac:dyDescent="0.35">
      <c r="A66" s="41" t="str">
        <f>IF('[13]Video Analysis'!$B$634="","",'[13]Video Analysis'!$B$634)</f>
        <v/>
      </c>
      <c r="B66" s="42" t="str">
        <f>IF('[13]Video Analysis'!$Q$634="","",'[13]Video Analysis'!$Q$634)</f>
        <v/>
      </c>
      <c r="C66" s="42" t="str">
        <f>IF('[13]Video Analysis'!$P$634="","",'[13]Video Analysis'!$P$634)</f>
        <v/>
      </c>
      <c r="D66" s="43" t="str">
        <f>IF('[13]Video Analysis'!$G$634="","",'[13]Video Analysis'!$G$634)</f>
        <v/>
      </c>
      <c r="E66" s="43" t="str">
        <f>IF('[13]Video Analysis'!$H$634="","",'[13]Video Analysis'!$H$634)</f>
        <v/>
      </c>
      <c r="F66" s="43" t="str">
        <f>IF('[13]Video Analysis'!$I$634="","",'[13]Video Analysis'!$I$634)</f>
        <v/>
      </c>
      <c r="G66" s="43" t="str">
        <f>IF('[13]Video Analysis'!$J$634="","",'[13]Video Analysis'!$J$634)</f>
        <v/>
      </c>
      <c r="H66" s="43" t="str">
        <f>IF('[13]Video Analysis'!$K$634="","",'[13]Video Analysis'!$K$634)</f>
        <v/>
      </c>
      <c r="I66" s="43" t="str">
        <f>IF('[13]Video Analysis'!$L$634="","",'[13]Video Analysis'!$L$634)</f>
        <v/>
      </c>
      <c r="J66" s="43" t="str">
        <f>IF('[13]Video Analysis'!$M$634="","",'[13]Video Analysis'!$M$634)</f>
        <v/>
      </c>
      <c r="K66" s="43" t="str">
        <f>IF('[13]Video Analysis'!$N$634="","",'[13]Video Analysis'!$N$634)</f>
        <v/>
      </c>
      <c r="L66" s="43" t="str">
        <f>IF('[13]Video Analysis'!$O$634="","",'[13]Video Analysis'!$O$634)</f>
        <v/>
      </c>
      <c r="M66" s="44" t="str">
        <f t="shared" si="18"/>
        <v/>
      </c>
      <c r="N66" s="44" t="str">
        <f t="shared" si="18"/>
        <v/>
      </c>
      <c r="O66" s="44" t="str">
        <f t="shared" si="18"/>
        <v/>
      </c>
      <c r="P66" s="44"/>
      <c r="Q66" s="28"/>
      <c r="R66" s="28"/>
      <c r="S66" s="28"/>
      <c r="T66" s="49" t="str">
        <f t="shared" si="19"/>
        <v/>
      </c>
      <c r="U66" s="49" t="str">
        <f t="shared" si="19"/>
        <v/>
      </c>
      <c r="V66" s="50" t="str">
        <f t="shared" si="20"/>
        <v/>
      </c>
      <c r="W66" s="50" t="str">
        <f t="shared" si="20"/>
        <v/>
      </c>
      <c r="X66" s="50" t="str">
        <f t="shared" si="20"/>
        <v/>
      </c>
      <c r="Y66" s="50" t="str">
        <f t="shared" si="21"/>
        <v/>
      </c>
      <c r="Z66" s="50" t="str">
        <f t="shared" si="21"/>
        <v/>
      </c>
      <c r="AA66" s="50" t="str">
        <f t="shared" si="21"/>
        <v/>
      </c>
      <c r="AB66" s="44" t="str">
        <f t="shared" si="22"/>
        <v/>
      </c>
      <c r="AC66" s="44" t="str">
        <f t="shared" si="22"/>
        <v/>
      </c>
      <c r="AD66" s="44" t="str">
        <f t="shared" si="22"/>
        <v/>
      </c>
      <c r="AE66" s="51" t="str">
        <f t="shared" si="6"/>
        <v/>
      </c>
      <c r="AF66" s="51" t="str">
        <f t="shared" si="7"/>
        <v/>
      </c>
    </row>
    <row r="67" spans="1:32" ht="12" customHeight="1" x14ac:dyDescent="0.35">
      <c r="A67" s="41" t="str">
        <f>IF('[13]Video Analysis'!$B$644="","",'[13]Video Analysis'!$B$644)</f>
        <v/>
      </c>
      <c r="B67" s="42" t="str">
        <f>IF('[13]Video Analysis'!$Q$644="","",'[13]Video Analysis'!$Q$644)</f>
        <v/>
      </c>
      <c r="C67" s="42" t="str">
        <f>IF('[13]Video Analysis'!$P$644="","",'[13]Video Analysis'!$P$644)</f>
        <v/>
      </c>
      <c r="D67" s="43" t="str">
        <f>IF('[13]Video Analysis'!$G$644="","",'[13]Video Analysis'!$G$644)</f>
        <v/>
      </c>
      <c r="E67" s="43" t="str">
        <f>IF('[13]Video Analysis'!$H$644="","",'[13]Video Analysis'!$H$644)</f>
        <v/>
      </c>
      <c r="F67" s="43" t="str">
        <f>IF('[13]Video Analysis'!$I$644="","",'[13]Video Analysis'!$I$644)</f>
        <v/>
      </c>
      <c r="G67" s="43" t="str">
        <f>IF('[13]Video Analysis'!$J$644="","",'[13]Video Analysis'!$J$644)</f>
        <v/>
      </c>
      <c r="H67" s="43" t="str">
        <f>IF('[13]Video Analysis'!$K$644="","",'[13]Video Analysis'!$K$644)</f>
        <v/>
      </c>
      <c r="I67" s="43" t="str">
        <f>IF('[13]Video Analysis'!$L$644="","",'[13]Video Analysis'!$L$644)</f>
        <v/>
      </c>
      <c r="J67" s="43" t="str">
        <f>IF('[13]Video Analysis'!$M$644="","",'[13]Video Analysis'!$M$644)</f>
        <v/>
      </c>
      <c r="K67" s="43" t="str">
        <f>IF('[13]Video Analysis'!$N$644="","",'[13]Video Analysis'!$N$644)</f>
        <v/>
      </c>
      <c r="L67" s="43" t="str">
        <f>IF('[13]Video Analysis'!$O$644="","",'[13]Video Analysis'!$O$644)</f>
        <v/>
      </c>
      <c r="M67" s="44" t="str">
        <f t="shared" ref="M67:O72" si="23">IF(D67="","",IF((MAX(D67,G67,J67)-MIN(D67,G67,J67))&gt;$P$1,"CHECK",""))</f>
        <v/>
      </c>
      <c r="N67" s="44" t="str">
        <f t="shared" si="23"/>
        <v/>
      </c>
      <c r="O67" s="44" t="str">
        <f t="shared" si="23"/>
        <v/>
      </c>
      <c r="P67" s="44"/>
      <c r="Q67" s="28"/>
      <c r="R67" s="28"/>
      <c r="S67" s="28"/>
      <c r="T67" s="49" t="str">
        <f t="shared" ref="T67:U72" si="24">IF(B67="","",B67)</f>
        <v/>
      </c>
      <c r="U67" s="49" t="str">
        <f t="shared" si="24"/>
        <v/>
      </c>
      <c r="V67" s="50" t="str">
        <f t="shared" ref="V67:X72" si="25">IF(D67="","",IF(COUNT(D67,G67,J67)&lt;3,"analyze",AVERAGE(D67,G67,J67)))</f>
        <v/>
      </c>
      <c r="W67" s="50" t="str">
        <f t="shared" si="25"/>
        <v/>
      </c>
      <c r="X67" s="50" t="str">
        <f t="shared" si="25"/>
        <v/>
      </c>
      <c r="Y67" s="50" t="str">
        <f t="shared" ref="Y67:AA72" si="26">IF(D67="","",IF(COUNT(D67,G67,J67)&lt;3,"analyze",STDEV(D67,G67,J67)))</f>
        <v/>
      </c>
      <c r="Z67" s="50" t="str">
        <f t="shared" si="26"/>
        <v/>
      </c>
      <c r="AA67" s="50" t="str">
        <f t="shared" si="26"/>
        <v/>
      </c>
      <c r="AB67" s="44" t="str">
        <f t="shared" ref="AB67:AD72" si="27">IF(M67="","",M67)</f>
        <v/>
      </c>
      <c r="AC67" s="44" t="str">
        <f t="shared" si="27"/>
        <v/>
      </c>
      <c r="AD67" s="44" t="str">
        <f t="shared" si="27"/>
        <v/>
      </c>
      <c r="AE67" s="51" t="str">
        <f t="shared" si="6"/>
        <v/>
      </c>
      <c r="AF67" s="51" t="str">
        <f t="shared" si="7"/>
        <v/>
      </c>
    </row>
    <row r="68" spans="1:32" ht="12" customHeight="1" x14ac:dyDescent="0.35">
      <c r="A68" s="41" t="str">
        <f>IF('[13]Video Analysis'!$B$654="","",'[13]Video Analysis'!$B$654)</f>
        <v/>
      </c>
      <c r="B68" s="42" t="str">
        <f>IF('[13]Video Analysis'!$Q$654="","",'[13]Video Analysis'!$Q$654)</f>
        <v/>
      </c>
      <c r="C68" s="42" t="str">
        <f>IF('[13]Video Analysis'!$P$654="","",'[13]Video Analysis'!$P$654)</f>
        <v/>
      </c>
      <c r="D68" s="43" t="str">
        <f>IF('[13]Video Analysis'!$G$654="","",'[13]Video Analysis'!$G$654)</f>
        <v/>
      </c>
      <c r="E68" s="43" t="str">
        <f>IF('[13]Video Analysis'!$H$654="","",'[13]Video Analysis'!$H$654)</f>
        <v/>
      </c>
      <c r="F68" s="43" t="str">
        <f>IF('[13]Video Analysis'!$I$654="","",'[13]Video Analysis'!$I$654)</f>
        <v/>
      </c>
      <c r="G68" s="43" t="str">
        <f>IF('[13]Video Analysis'!$J$654="","",'[13]Video Analysis'!$J$654)</f>
        <v/>
      </c>
      <c r="H68" s="43" t="str">
        <f>IF('[13]Video Analysis'!$K$654="","",'[13]Video Analysis'!$K$654)</f>
        <v/>
      </c>
      <c r="I68" s="43" t="str">
        <f>IF('[13]Video Analysis'!$L$654="","",'[13]Video Analysis'!$L$654)</f>
        <v/>
      </c>
      <c r="J68" s="43" t="str">
        <f>IF('[13]Video Analysis'!$M$654="","",'[13]Video Analysis'!$M$654)</f>
        <v/>
      </c>
      <c r="K68" s="43" t="str">
        <f>IF('[13]Video Analysis'!$N$654="","",'[13]Video Analysis'!$N$654)</f>
        <v/>
      </c>
      <c r="L68" s="43" t="str">
        <f>IF('[13]Video Analysis'!$O$654="","",'[13]Video Analysis'!$O$654)</f>
        <v/>
      </c>
      <c r="M68" s="44" t="str">
        <f t="shared" si="23"/>
        <v/>
      </c>
      <c r="N68" s="44" t="str">
        <f t="shared" si="23"/>
        <v/>
      </c>
      <c r="O68" s="44" t="str">
        <f t="shared" si="23"/>
        <v/>
      </c>
      <c r="P68" s="44"/>
      <c r="Q68" s="28"/>
      <c r="R68" s="28"/>
      <c r="S68" s="28"/>
      <c r="T68" s="49" t="str">
        <f t="shared" si="24"/>
        <v/>
      </c>
      <c r="U68" s="49" t="str">
        <f t="shared" si="24"/>
        <v/>
      </c>
      <c r="V68" s="50" t="str">
        <f t="shared" si="25"/>
        <v/>
      </c>
      <c r="W68" s="50" t="str">
        <f t="shared" si="25"/>
        <v/>
      </c>
      <c r="X68" s="50" t="str">
        <f t="shared" si="25"/>
        <v/>
      </c>
      <c r="Y68" s="50" t="str">
        <f t="shared" si="26"/>
        <v/>
      </c>
      <c r="Z68" s="50" t="str">
        <f t="shared" si="26"/>
        <v/>
      </c>
      <c r="AA68" s="50" t="str">
        <f t="shared" si="26"/>
        <v/>
      </c>
      <c r="AB68" s="44" t="str">
        <f t="shared" si="27"/>
        <v/>
      </c>
      <c r="AC68" s="44" t="str">
        <f t="shared" si="27"/>
        <v/>
      </c>
      <c r="AD68" s="44" t="str">
        <f t="shared" si="27"/>
        <v/>
      </c>
      <c r="AE68" s="51" t="str">
        <f t="shared" si="6"/>
        <v/>
      </c>
      <c r="AF68" s="51" t="str">
        <f t="shared" si="7"/>
        <v/>
      </c>
    </row>
    <row r="69" spans="1:32" ht="12" customHeight="1" x14ac:dyDescent="0.35">
      <c r="A69" s="41" t="str">
        <f>IF('[13]Video Analysis'!$B$664="","",'[13]Video Analysis'!$B$664)</f>
        <v/>
      </c>
      <c r="B69" s="42" t="str">
        <f>IF('[13]Video Analysis'!$Q$664="","",'[13]Video Analysis'!$Q$664)</f>
        <v/>
      </c>
      <c r="C69" s="42" t="str">
        <f>IF('[13]Video Analysis'!$P$664="","",'[13]Video Analysis'!$P$664)</f>
        <v/>
      </c>
      <c r="D69" s="43" t="str">
        <f>IF('[13]Video Analysis'!$G$664="","",'[13]Video Analysis'!$G$664)</f>
        <v/>
      </c>
      <c r="E69" s="43" t="str">
        <f>IF('[13]Video Analysis'!$H$664="","",'[13]Video Analysis'!$H$664)</f>
        <v/>
      </c>
      <c r="F69" s="43" t="str">
        <f>IF('[13]Video Analysis'!$I$664="","",'[13]Video Analysis'!$I$664)</f>
        <v/>
      </c>
      <c r="G69" s="43" t="str">
        <f>IF('[13]Video Analysis'!$J$664="","",'[13]Video Analysis'!$J$664)</f>
        <v/>
      </c>
      <c r="H69" s="43" t="str">
        <f>IF('[13]Video Analysis'!$K$664="","",'[13]Video Analysis'!$K$664)</f>
        <v/>
      </c>
      <c r="I69" s="43" t="str">
        <f>IF('[13]Video Analysis'!$L$664="","",'[13]Video Analysis'!$L$664)</f>
        <v/>
      </c>
      <c r="J69" s="43" t="str">
        <f>IF('[13]Video Analysis'!$M$664="","",'[13]Video Analysis'!$M$664)</f>
        <v/>
      </c>
      <c r="K69" s="43" t="str">
        <f>IF('[13]Video Analysis'!$N$664="","",'[13]Video Analysis'!$N$664)</f>
        <v/>
      </c>
      <c r="L69" s="43" t="str">
        <f>IF('[13]Video Analysis'!$O$664="","",'[13]Video Analysis'!$O$664)</f>
        <v/>
      </c>
      <c r="M69" s="44" t="str">
        <f t="shared" si="23"/>
        <v/>
      </c>
      <c r="N69" s="44" t="str">
        <f t="shared" si="23"/>
        <v/>
      </c>
      <c r="O69" s="44" t="str">
        <f t="shared" si="23"/>
        <v/>
      </c>
      <c r="P69" s="44"/>
      <c r="Q69" s="28"/>
      <c r="R69" s="28"/>
      <c r="S69" s="28"/>
      <c r="T69" s="49" t="str">
        <f t="shared" si="24"/>
        <v/>
      </c>
      <c r="U69" s="49" t="str">
        <f t="shared" si="24"/>
        <v/>
      </c>
      <c r="V69" s="50" t="str">
        <f t="shared" si="25"/>
        <v/>
      </c>
      <c r="W69" s="50" t="str">
        <f t="shared" si="25"/>
        <v/>
      </c>
      <c r="X69" s="50" t="str">
        <f t="shared" si="25"/>
        <v/>
      </c>
      <c r="Y69" s="50" t="str">
        <f t="shared" si="26"/>
        <v/>
      </c>
      <c r="Z69" s="50" t="str">
        <f t="shared" si="26"/>
        <v/>
      </c>
      <c r="AA69" s="50" t="str">
        <f t="shared" si="26"/>
        <v/>
      </c>
      <c r="AB69" s="44" t="str">
        <f t="shared" si="27"/>
        <v/>
      </c>
      <c r="AC69" s="44" t="str">
        <f t="shared" si="27"/>
        <v/>
      </c>
      <c r="AD69" s="44" t="str">
        <f t="shared" si="27"/>
        <v/>
      </c>
      <c r="AE69" s="51" t="str">
        <f t="shared" si="6"/>
        <v/>
      </c>
      <c r="AF69" s="51" t="str">
        <f t="shared" si="7"/>
        <v/>
      </c>
    </row>
    <row r="70" spans="1:32" ht="12" customHeight="1" x14ac:dyDescent="0.35">
      <c r="A70" s="41" t="str">
        <f>IF('[13]Video Analysis'!$B$674="","",'[13]Video Analysis'!$B$674)</f>
        <v/>
      </c>
      <c r="B70" s="42" t="str">
        <f>IF('[13]Video Analysis'!$Q$674="","",'[13]Video Analysis'!$Q$674)</f>
        <v/>
      </c>
      <c r="C70" s="42" t="str">
        <f>IF('[13]Video Analysis'!$P$674="","",'[13]Video Analysis'!$P$674)</f>
        <v/>
      </c>
      <c r="D70" s="43" t="str">
        <f>IF('[13]Video Analysis'!$G$674="","",'[13]Video Analysis'!$G$674)</f>
        <v/>
      </c>
      <c r="E70" s="43" t="str">
        <f>IF('[13]Video Analysis'!$H$674="","",'[13]Video Analysis'!$H$674)</f>
        <v/>
      </c>
      <c r="F70" s="43" t="str">
        <f>IF('[13]Video Analysis'!$I$674="","",'[13]Video Analysis'!$I$674)</f>
        <v/>
      </c>
      <c r="G70" s="43" t="str">
        <f>IF('[13]Video Analysis'!$J$674="","",'[13]Video Analysis'!$J$674)</f>
        <v/>
      </c>
      <c r="H70" s="43" t="str">
        <f>IF('[13]Video Analysis'!$K$674="","",'[13]Video Analysis'!$K$674)</f>
        <v/>
      </c>
      <c r="I70" s="43" t="str">
        <f>IF('[13]Video Analysis'!$L$674="","",'[13]Video Analysis'!$L$674)</f>
        <v/>
      </c>
      <c r="J70" s="43" t="str">
        <f>IF('[13]Video Analysis'!$M$674="","",'[13]Video Analysis'!$M$674)</f>
        <v/>
      </c>
      <c r="K70" s="43" t="str">
        <f>IF('[13]Video Analysis'!$N$674="","",'[13]Video Analysis'!$N$674)</f>
        <v/>
      </c>
      <c r="L70" s="43" t="str">
        <f>IF('[13]Video Analysis'!$O$674="","",'[13]Video Analysis'!$O$674)</f>
        <v/>
      </c>
      <c r="M70" s="44" t="str">
        <f t="shared" si="23"/>
        <v/>
      </c>
      <c r="N70" s="44" t="str">
        <f t="shared" si="23"/>
        <v/>
      </c>
      <c r="O70" s="44" t="str">
        <f t="shared" si="23"/>
        <v/>
      </c>
      <c r="P70" s="44"/>
      <c r="Q70" s="28"/>
      <c r="R70" s="28"/>
      <c r="S70" s="28"/>
      <c r="T70" s="49" t="str">
        <f t="shared" si="24"/>
        <v/>
      </c>
      <c r="U70" s="49" t="str">
        <f t="shared" si="24"/>
        <v/>
      </c>
      <c r="V70" s="50" t="str">
        <f t="shared" si="25"/>
        <v/>
      </c>
      <c r="W70" s="50" t="str">
        <f t="shared" si="25"/>
        <v/>
      </c>
      <c r="X70" s="50" t="str">
        <f t="shared" si="25"/>
        <v/>
      </c>
      <c r="Y70" s="50" t="str">
        <f t="shared" si="26"/>
        <v/>
      </c>
      <c r="Z70" s="50" t="str">
        <f t="shared" si="26"/>
        <v/>
      </c>
      <c r="AA70" s="50" t="str">
        <f t="shared" si="26"/>
        <v/>
      </c>
      <c r="AB70" s="44" t="str">
        <f t="shared" si="27"/>
        <v/>
      </c>
      <c r="AC70" s="44" t="str">
        <f t="shared" si="27"/>
        <v/>
      </c>
      <c r="AD70" s="44" t="str">
        <f t="shared" si="27"/>
        <v/>
      </c>
      <c r="AE70" s="51" t="str">
        <f t="shared" si="6"/>
        <v/>
      </c>
      <c r="AF70" s="51" t="str">
        <f t="shared" si="7"/>
        <v/>
      </c>
    </row>
    <row r="71" spans="1:32" ht="12" customHeight="1" x14ac:dyDescent="0.35">
      <c r="A71" s="41" t="str">
        <f>IF('[13]Video Analysis'!$B$684="","",'[13]Video Analysis'!$B$684)</f>
        <v/>
      </c>
      <c r="B71" s="42" t="str">
        <f>IF('[13]Video Analysis'!$Q$684="","",'[13]Video Analysis'!$Q$684)</f>
        <v/>
      </c>
      <c r="C71" s="42" t="str">
        <f>IF('[13]Video Analysis'!$P$684="","",'[13]Video Analysis'!$P$684)</f>
        <v/>
      </c>
      <c r="D71" s="43" t="str">
        <f>IF('[13]Video Analysis'!$G$684="","",'[13]Video Analysis'!$G$684)</f>
        <v/>
      </c>
      <c r="E71" s="43" t="str">
        <f>IF('[13]Video Analysis'!$H$684="","",'[13]Video Analysis'!$H$684)</f>
        <v/>
      </c>
      <c r="F71" s="43" t="str">
        <f>IF('[13]Video Analysis'!$I$684="","",'[13]Video Analysis'!$I$684)</f>
        <v/>
      </c>
      <c r="G71" s="43" t="str">
        <f>IF('[13]Video Analysis'!$J$684="","",'[13]Video Analysis'!$J$684)</f>
        <v/>
      </c>
      <c r="H71" s="43" t="str">
        <f>IF('[13]Video Analysis'!$K$684="","",'[13]Video Analysis'!$K$684)</f>
        <v/>
      </c>
      <c r="I71" s="43" t="str">
        <f>IF('[13]Video Analysis'!$L$684="","",'[13]Video Analysis'!$L$684)</f>
        <v/>
      </c>
      <c r="J71" s="43" t="str">
        <f>IF('[13]Video Analysis'!$M$684="","",'[13]Video Analysis'!$M$684)</f>
        <v/>
      </c>
      <c r="K71" s="43" t="str">
        <f>IF('[13]Video Analysis'!$N$684="","",'[13]Video Analysis'!$N$684)</f>
        <v/>
      </c>
      <c r="L71" s="43" t="str">
        <f>IF('[13]Video Analysis'!$O$684="","",'[13]Video Analysis'!$O$684)</f>
        <v/>
      </c>
      <c r="M71" s="44" t="str">
        <f t="shared" si="23"/>
        <v/>
      </c>
      <c r="N71" s="44" t="str">
        <f t="shared" si="23"/>
        <v/>
      </c>
      <c r="O71" s="44" t="str">
        <f t="shared" si="23"/>
        <v/>
      </c>
      <c r="P71" s="44"/>
      <c r="Q71" s="28"/>
      <c r="R71" s="28"/>
      <c r="S71" s="28"/>
      <c r="T71" s="49" t="str">
        <f t="shared" si="24"/>
        <v/>
      </c>
      <c r="U71" s="49" t="str">
        <f t="shared" si="24"/>
        <v/>
      </c>
      <c r="V71" s="50" t="str">
        <f t="shared" si="25"/>
        <v/>
      </c>
      <c r="W71" s="50" t="str">
        <f t="shared" si="25"/>
        <v/>
      </c>
      <c r="X71" s="50" t="str">
        <f t="shared" si="25"/>
        <v/>
      </c>
      <c r="Y71" s="50" t="str">
        <f t="shared" si="26"/>
        <v/>
      </c>
      <c r="Z71" s="50" t="str">
        <f t="shared" si="26"/>
        <v/>
      </c>
      <c r="AA71" s="50" t="str">
        <f t="shared" si="26"/>
        <v/>
      </c>
      <c r="AB71" s="44" t="str">
        <f t="shared" si="27"/>
        <v/>
      </c>
      <c r="AC71" s="44" t="str">
        <f t="shared" si="27"/>
        <v/>
      </c>
      <c r="AD71" s="44" t="str">
        <f t="shared" si="27"/>
        <v/>
      </c>
      <c r="AE71" s="51" t="str">
        <f t="shared" si="6"/>
        <v/>
      </c>
      <c r="AF71" s="51" t="str">
        <f t="shared" si="7"/>
        <v/>
      </c>
    </row>
    <row r="72" spans="1:32" ht="12" customHeight="1" x14ac:dyDescent="0.35">
      <c r="A72" s="41" t="str">
        <f>IF('[13]Video Analysis'!$B$694="","",'[13]Video Analysis'!$B$694)</f>
        <v/>
      </c>
      <c r="B72" s="42" t="str">
        <f>IF('[13]Video Analysis'!$Q$694="","",'[13]Video Analysis'!$Q$694)</f>
        <v/>
      </c>
      <c r="C72" s="42" t="str">
        <f>IF('[13]Video Analysis'!$P$694="","",'[13]Video Analysis'!$P$694)</f>
        <v/>
      </c>
      <c r="D72" s="43" t="str">
        <f>IF('[13]Video Analysis'!$G$694="","",'[13]Video Analysis'!$G$694)</f>
        <v/>
      </c>
      <c r="E72" s="43" t="str">
        <f>IF('[13]Video Analysis'!$H$694="","",'[13]Video Analysis'!$H$694)</f>
        <v/>
      </c>
      <c r="F72" s="43" t="str">
        <f>IF('[13]Video Analysis'!$I$694="","",'[13]Video Analysis'!$I$694)</f>
        <v/>
      </c>
      <c r="G72" s="43" t="str">
        <f>IF('[13]Video Analysis'!$J$694="","",'[13]Video Analysis'!$J$694)</f>
        <v/>
      </c>
      <c r="H72" s="43" t="str">
        <f>IF('[13]Video Analysis'!$K$694="","",'[13]Video Analysis'!$K$694)</f>
        <v/>
      </c>
      <c r="I72" s="43" t="str">
        <f>IF('[13]Video Analysis'!$L$694="","",'[13]Video Analysis'!$L$694)</f>
        <v/>
      </c>
      <c r="J72" s="43" t="str">
        <f>IF('[13]Video Analysis'!$M$694="","",'[13]Video Analysis'!$M$694)</f>
        <v/>
      </c>
      <c r="K72" s="43" t="str">
        <f>IF('[13]Video Analysis'!$N$694="","",'[13]Video Analysis'!$N$694)</f>
        <v/>
      </c>
      <c r="L72" s="43" t="str">
        <f>IF('[13]Video Analysis'!$O$694="","",'[13]Video Analysis'!$O$694)</f>
        <v/>
      </c>
      <c r="M72" s="44" t="str">
        <f t="shared" si="23"/>
        <v/>
      </c>
      <c r="N72" s="44" t="str">
        <f t="shared" si="23"/>
        <v/>
      </c>
      <c r="O72" s="44" t="str">
        <f t="shared" si="23"/>
        <v/>
      </c>
      <c r="P72" s="44"/>
      <c r="Q72" s="28"/>
      <c r="R72" s="28"/>
      <c r="S72" s="28"/>
      <c r="T72" s="49" t="str">
        <f t="shared" si="24"/>
        <v/>
      </c>
      <c r="U72" s="49" t="str">
        <f t="shared" si="24"/>
        <v/>
      </c>
      <c r="V72" s="50" t="str">
        <f t="shared" si="25"/>
        <v/>
      </c>
      <c r="W72" s="50" t="str">
        <f t="shared" si="25"/>
        <v/>
      </c>
      <c r="X72" s="50" t="str">
        <f t="shared" si="25"/>
        <v/>
      </c>
      <c r="Y72" s="50" t="str">
        <f t="shared" si="26"/>
        <v/>
      </c>
      <c r="Z72" s="50" t="str">
        <f t="shared" si="26"/>
        <v/>
      </c>
      <c r="AA72" s="50" t="str">
        <f t="shared" si="26"/>
        <v/>
      </c>
      <c r="AB72" s="44" t="str">
        <f t="shared" si="27"/>
        <v/>
      </c>
      <c r="AC72" s="44" t="str">
        <f t="shared" si="27"/>
        <v/>
      </c>
      <c r="AD72" s="44" t="str">
        <f t="shared" si="27"/>
        <v/>
      </c>
      <c r="AE72" s="51" t="str">
        <f t="shared" si="6"/>
        <v/>
      </c>
      <c r="AF72" s="51" t="str">
        <f t="shared" si="7"/>
        <v/>
      </c>
    </row>
    <row r="73" spans="1:32" ht="12" customHeight="1" x14ac:dyDescent="0.35">
      <c r="A73" s="52"/>
      <c r="B73" s="34"/>
      <c r="C73" s="34"/>
      <c r="D73" s="30"/>
      <c r="E73" s="30"/>
      <c r="F73" s="30"/>
      <c r="G73" s="30"/>
      <c r="H73" s="30"/>
      <c r="I73" s="30"/>
      <c r="J73" s="30"/>
      <c r="K73" s="30"/>
      <c r="L73" s="30"/>
      <c r="M73" s="28"/>
      <c r="N73" s="28"/>
      <c r="O73" s="28"/>
      <c r="P73" s="28"/>
      <c r="Q73" s="28"/>
      <c r="R73" s="28"/>
      <c r="S73" s="28"/>
      <c r="T73" s="53"/>
      <c r="U73" s="53"/>
      <c r="V73" s="35"/>
      <c r="W73" s="35"/>
      <c r="X73" s="35"/>
      <c r="Y73" s="35"/>
      <c r="Z73" s="35"/>
      <c r="AA73" s="35"/>
      <c r="AB73" s="28"/>
      <c r="AC73" s="28"/>
      <c r="AD73" s="28"/>
      <c r="AE73" s="32"/>
      <c r="AF73" s="32"/>
    </row>
    <row r="74" spans="1:32" ht="12" customHeight="1" x14ac:dyDescent="0.35">
      <c r="A74" s="52"/>
      <c r="B74" s="34"/>
      <c r="C74" s="34"/>
      <c r="D74" s="30"/>
      <c r="E74" s="30"/>
      <c r="F74" s="30"/>
      <c r="G74" s="30"/>
      <c r="H74" s="30"/>
      <c r="I74" s="30"/>
      <c r="J74" s="30"/>
      <c r="K74" s="30"/>
      <c r="L74" s="30"/>
      <c r="M74" s="28"/>
      <c r="N74" s="28"/>
      <c r="O74" s="28"/>
      <c r="P74" s="28"/>
      <c r="Q74" s="28"/>
      <c r="R74" s="28"/>
      <c r="S74" s="28"/>
      <c r="T74" s="53"/>
      <c r="U74" s="53"/>
      <c r="V74" s="35"/>
      <c r="W74" s="35"/>
      <c r="X74" s="35"/>
      <c r="Y74" s="35"/>
      <c r="Z74" s="35"/>
      <c r="AA74" s="35"/>
      <c r="AB74" s="28"/>
      <c r="AC74" s="28"/>
      <c r="AD74" s="28"/>
      <c r="AE74" s="32"/>
      <c r="AF74" s="32"/>
    </row>
    <row r="75" spans="1:32" ht="12" customHeight="1" x14ac:dyDescent="0.35">
      <c r="A75" s="52"/>
      <c r="B75" s="34"/>
      <c r="C75" s="34"/>
      <c r="D75" s="30"/>
      <c r="E75" s="30"/>
      <c r="F75" s="30"/>
      <c r="G75" s="30"/>
      <c r="H75" s="30"/>
      <c r="I75" s="30"/>
      <c r="J75" s="30"/>
      <c r="K75" s="30"/>
      <c r="L75" s="30"/>
      <c r="M75" s="28"/>
      <c r="N75" s="28"/>
      <c r="O75" s="28"/>
      <c r="P75" s="28"/>
      <c r="Q75" s="28"/>
      <c r="R75" s="28"/>
      <c r="S75" s="28"/>
      <c r="T75" s="53"/>
      <c r="U75" s="53"/>
      <c r="V75" s="35"/>
      <c r="W75" s="35"/>
      <c r="X75" s="35"/>
      <c r="Y75" s="35"/>
      <c r="Z75" s="35"/>
      <c r="AA75" s="35"/>
      <c r="AB75" s="28"/>
      <c r="AC75" s="28"/>
      <c r="AD75" s="28"/>
      <c r="AE75" s="32"/>
      <c r="AF75" s="32"/>
    </row>
    <row r="76" spans="1:32" ht="12" customHeight="1" x14ac:dyDescent="0.35">
      <c r="A76" s="52"/>
      <c r="B76" s="34"/>
      <c r="C76" s="34"/>
      <c r="D76" s="30"/>
      <c r="E76" s="30"/>
      <c r="F76" s="30"/>
      <c r="G76" s="30"/>
      <c r="H76" s="30"/>
      <c r="I76" s="30"/>
      <c r="J76" s="30"/>
      <c r="K76" s="30"/>
      <c r="L76" s="30"/>
      <c r="M76" s="28"/>
      <c r="N76" s="28"/>
      <c r="O76" s="28"/>
      <c r="P76" s="28"/>
      <c r="Q76" s="28"/>
      <c r="R76" s="28"/>
      <c r="S76" s="28"/>
      <c r="T76" s="53"/>
      <c r="U76" s="53"/>
      <c r="V76" s="35"/>
      <c r="W76" s="35"/>
      <c r="X76" s="35"/>
      <c r="Y76" s="35"/>
      <c r="Z76" s="35"/>
      <c r="AA76" s="35"/>
      <c r="AB76" s="28"/>
      <c r="AC76" s="28"/>
      <c r="AD76" s="28"/>
      <c r="AE76" s="32"/>
      <c r="AF76" s="32"/>
    </row>
    <row r="77" spans="1:32" ht="12" customHeight="1" x14ac:dyDescent="0.35">
      <c r="A77" s="52"/>
      <c r="B77" s="34"/>
      <c r="C77" s="34"/>
      <c r="D77" s="30"/>
      <c r="E77" s="30"/>
      <c r="F77" s="30"/>
      <c r="G77" s="30"/>
      <c r="H77" s="30"/>
      <c r="I77" s="30"/>
      <c r="J77" s="30"/>
      <c r="K77" s="30"/>
      <c r="L77" s="30"/>
      <c r="M77" s="28"/>
      <c r="N77" s="28"/>
      <c r="O77" s="28"/>
      <c r="P77" s="28"/>
      <c r="Q77" s="28"/>
      <c r="R77" s="28"/>
      <c r="S77" s="28"/>
      <c r="T77" s="53"/>
      <c r="U77" s="53"/>
      <c r="V77" s="35"/>
      <c r="W77" s="35"/>
      <c r="X77" s="35"/>
      <c r="Y77" s="35"/>
      <c r="Z77" s="35"/>
      <c r="AA77" s="35"/>
      <c r="AB77" s="28"/>
      <c r="AC77" s="28"/>
      <c r="AD77" s="28"/>
      <c r="AE77" s="32"/>
      <c r="AF77" s="32"/>
    </row>
    <row r="78" spans="1:32" ht="12" customHeight="1" x14ac:dyDescent="0.35">
      <c r="A78" s="52"/>
      <c r="B78" s="34"/>
      <c r="C78" s="34"/>
      <c r="D78" s="30"/>
      <c r="E78" s="30"/>
      <c r="F78" s="30"/>
      <c r="G78" s="30"/>
      <c r="H78" s="30"/>
      <c r="I78" s="30"/>
      <c r="J78" s="30"/>
      <c r="K78" s="30"/>
      <c r="L78" s="30"/>
      <c r="M78" s="28"/>
      <c r="N78" s="28"/>
      <c r="O78" s="28"/>
      <c r="P78" s="28"/>
      <c r="Q78" s="28"/>
      <c r="R78" s="28"/>
      <c r="S78" s="28"/>
      <c r="T78" s="53"/>
      <c r="U78" s="53"/>
      <c r="V78" s="35"/>
      <c r="W78" s="35"/>
      <c r="X78" s="35"/>
      <c r="Y78" s="35"/>
      <c r="Z78" s="35"/>
      <c r="AA78" s="35"/>
      <c r="AB78" s="28"/>
      <c r="AC78" s="28"/>
      <c r="AD78" s="28"/>
      <c r="AE78" s="32"/>
      <c r="AF78" s="32"/>
    </row>
    <row r="79" spans="1:32" ht="12" customHeight="1" x14ac:dyDescent="0.35">
      <c r="A79" s="52"/>
      <c r="B79" s="34"/>
      <c r="C79" s="34"/>
      <c r="D79" s="30"/>
      <c r="E79" s="30"/>
      <c r="F79" s="30"/>
      <c r="G79" s="30"/>
      <c r="H79" s="30"/>
      <c r="I79" s="30"/>
      <c r="J79" s="30"/>
      <c r="K79" s="30"/>
      <c r="L79" s="30"/>
      <c r="M79" s="28"/>
      <c r="N79" s="28"/>
      <c r="O79" s="28"/>
      <c r="P79" s="28"/>
      <c r="Q79" s="28"/>
      <c r="R79" s="28"/>
      <c r="S79" s="28"/>
      <c r="T79" s="53"/>
      <c r="U79" s="53"/>
      <c r="V79" s="35"/>
      <c r="W79" s="35"/>
      <c r="X79" s="35"/>
      <c r="Y79" s="35"/>
      <c r="Z79" s="35"/>
      <c r="AA79" s="35"/>
      <c r="AB79" s="28"/>
      <c r="AC79" s="28"/>
      <c r="AD79" s="28"/>
      <c r="AE79" s="32"/>
      <c r="AF79" s="32"/>
    </row>
    <row r="80" spans="1:32" ht="12" customHeight="1" x14ac:dyDescent="0.35">
      <c r="A80" s="52"/>
      <c r="B80" s="34"/>
      <c r="C80" s="34"/>
      <c r="D80" s="30"/>
      <c r="E80" s="30"/>
      <c r="F80" s="30"/>
      <c r="G80" s="30"/>
      <c r="H80" s="30"/>
      <c r="I80" s="30"/>
      <c r="J80" s="30"/>
      <c r="K80" s="30"/>
      <c r="L80" s="30"/>
      <c r="M80" s="28"/>
      <c r="N80" s="28"/>
      <c r="O80" s="28"/>
      <c r="P80" s="28"/>
      <c r="Q80" s="28"/>
      <c r="R80" s="28"/>
      <c r="S80" s="28"/>
      <c r="T80" s="53"/>
      <c r="U80" s="53"/>
      <c r="V80" s="35"/>
      <c r="W80" s="35"/>
      <c r="X80" s="35"/>
      <c r="Y80" s="35"/>
      <c r="Z80" s="35"/>
      <c r="AA80" s="35"/>
      <c r="AB80" s="28"/>
      <c r="AC80" s="28"/>
      <c r="AD80" s="28"/>
      <c r="AE80" s="32"/>
      <c r="AF80" s="32"/>
    </row>
    <row r="81" spans="1:32" ht="12" customHeight="1" x14ac:dyDescent="0.35">
      <c r="A81" s="52"/>
      <c r="B81" s="34"/>
      <c r="C81" s="34"/>
      <c r="D81" s="30"/>
      <c r="E81" s="30"/>
      <c r="F81" s="30"/>
      <c r="G81" s="30"/>
      <c r="H81" s="30"/>
      <c r="I81" s="30"/>
      <c r="J81" s="30"/>
      <c r="K81" s="30"/>
      <c r="L81" s="30"/>
      <c r="M81" s="28"/>
      <c r="N81" s="28"/>
      <c r="O81" s="28"/>
      <c r="P81" s="28"/>
      <c r="Q81" s="28"/>
      <c r="R81" s="28"/>
      <c r="S81" s="28"/>
      <c r="T81" s="53"/>
      <c r="U81" s="53"/>
      <c r="V81" s="35"/>
      <c r="W81" s="35"/>
      <c r="X81" s="35"/>
      <c r="Y81" s="35"/>
      <c r="Z81" s="35"/>
      <c r="AA81" s="35"/>
      <c r="AB81" s="28"/>
      <c r="AC81" s="28"/>
      <c r="AD81" s="28"/>
      <c r="AE81" s="32"/>
      <c r="AF81" s="32"/>
    </row>
    <row r="82" spans="1:32" ht="12" customHeight="1" x14ac:dyDescent="0.35">
      <c r="A82" s="52"/>
      <c r="B82" s="34"/>
      <c r="C82" s="34"/>
      <c r="D82" s="30"/>
      <c r="E82" s="30"/>
      <c r="F82" s="30"/>
      <c r="G82" s="30"/>
      <c r="H82" s="30"/>
      <c r="I82" s="30"/>
      <c r="J82" s="30"/>
      <c r="K82" s="30"/>
      <c r="L82" s="30"/>
      <c r="M82" s="28"/>
      <c r="N82" s="28"/>
      <c r="O82" s="28"/>
      <c r="P82" s="28"/>
      <c r="Q82" s="28"/>
      <c r="R82" s="28"/>
      <c r="S82" s="28"/>
      <c r="T82" s="53"/>
      <c r="U82" s="53"/>
      <c r="V82" s="35"/>
      <c r="W82" s="35"/>
      <c r="X82" s="35"/>
      <c r="Y82" s="35"/>
      <c r="Z82" s="35"/>
      <c r="AA82" s="35"/>
      <c r="AB82" s="28"/>
      <c r="AC82" s="28"/>
      <c r="AD82" s="28"/>
      <c r="AE82" s="32"/>
      <c r="AF82" s="32"/>
    </row>
    <row r="83" spans="1:32" ht="12" customHeight="1" x14ac:dyDescent="0.35">
      <c r="A83" s="52"/>
      <c r="B83" s="34"/>
      <c r="C83" s="34"/>
      <c r="D83" s="30"/>
      <c r="E83" s="30"/>
      <c r="F83" s="30"/>
      <c r="G83" s="30"/>
      <c r="H83" s="30"/>
      <c r="I83" s="30"/>
      <c r="J83" s="30"/>
      <c r="K83" s="30"/>
      <c r="L83" s="30"/>
      <c r="M83" s="28"/>
      <c r="N83" s="28"/>
      <c r="O83" s="28"/>
      <c r="P83" s="28"/>
      <c r="Q83" s="28"/>
      <c r="R83" s="28"/>
      <c r="S83" s="28"/>
      <c r="T83" s="53"/>
      <c r="U83" s="53"/>
      <c r="V83" s="35"/>
      <c r="W83" s="35"/>
      <c r="X83" s="35"/>
      <c r="Y83" s="35"/>
      <c r="Z83" s="35"/>
      <c r="AA83" s="35"/>
      <c r="AB83" s="28"/>
      <c r="AC83" s="28"/>
      <c r="AD83" s="28"/>
      <c r="AE83" s="32"/>
      <c r="AF83" s="32"/>
    </row>
    <row r="84" spans="1:32" ht="12" customHeight="1" x14ac:dyDescent="0.35">
      <c r="A84" s="52"/>
      <c r="B84" s="34"/>
      <c r="C84" s="34"/>
      <c r="D84" s="30"/>
      <c r="E84" s="30"/>
      <c r="F84" s="30"/>
      <c r="G84" s="30"/>
      <c r="H84" s="30"/>
      <c r="I84" s="30"/>
      <c r="J84" s="30"/>
      <c r="K84" s="30"/>
      <c r="L84" s="30"/>
      <c r="M84" s="28"/>
      <c r="N84" s="28"/>
      <c r="O84" s="28"/>
      <c r="P84" s="28"/>
      <c r="Q84" s="28"/>
      <c r="R84" s="28"/>
      <c r="S84" s="28"/>
      <c r="T84" s="53"/>
      <c r="U84" s="53"/>
      <c r="V84" s="35"/>
      <c r="W84" s="35"/>
      <c r="X84" s="35"/>
      <c r="Y84" s="35"/>
      <c r="Z84" s="35"/>
      <c r="AA84" s="35"/>
      <c r="AB84" s="28"/>
      <c r="AC84" s="28"/>
      <c r="AD84" s="28"/>
      <c r="AE84" s="32"/>
      <c r="AF84" s="32"/>
    </row>
    <row r="85" spans="1:32" ht="12" customHeight="1" x14ac:dyDescent="0.35">
      <c r="A85" s="52"/>
      <c r="B85" s="34"/>
      <c r="C85" s="34"/>
      <c r="D85" s="30"/>
      <c r="E85" s="30"/>
      <c r="F85" s="30"/>
      <c r="G85" s="30"/>
      <c r="H85" s="30"/>
      <c r="I85" s="30"/>
      <c r="J85" s="30"/>
      <c r="K85" s="30"/>
      <c r="L85" s="30"/>
      <c r="M85" s="28"/>
      <c r="N85" s="28"/>
      <c r="O85" s="28"/>
      <c r="P85" s="28"/>
      <c r="Q85" s="28"/>
      <c r="R85" s="28"/>
      <c r="S85" s="28"/>
      <c r="T85" s="53"/>
      <c r="U85" s="53"/>
      <c r="V85" s="35"/>
      <c r="W85" s="35"/>
      <c r="X85" s="35"/>
      <c r="Y85" s="35"/>
      <c r="Z85" s="35"/>
      <c r="AA85" s="35"/>
      <c r="AB85" s="28"/>
      <c r="AC85" s="28"/>
      <c r="AD85" s="28"/>
      <c r="AE85" s="32"/>
      <c r="AF85" s="32"/>
    </row>
    <row r="86" spans="1:32" ht="12" customHeight="1" x14ac:dyDescent="0.35">
      <c r="A86" s="52"/>
      <c r="B86" s="34"/>
      <c r="C86" s="34"/>
      <c r="D86" s="30"/>
      <c r="E86" s="30"/>
      <c r="F86" s="30"/>
      <c r="G86" s="30"/>
      <c r="H86" s="30"/>
      <c r="I86" s="30"/>
      <c r="J86" s="30"/>
      <c r="K86" s="30"/>
      <c r="L86" s="30"/>
      <c r="M86" s="28"/>
      <c r="N86" s="28"/>
      <c r="O86" s="28"/>
      <c r="P86" s="28"/>
      <c r="Q86" s="28"/>
      <c r="R86" s="28"/>
      <c r="S86" s="28"/>
      <c r="T86" s="53"/>
      <c r="U86" s="53"/>
      <c r="V86" s="35"/>
      <c r="W86" s="35"/>
      <c r="X86" s="35"/>
      <c r="Y86" s="35"/>
      <c r="Z86" s="35"/>
      <c r="AA86" s="35"/>
      <c r="AB86" s="28"/>
      <c r="AC86" s="28"/>
      <c r="AD86" s="28"/>
      <c r="AE86" s="32"/>
      <c r="AF86" s="32"/>
    </row>
    <row r="87" spans="1:32" ht="12" customHeight="1" x14ac:dyDescent="0.35">
      <c r="A87" s="52"/>
      <c r="B87" s="34"/>
      <c r="C87" s="34"/>
      <c r="D87" s="30"/>
      <c r="E87" s="30"/>
      <c r="F87" s="30"/>
      <c r="G87" s="30"/>
      <c r="H87" s="30"/>
      <c r="I87" s="30"/>
      <c r="J87" s="30"/>
      <c r="K87" s="30"/>
      <c r="L87" s="30"/>
      <c r="M87" s="28"/>
      <c r="N87" s="28"/>
      <c r="O87" s="28"/>
      <c r="P87" s="28"/>
      <c r="Q87" s="28"/>
      <c r="R87" s="28"/>
      <c r="S87" s="28"/>
      <c r="T87" s="53"/>
      <c r="U87" s="53"/>
      <c r="V87" s="35"/>
      <c r="W87" s="35"/>
      <c r="X87" s="35"/>
      <c r="Y87" s="35"/>
      <c r="Z87" s="35"/>
      <c r="AA87" s="35"/>
      <c r="AB87" s="28"/>
      <c r="AC87" s="28"/>
      <c r="AD87" s="28"/>
      <c r="AE87" s="32"/>
      <c r="AF87" s="32"/>
    </row>
    <row r="88" spans="1:32" ht="12" customHeight="1" x14ac:dyDescent="0.35">
      <c r="A88" s="52"/>
      <c r="B88" s="34"/>
      <c r="C88" s="34"/>
      <c r="D88" s="30"/>
      <c r="E88" s="30"/>
      <c r="F88" s="30"/>
      <c r="G88" s="30"/>
      <c r="H88" s="30"/>
      <c r="I88" s="30"/>
      <c r="J88" s="30"/>
      <c r="K88" s="30"/>
      <c r="L88" s="30"/>
      <c r="M88" s="28"/>
      <c r="N88" s="28"/>
      <c r="O88" s="28"/>
      <c r="P88" s="28"/>
      <c r="Q88" s="28"/>
      <c r="R88" s="28"/>
      <c r="S88" s="28"/>
      <c r="T88" s="53"/>
      <c r="U88" s="53"/>
      <c r="V88" s="35"/>
      <c r="W88" s="35"/>
      <c r="X88" s="35"/>
      <c r="Y88" s="35"/>
      <c r="Z88" s="35"/>
      <c r="AA88" s="35"/>
      <c r="AB88" s="28"/>
      <c r="AC88" s="28"/>
      <c r="AD88" s="28"/>
      <c r="AE88" s="32"/>
      <c r="AF88" s="32"/>
    </row>
    <row r="89" spans="1:32" ht="12" customHeight="1" x14ac:dyDescent="0.35">
      <c r="A89" s="52"/>
      <c r="B89" s="34"/>
      <c r="C89" s="34"/>
      <c r="D89" s="30"/>
      <c r="E89" s="30"/>
      <c r="F89" s="30"/>
      <c r="G89" s="30"/>
      <c r="H89" s="30"/>
      <c r="I89" s="30"/>
      <c r="J89" s="30"/>
      <c r="K89" s="30"/>
      <c r="L89" s="30"/>
      <c r="M89" s="28"/>
      <c r="N89" s="28"/>
      <c r="O89" s="28"/>
      <c r="P89" s="28"/>
      <c r="Q89" s="28"/>
      <c r="R89" s="28"/>
      <c r="S89" s="28"/>
      <c r="T89" s="53"/>
      <c r="U89" s="53"/>
      <c r="V89" s="35"/>
      <c r="W89" s="35"/>
      <c r="X89" s="35"/>
      <c r="Y89" s="35"/>
      <c r="Z89" s="35"/>
      <c r="AA89" s="35"/>
      <c r="AB89" s="28"/>
      <c r="AC89" s="28"/>
      <c r="AD89" s="28"/>
      <c r="AE89" s="32"/>
      <c r="AF89" s="32"/>
    </row>
    <row r="90" spans="1:32" ht="12" customHeight="1" x14ac:dyDescent="0.35">
      <c r="A90" s="52"/>
      <c r="B90" s="34"/>
      <c r="C90" s="34"/>
      <c r="D90" s="30"/>
      <c r="E90" s="30"/>
      <c r="F90" s="30"/>
      <c r="G90" s="30"/>
      <c r="H90" s="30"/>
      <c r="I90" s="30"/>
      <c r="J90" s="30"/>
      <c r="K90" s="30"/>
      <c r="L90" s="30"/>
      <c r="M90" s="28"/>
      <c r="N90" s="28"/>
      <c r="O90" s="28"/>
      <c r="P90" s="28"/>
      <c r="Q90" s="28"/>
      <c r="R90" s="28"/>
      <c r="S90" s="28"/>
      <c r="T90" s="53"/>
      <c r="U90" s="53"/>
      <c r="V90" s="35"/>
      <c r="W90" s="35"/>
      <c r="X90" s="35"/>
      <c r="Y90" s="35"/>
      <c r="Z90" s="35"/>
      <c r="AA90" s="35"/>
      <c r="AB90" s="28"/>
      <c r="AC90" s="28"/>
      <c r="AD90" s="28"/>
      <c r="AE90" s="32"/>
      <c r="AF90" s="32"/>
    </row>
    <row r="91" spans="1:32" ht="12" customHeight="1" x14ac:dyDescent="0.35">
      <c r="A91" s="52"/>
      <c r="B91" s="34"/>
      <c r="C91" s="34"/>
      <c r="D91" s="30"/>
      <c r="E91" s="30"/>
      <c r="F91" s="30"/>
      <c r="G91" s="30"/>
      <c r="H91" s="30"/>
      <c r="I91" s="30"/>
      <c r="J91" s="30"/>
      <c r="K91" s="30"/>
      <c r="L91" s="30"/>
      <c r="M91" s="28"/>
      <c r="N91" s="28"/>
      <c r="O91" s="28"/>
      <c r="P91" s="28"/>
      <c r="Q91" s="28"/>
      <c r="R91" s="28"/>
      <c r="S91" s="28"/>
      <c r="T91" s="53"/>
      <c r="U91" s="53"/>
      <c r="V91" s="35"/>
      <c r="W91" s="35"/>
      <c r="X91" s="35"/>
      <c r="Y91" s="35"/>
      <c r="Z91" s="35"/>
      <c r="AA91" s="35"/>
      <c r="AB91" s="28"/>
      <c r="AC91" s="28"/>
      <c r="AD91" s="28"/>
      <c r="AE91" s="32"/>
      <c r="AF91" s="32"/>
    </row>
    <row r="92" spans="1:32" ht="12" customHeight="1" x14ac:dyDescent="0.35">
      <c r="A92" s="52"/>
      <c r="B92" s="34"/>
      <c r="C92" s="34"/>
      <c r="D92" s="30"/>
      <c r="E92" s="30"/>
      <c r="F92" s="30"/>
      <c r="G92" s="30"/>
      <c r="H92" s="30"/>
      <c r="I92" s="30"/>
      <c r="J92" s="30"/>
      <c r="K92" s="30"/>
      <c r="L92" s="30"/>
      <c r="M92" s="28"/>
      <c r="N92" s="28"/>
      <c r="O92" s="28"/>
      <c r="P92" s="28"/>
      <c r="Q92" s="28"/>
      <c r="R92" s="28"/>
      <c r="S92" s="28"/>
      <c r="T92" s="53"/>
      <c r="U92" s="53"/>
      <c r="V92" s="35"/>
      <c r="W92" s="35"/>
      <c r="X92" s="35"/>
      <c r="Y92" s="35"/>
      <c r="Z92" s="35"/>
      <c r="AA92" s="35"/>
      <c r="AB92" s="28"/>
      <c r="AC92" s="28"/>
      <c r="AD92" s="28"/>
      <c r="AE92" s="32"/>
      <c r="AF92" s="32"/>
    </row>
    <row r="93" spans="1:32" ht="12" customHeight="1" x14ac:dyDescent="0.35">
      <c r="A93" s="52"/>
      <c r="B93" s="34"/>
      <c r="C93" s="34"/>
      <c r="D93" s="30"/>
      <c r="E93" s="30"/>
      <c r="F93" s="30"/>
      <c r="G93" s="30"/>
      <c r="H93" s="30"/>
      <c r="I93" s="30"/>
      <c r="J93" s="30"/>
      <c r="K93" s="30"/>
      <c r="L93" s="30"/>
      <c r="M93" s="28"/>
      <c r="N93" s="28"/>
      <c r="O93" s="28"/>
      <c r="P93" s="28"/>
      <c r="Q93" s="28"/>
      <c r="R93" s="28"/>
      <c r="S93" s="28"/>
      <c r="T93" s="53"/>
      <c r="U93" s="53"/>
      <c r="V93" s="35"/>
      <c r="W93" s="35"/>
      <c r="X93" s="35"/>
      <c r="Y93" s="35"/>
      <c r="Z93" s="35"/>
      <c r="AA93" s="35"/>
      <c r="AB93" s="28"/>
      <c r="AC93" s="28"/>
      <c r="AD93" s="28"/>
      <c r="AE93" s="32"/>
      <c r="AF93" s="32"/>
    </row>
    <row r="94" spans="1:32" ht="12" customHeight="1" x14ac:dyDescent="0.35">
      <c r="A94" s="52"/>
      <c r="B94" s="34"/>
      <c r="C94" s="34"/>
      <c r="D94" s="30"/>
      <c r="E94" s="30"/>
      <c r="F94" s="30"/>
      <c r="G94" s="30"/>
      <c r="H94" s="30"/>
      <c r="I94" s="30"/>
      <c r="J94" s="30"/>
      <c r="K94" s="30"/>
      <c r="L94" s="30"/>
      <c r="M94" s="28"/>
      <c r="N94" s="28"/>
      <c r="O94" s="28"/>
      <c r="P94" s="28"/>
      <c r="Q94" s="28"/>
      <c r="R94" s="28"/>
      <c r="S94" s="28"/>
      <c r="T94" s="53"/>
      <c r="U94" s="53"/>
      <c r="V94" s="35"/>
      <c r="W94" s="35"/>
      <c r="X94" s="35"/>
      <c r="Y94" s="35"/>
      <c r="Z94" s="35"/>
      <c r="AA94" s="35"/>
      <c r="AB94" s="28"/>
      <c r="AC94" s="28"/>
      <c r="AD94" s="28"/>
      <c r="AE94" s="32"/>
      <c r="AF94" s="32"/>
    </row>
    <row r="95" spans="1:32" ht="12" customHeight="1" x14ac:dyDescent="0.35">
      <c r="A95" s="52"/>
      <c r="B95" s="34"/>
      <c r="C95" s="34"/>
      <c r="D95" s="30"/>
      <c r="E95" s="30"/>
      <c r="F95" s="30"/>
      <c r="G95" s="30"/>
      <c r="H95" s="30"/>
      <c r="I95" s="30"/>
      <c r="J95" s="30"/>
      <c r="K95" s="30"/>
      <c r="L95" s="30"/>
      <c r="M95" s="28"/>
      <c r="N95" s="28"/>
      <c r="O95" s="28"/>
      <c r="P95" s="28"/>
      <c r="Q95" s="28"/>
      <c r="R95" s="28"/>
      <c r="S95" s="28"/>
      <c r="T95" s="53"/>
      <c r="U95" s="53"/>
      <c r="V95" s="35"/>
      <c r="W95" s="35"/>
      <c r="X95" s="35"/>
      <c r="Y95" s="35"/>
      <c r="Z95" s="35"/>
      <c r="AA95" s="35"/>
      <c r="AB95" s="28"/>
      <c r="AC95" s="28"/>
      <c r="AD95" s="28"/>
      <c r="AE95" s="32"/>
      <c r="AF95" s="32"/>
    </row>
    <row r="96" spans="1:32" ht="12" customHeight="1" x14ac:dyDescent="0.35">
      <c r="A96" s="52"/>
      <c r="B96" s="34"/>
      <c r="C96" s="34"/>
      <c r="D96" s="30"/>
      <c r="E96" s="30"/>
      <c r="F96" s="30"/>
      <c r="G96" s="30"/>
      <c r="H96" s="30"/>
      <c r="I96" s="30"/>
      <c r="J96" s="30"/>
      <c r="K96" s="30"/>
      <c r="L96" s="30"/>
      <c r="M96" s="28"/>
      <c r="N96" s="28"/>
      <c r="O96" s="28"/>
      <c r="P96" s="28"/>
      <c r="Q96" s="28"/>
      <c r="R96" s="28"/>
      <c r="S96" s="28"/>
      <c r="T96" s="53"/>
      <c r="U96" s="53"/>
      <c r="V96" s="35"/>
      <c r="W96" s="35"/>
      <c r="X96" s="35"/>
      <c r="Y96" s="35"/>
      <c r="Z96" s="35"/>
      <c r="AA96" s="35"/>
      <c r="AB96" s="28"/>
      <c r="AC96" s="28"/>
      <c r="AD96" s="28"/>
      <c r="AE96" s="32"/>
      <c r="AF96" s="32"/>
    </row>
    <row r="97" spans="1:32" ht="12" customHeight="1" x14ac:dyDescent="0.35">
      <c r="A97" s="52"/>
      <c r="B97" s="34"/>
      <c r="C97" s="34"/>
      <c r="D97" s="30"/>
      <c r="E97" s="30"/>
      <c r="F97" s="30"/>
      <c r="G97" s="30"/>
      <c r="H97" s="30"/>
      <c r="I97" s="30"/>
      <c r="J97" s="30"/>
      <c r="K97" s="30"/>
      <c r="L97" s="30"/>
      <c r="M97" s="28"/>
      <c r="N97" s="28"/>
      <c r="O97" s="28"/>
      <c r="P97" s="28"/>
      <c r="Q97" s="28"/>
      <c r="R97" s="28"/>
      <c r="S97" s="28"/>
      <c r="T97" s="53"/>
      <c r="U97" s="53"/>
      <c r="V97" s="35"/>
      <c r="W97" s="35"/>
      <c r="X97" s="35"/>
      <c r="Y97" s="35"/>
      <c r="Z97" s="35"/>
      <c r="AA97" s="35"/>
      <c r="AB97" s="28"/>
      <c r="AC97" s="28"/>
      <c r="AD97" s="28"/>
      <c r="AE97" s="32"/>
      <c r="AF97" s="32"/>
    </row>
    <row r="98" spans="1:32" ht="12" customHeight="1" x14ac:dyDescent="0.35">
      <c r="A98" s="52"/>
      <c r="B98" s="34"/>
      <c r="C98" s="34"/>
      <c r="D98" s="30"/>
      <c r="E98" s="30"/>
      <c r="F98" s="30"/>
      <c r="G98" s="30"/>
      <c r="H98" s="30"/>
      <c r="I98" s="30"/>
      <c r="J98" s="30"/>
      <c r="K98" s="30"/>
      <c r="L98" s="30"/>
      <c r="M98" s="28"/>
      <c r="N98" s="28"/>
      <c r="O98" s="28"/>
      <c r="P98" s="28"/>
      <c r="Q98" s="28"/>
      <c r="R98" s="28"/>
      <c r="S98" s="28"/>
      <c r="T98" s="53"/>
      <c r="U98" s="53"/>
      <c r="V98" s="35"/>
      <c r="W98" s="35"/>
      <c r="X98" s="35"/>
      <c r="Y98" s="35"/>
      <c r="Z98" s="35"/>
      <c r="AA98" s="35"/>
      <c r="AB98" s="28"/>
      <c r="AC98" s="28"/>
      <c r="AD98" s="28"/>
      <c r="AE98" s="32"/>
      <c r="AF98" s="32"/>
    </row>
    <row r="99" spans="1:32" ht="12" customHeight="1" x14ac:dyDescent="0.35">
      <c r="A99" s="52"/>
      <c r="B99" s="34"/>
      <c r="C99" s="34"/>
      <c r="D99" s="30"/>
      <c r="E99" s="30"/>
      <c r="F99" s="30"/>
      <c r="G99" s="30"/>
      <c r="H99" s="30"/>
      <c r="I99" s="30"/>
      <c r="J99" s="30"/>
      <c r="K99" s="30"/>
      <c r="L99" s="30"/>
      <c r="M99" s="28"/>
      <c r="N99" s="28"/>
      <c r="O99" s="28"/>
      <c r="P99" s="28"/>
      <c r="Q99" s="28"/>
      <c r="R99" s="28"/>
      <c r="S99" s="28"/>
      <c r="T99" s="53"/>
      <c r="U99" s="53"/>
      <c r="V99" s="35"/>
      <c r="W99" s="35"/>
      <c r="X99" s="35"/>
      <c r="Y99" s="35"/>
      <c r="Z99" s="35"/>
      <c r="AA99" s="35"/>
      <c r="AB99" s="28"/>
      <c r="AC99" s="28"/>
      <c r="AD99" s="28"/>
      <c r="AE99" s="32"/>
      <c r="AF99" s="32"/>
    </row>
    <row r="100" spans="1:32" ht="12" customHeight="1" x14ac:dyDescent="0.35">
      <c r="A100" s="52"/>
      <c r="B100" s="34"/>
      <c r="C100" s="34"/>
      <c r="D100" s="30"/>
      <c r="E100" s="30"/>
      <c r="F100" s="30"/>
      <c r="G100" s="30"/>
      <c r="H100" s="30"/>
      <c r="I100" s="30"/>
      <c r="J100" s="30"/>
      <c r="K100" s="30"/>
      <c r="L100" s="30"/>
      <c r="M100" s="28"/>
      <c r="N100" s="28"/>
      <c r="O100" s="28"/>
      <c r="P100" s="28"/>
      <c r="Q100" s="28"/>
      <c r="R100" s="28"/>
      <c r="S100" s="28"/>
      <c r="T100" s="53"/>
      <c r="U100" s="53"/>
      <c r="V100" s="35"/>
      <c r="W100" s="35"/>
      <c r="X100" s="35"/>
      <c r="Y100" s="35"/>
      <c r="Z100" s="35"/>
      <c r="AA100" s="35"/>
      <c r="AB100" s="28"/>
      <c r="AC100" s="28"/>
      <c r="AD100" s="28"/>
      <c r="AE100" s="32"/>
      <c r="AF100" s="32"/>
    </row>
    <row r="101" spans="1:32" ht="12" customHeight="1" x14ac:dyDescent="0.35">
      <c r="A101" s="52"/>
      <c r="B101" s="34"/>
      <c r="C101" s="34"/>
      <c r="D101" s="30"/>
      <c r="E101" s="30"/>
      <c r="F101" s="30"/>
      <c r="G101" s="30"/>
      <c r="H101" s="30"/>
      <c r="I101" s="30"/>
      <c r="J101" s="30"/>
      <c r="K101" s="30"/>
      <c r="L101" s="30"/>
      <c r="M101" s="28"/>
      <c r="N101" s="28"/>
      <c r="O101" s="28"/>
      <c r="P101" s="28"/>
      <c r="Q101" s="28"/>
      <c r="R101" s="28"/>
      <c r="S101" s="28"/>
      <c r="T101" s="53"/>
      <c r="U101" s="53"/>
      <c r="V101" s="35"/>
      <c r="W101" s="35"/>
      <c r="X101" s="35"/>
      <c r="Y101" s="35"/>
      <c r="Z101" s="35"/>
      <c r="AA101" s="35"/>
      <c r="AB101" s="28"/>
      <c r="AC101" s="28"/>
      <c r="AD101" s="28"/>
      <c r="AE101" s="32"/>
      <c r="AF101" s="32"/>
    </row>
    <row r="102" spans="1:32" ht="12" customHeight="1" x14ac:dyDescent="0.35">
      <c r="A102" s="52"/>
      <c r="B102" s="34"/>
      <c r="C102" s="34"/>
      <c r="D102" s="30"/>
      <c r="E102" s="30"/>
      <c r="F102" s="30"/>
      <c r="G102" s="30"/>
      <c r="H102" s="30"/>
      <c r="I102" s="30"/>
      <c r="J102" s="30"/>
      <c r="K102" s="30"/>
      <c r="L102" s="30"/>
      <c r="M102" s="28"/>
      <c r="N102" s="28"/>
      <c r="O102" s="28"/>
      <c r="P102" s="28"/>
      <c r="Q102" s="28"/>
      <c r="R102" s="28"/>
      <c r="S102" s="28"/>
      <c r="T102" s="53"/>
      <c r="U102" s="53"/>
      <c r="V102" s="35"/>
      <c r="W102" s="35"/>
      <c r="X102" s="35"/>
      <c r="Y102" s="35"/>
      <c r="Z102" s="35"/>
      <c r="AA102" s="35"/>
      <c r="AB102" s="28"/>
      <c r="AC102" s="28"/>
      <c r="AD102" s="28"/>
      <c r="AE102" s="32"/>
      <c r="AF102" s="32"/>
    </row>
    <row r="103" spans="1:32" ht="12" customHeight="1" x14ac:dyDescent="0.35">
      <c r="A103" s="28"/>
      <c r="B103" s="53"/>
      <c r="C103" s="53"/>
      <c r="D103" s="35"/>
      <c r="E103" s="35"/>
      <c r="F103" s="35"/>
      <c r="G103" s="35"/>
      <c r="H103" s="35"/>
      <c r="I103" s="35"/>
      <c r="J103" s="35"/>
      <c r="K103" s="35"/>
      <c r="L103" s="35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32"/>
      <c r="AF103" s="32"/>
    </row>
    <row r="104" spans="1:32" ht="12" customHeight="1" x14ac:dyDescent="0.35">
      <c r="A104" s="28"/>
      <c r="B104" s="53"/>
      <c r="C104" s="53"/>
      <c r="D104" s="35"/>
      <c r="E104" s="35"/>
      <c r="F104" s="35"/>
      <c r="G104" s="35"/>
      <c r="H104" s="35"/>
      <c r="I104" s="35"/>
      <c r="J104" s="35"/>
      <c r="K104" s="35"/>
      <c r="L104" s="35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32"/>
      <c r="AF104" s="32"/>
    </row>
    <row r="105" spans="1:32" ht="12" customHeight="1" x14ac:dyDescent="0.35">
      <c r="A105" s="28"/>
      <c r="B105" s="53"/>
      <c r="C105" s="53"/>
      <c r="D105" s="35"/>
      <c r="E105" s="35"/>
      <c r="F105" s="35"/>
      <c r="G105" s="35"/>
      <c r="H105" s="35"/>
      <c r="I105" s="35"/>
      <c r="J105" s="35"/>
      <c r="K105" s="35"/>
      <c r="L105" s="35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32"/>
      <c r="AF105" s="32"/>
    </row>
    <row r="106" spans="1:32" ht="12" customHeight="1" x14ac:dyDescent="0.35">
      <c r="A106" s="28"/>
      <c r="B106" s="53"/>
      <c r="C106" s="53"/>
      <c r="D106" s="35"/>
      <c r="E106" s="35"/>
      <c r="F106" s="35"/>
      <c r="G106" s="35"/>
      <c r="H106" s="35"/>
      <c r="I106" s="35"/>
      <c r="J106" s="35"/>
      <c r="K106" s="35"/>
      <c r="L106" s="35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32"/>
      <c r="AF106" s="32"/>
    </row>
    <row r="107" spans="1:32" ht="12" customHeight="1" x14ac:dyDescent="0.35">
      <c r="A107" s="28"/>
      <c r="B107" s="53"/>
      <c r="C107" s="53"/>
      <c r="D107" s="35"/>
      <c r="E107" s="35"/>
      <c r="F107" s="35"/>
      <c r="G107" s="35"/>
      <c r="H107" s="35"/>
      <c r="I107" s="35"/>
      <c r="J107" s="35"/>
      <c r="K107" s="35"/>
      <c r="L107" s="35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32"/>
      <c r="AF107" s="32"/>
    </row>
    <row r="108" spans="1:32" ht="12" customHeight="1" x14ac:dyDescent="0.35">
      <c r="A108" s="28"/>
      <c r="B108" s="53"/>
      <c r="C108" s="53"/>
      <c r="D108" s="35"/>
      <c r="E108" s="35"/>
      <c r="F108" s="35"/>
      <c r="G108" s="35"/>
      <c r="H108" s="35"/>
      <c r="I108" s="35"/>
      <c r="J108" s="35"/>
      <c r="K108" s="35"/>
      <c r="L108" s="35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32"/>
      <c r="AF108" s="32"/>
    </row>
    <row r="109" spans="1:32" ht="12" customHeight="1" x14ac:dyDescent="0.35">
      <c r="A109" s="28"/>
      <c r="B109" s="53"/>
      <c r="C109" s="53"/>
      <c r="D109" s="35"/>
      <c r="E109" s="35"/>
      <c r="F109" s="35"/>
      <c r="G109" s="35"/>
      <c r="H109" s="35"/>
      <c r="I109" s="35"/>
      <c r="J109" s="35"/>
      <c r="K109" s="35"/>
      <c r="L109" s="35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32"/>
      <c r="AF109" s="32"/>
    </row>
    <row r="110" spans="1:32" ht="12" customHeight="1" x14ac:dyDescent="0.35">
      <c r="A110" s="28"/>
      <c r="B110" s="53"/>
      <c r="C110" s="53"/>
      <c r="D110" s="35"/>
      <c r="E110" s="35"/>
      <c r="F110" s="35"/>
      <c r="G110" s="35"/>
      <c r="H110" s="35"/>
      <c r="I110" s="35"/>
      <c r="J110" s="35"/>
      <c r="K110" s="35"/>
      <c r="L110" s="35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32"/>
      <c r="AF110" s="32"/>
    </row>
    <row r="111" spans="1:32" ht="12" customHeight="1" x14ac:dyDescent="0.35">
      <c r="A111" s="28"/>
      <c r="B111" s="53"/>
      <c r="C111" s="53"/>
      <c r="D111" s="35"/>
      <c r="E111" s="35"/>
      <c r="F111" s="35"/>
      <c r="G111" s="35"/>
      <c r="H111" s="35"/>
      <c r="I111" s="35"/>
      <c r="J111" s="35"/>
      <c r="K111" s="35"/>
      <c r="L111" s="35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32"/>
      <c r="AF111" s="32"/>
    </row>
    <row r="112" spans="1:32" ht="12" customHeight="1" x14ac:dyDescent="0.35">
      <c r="A112" s="28"/>
      <c r="B112" s="53"/>
      <c r="C112" s="53"/>
      <c r="D112" s="35"/>
      <c r="E112" s="35"/>
      <c r="F112" s="35"/>
      <c r="G112" s="35"/>
      <c r="H112" s="35"/>
      <c r="I112" s="35"/>
      <c r="J112" s="35"/>
      <c r="K112" s="35"/>
      <c r="L112" s="35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32"/>
      <c r="AF112" s="32"/>
    </row>
    <row r="113" spans="1:32" ht="12" customHeight="1" x14ac:dyDescent="0.35">
      <c r="A113" s="28"/>
      <c r="B113" s="53"/>
      <c r="C113" s="53"/>
      <c r="D113" s="35"/>
      <c r="E113" s="35"/>
      <c r="F113" s="35"/>
      <c r="G113" s="35"/>
      <c r="H113" s="35"/>
      <c r="I113" s="35"/>
      <c r="J113" s="35"/>
      <c r="K113" s="35"/>
      <c r="L113" s="35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32"/>
      <c r="AF113" s="32"/>
    </row>
    <row r="114" spans="1:32" ht="12" customHeight="1" x14ac:dyDescent="0.35">
      <c r="A114" s="28"/>
      <c r="B114" s="53"/>
      <c r="C114" s="53"/>
      <c r="D114" s="35"/>
      <c r="E114" s="35"/>
      <c r="F114" s="35"/>
      <c r="G114" s="35"/>
      <c r="H114" s="35"/>
      <c r="I114" s="35"/>
      <c r="J114" s="35"/>
      <c r="K114" s="35"/>
      <c r="L114" s="35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32"/>
      <c r="AF114" s="32"/>
    </row>
    <row r="115" spans="1:32" ht="12" customHeight="1" x14ac:dyDescent="0.35">
      <c r="A115" s="28"/>
      <c r="B115" s="53"/>
      <c r="C115" s="53"/>
      <c r="D115" s="35"/>
      <c r="E115" s="35"/>
      <c r="F115" s="35"/>
      <c r="G115" s="35"/>
      <c r="H115" s="35"/>
      <c r="I115" s="35"/>
      <c r="J115" s="35"/>
      <c r="K115" s="35"/>
      <c r="L115" s="35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32"/>
      <c r="AF115" s="32"/>
    </row>
    <row r="116" spans="1:32" ht="12" customHeight="1" x14ac:dyDescent="0.35">
      <c r="A116" s="28"/>
      <c r="B116" s="53"/>
      <c r="C116" s="53"/>
      <c r="D116" s="35"/>
      <c r="E116" s="35"/>
      <c r="F116" s="35"/>
      <c r="G116" s="35"/>
      <c r="H116" s="35"/>
      <c r="I116" s="35"/>
      <c r="J116" s="35"/>
      <c r="K116" s="35"/>
      <c r="L116" s="35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32"/>
      <c r="AF116" s="32"/>
    </row>
    <row r="117" spans="1:32" ht="12" customHeight="1" x14ac:dyDescent="0.35">
      <c r="A117" s="28"/>
      <c r="B117" s="53"/>
      <c r="C117" s="53"/>
      <c r="D117" s="35"/>
      <c r="E117" s="35"/>
      <c r="F117" s="35"/>
      <c r="G117" s="35"/>
      <c r="H117" s="35"/>
      <c r="I117" s="35"/>
      <c r="J117" s="35"/>
      <c r="K117" s="35"/>
      <c r="L117" s="35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32"/>
      <c r="AF117" s="32"/>
    </row>
    <row r="118" spans="1:32" ht="12" customHeight="1" x14ac:dyDescent="0.35">
      <c r="A118" s="28"/>
      <c r="B118" s="53"/>
      <c r="C118" s="53"/>
      <c r="D118" s="35"/>
      <c r="E118" s="35"/>
      <c r="F118" s="35"/>
      <c r="G118" s="35"/>
      <c r="H118" s="35"/>
      <c r="I118" s="35"/>
      <c r="J118" s="35"/>
      <c r="K118" s="35"/>
      <c r="L118" s="35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32"/>
      <c r="AF118" s="32"/>
    </row>
    <row r="119" spans="1:32" ht="12" customHeight="1" x14ac:dyDescent="0.35">
      <c r="A119" s="28"/>
      <c r="B119" s="53"/>
      <c r="C119" s="53"/>
      <c r="D119" s="35"/>
      <c r="E119" s="35"/>
      <c r="F119" s="35"/>
      <c r="G119" s="35"/>
      <c r="H119" s="35"/>
      <c r="I119" s="35"/>
      <c r="J119" s="35"/>
      <c r="K119" s="35"/>
      <c r="L119" s="35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32"/>
      <c r="AF119" s="32"/>
    </row>
    <row r="120" spans="1:32" ht="12" customHeight="1" x14ac:dyDescent="0.35">
      <c r="A120" s="28"/>
      <c r="B120" s="53"/>
      <c r="C120" s="53"/>
      <c r="D120" s="35"/>
      <c r="E120" s="35"/>
      <c r="F120" s="35"/>
      <c r="G120" s="35"/>
      <c r="H120" s="35"/>
      <c r="I120" s="35"/>
      <c r="J120" s="35"/>
      <c r="K120" s="35"/>
      <c r="L120" s="35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32"/>
      <c r="AF120" s="32"/>
    </row>
    <row r="121" spans="1:32" ht="12" customHeight="1" x14ac:dyDescent="0.35">
      <c r="A121" s="28"/>
      <c r="B121" s="53"/>
      <c r="C121" s="53"/>
      <c r="D121" s="35"/>
      <c r="E121" s="35"/>
      <c r="F121" s="35"/>
      <c r="G121" s="35"/>
      <c r="H121" s="35"/>
      <c r="I121" s="35"/>
      <c r="J121" s="35"/>
      <c r="K121" s="35"/>
      <c r="L121" s="35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32"/>
      <c r="AF121" s="32"/>
    </row>
    <row r="122" spans="1:32" ht="12" customHeight="1" x14ac:dyDescent="0.35">
      <c r="A122" s="28"/>
      <c r="B122" s="53"/>
      <c r="C122" s="53"/>
      <c r="D122" s="35"/>
      <c r="E122" s="35"/>
      <c r="F122" s="35"/>
      <c r="G122" s="35"/>
      <c r="H122" s="35"/>
      <c r="I122" s="35"/>
      <c r="J122" s="35"/>
      <c r="K122" s="35"/>
      <c r="L122" s="35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32"/>
      <c r="AF122" s="32"/>
    </row>
    <row r="123" spans="1:32" ht="12" customHeight="1" x14ac:dyDescent="0.35">
      <c r="A123" s="28"/>
      <c r="B123" s="53"/>
      <c r="C123" s="53"/>
      <c r="D123" s="35"/>
      <c r="E123" s="35"/>
      <c r="F123" s="35"/>
      <c r="G123" s="35"/>
      <c r="H123" s="35"/>
      <c r="I123" s="35"/>
      <c r="J123" s="35"/>
      <c r="K123" s="35"/>
      <c r="L123" s="35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32"/>
      <c r="AF123" s="32"/>
    </row>
    <row r="124" spans="1:32" ht="12" customHeight="1" x14ac:dyDescent="0.35">
      <c r="A124" s="28"/>
      <c r="B124" s="53"/>
      <c r="C124" s="53"/>
      <c r="D124" s="35"/>
      <c r="E124" s="35"/>
      <c r="F124" s="35"/>
      <c r="G124" s="35"/>
      <c r="H124" s="35"/>
      <c r="I124" s="35"/>
      <c r="J124" s="35"/>
      <c r="K124" s="35"/>
      <c r="L124" s="35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32"/>
      <c r="AF124" s="32"/>
    </row>
    <row r="125" spans="1:32" ht="12" customHeight="1" x14ac:dyDescent="0.35">
      <c r="A125" s="28"/>
      <c r="B125" s="53"/>
      <c r="C125" s="53"/>
      <c r="D125" s="35"/>
      <c r="E125" s="35"/>
      <c r="F125" s="35"/>
      <c r="G125" s="35"/>
      <c r="H125" s="35"/>
      <c r="I125" s="35"/>
      <c r="J125" s="35"/>
      <c r="K125" s="35"/>
      <c r="L125" s="35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32"/>
      <c r="AF125" s="32"/>
    </row>
    <row r="126" spans="1:32" ht="12" customHeight="1" x14ac:dyDescent="0.35">
      <c r="A126" s="28"/>
      <c r="B126" s="53"/>
      <c r="C126" s="53"/>
      <c r="D126" s="35"/>
      <c r="E126" s="35"/>
      <c r="F126" s="35"/>
      <c r="G126" s="35"/>
      <c r="H126" s="35"/>
      <c r="I126" s="35"/>
      <c r="J126" s="35"/>
      <c r="K126" s="35"/>
      <c r="L126" s="35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32"/>
      <c r="AF126" s="32"/>
    </row>
    <row r="127" spans="1:32" ht="12" customHeight="1" x14ac:dyDescent="0.35">
      <c r="A127" s="28"/>
      <c r="B127" s="53"/>
      <c r="C127" s="53"/>
      <c r="D127" s="35"/>
      <c r="E127" s="35"/>
      <c r="F127" s="35"/>
      <c r="G127" s="35"/>
      <c r="H127" s="35"/>
      <c r="I127" s="35"/>
      <c r="J127" s="35"/>
      <c r="K127" s="35"/>
      <c r="L127" s="35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32"/>
      <c r="AF127" s="32"/>
    </row>
    <row r="128" spans="1:32" ht="12" customHeight="1" x14ac:dyDescent="0.35">
      <c r="A128" s="28"/>
      <c r="B128" s="53"/>
      <c r="C128" s="53"/>
      <c r="D128" s="35"/>
      <c r="E128" s="35"/>
      <c r="F128" s="35"/>
      <c r="G128" s="35"/>
      <c r="H128" s="35"/>
      <c r="I128" s="35"/>
      <c r="J128" s="35"/>
      <c r="K128" s="35"/>
      <c r="L128" s="35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32"/>
      <c r="AF128" s="32"/>
    </row>
    <row r="129" spans="1:32" ht="12" customHeight="1" x14ac:dyDescent="0.35">
      <c r="A129" s="28"/>
      <c r="B129" s="53"/>
      <c r="C129" s="53"/>
      <c r="D129" s="35"/>
      <c r="E129" s="35"/>
      <c r="F129" s="35"/>
      <c r="G129" s="35"/>
      <c r="H129" s="35"/>
      <c r="I129" s="35"/>
      <c r="J129" s="35"/>
      <c r="K129" s="35"/>
      <c r="L129" s="35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32"/>
      <c r="AF129" s="32"/>
    </row>
    <row r="130" spans="1:32" ht="12" customHeight="1" x14ac:dyDescent="0.35">
      <c r="A130" s="28"/>
      <c r="B130" s="53"/>
      <c r="C130" s="53"/>
      <c r="D130" s="35"/>
      <c r="E130" s="35"/>
      <c r="F130" s="35"/>
      <c r="G130" s="35"/>
      <c r="H130" s="35"/>
      <c r="I130" s="35"/>
      <c r="J130" s="35"/>
      <c r="K130" s="35"/>
      <c r="L130" s="35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32"/>
      <c r="AF130" s="32"/>
    </row>
    <row r="131" spans="1:32" ht="12" customHeight="1" x14ac:dyDescent="0.35">
      <c r="A131" s="28"/>
      <c r="B131" s="53"/>
      <c r="C131" s="53"/>
      <c r="D131" s="35"/>
      <c r="E131" s="35"/>
      <c r="F131" s="35"/>
      <c r="G131" s="35"/>
      <c r="H131" s="35"/>
      <c r="I131" s="35"/>
      <c r="J131" s="35"/>
      <c r="K131" s="35"/>
      <c r="L131" s="35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32"/>
      <c r="AF131" s="32"/>
    </row>
    <row r="132" spans="1:32" ht="12" customHeight="1" x14ac:dyDescent="0.35">
      <c r="A132" s="28"/>
      <c r="B132" s="53"/>
      <c r="C132" s="53"/>
      <c r="D132" s="35"/>
      <c r="E132" s="35"/>
      <c r="F132" s="35"/>
      <c r="G132" s="35"/>
      <c r="H132" s="35"/>
      <c r="I132" s="35"/>
      <c r="J132" s="35"/>
      <c r="K132" s="35"/>
      <c r="L132" s="35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32"/>
      <c r="AF132" s="32"/>
    </row>
    <row r="133" spans="1:32" ht="12" customHeight="1" x14ac:dyDescent="0.35">
      <c r="A133" s="28"/>
      <c r="B133" s="53"/>
      <c r="C133" s="53"/>
      <c r="D133" s="35"/>
      <c r="E133" s="35"/>
      <c r="F133" s="35"/>
      <c r="G133" s="35"/>
      <c r="H133" s="35"/>
      <c r="I133" s="35"/>
      <c r="J133" s="35"/>
      <c r="K133" s="35"/>
      <c r="L133" s="35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32"/>
      <c r="AF133" s="32"/>
    </row>
    <row r="134" spans="1:32" ht="12" customHeight="1" x14ac:dyDescent="0.35">
      <c r="A134" s="28"/>
      <c r="B134" s="53"/>
      <c r="C134" s="53"/>
      <c r="D134" s="35"/>
      <c r="E134" s="35"/>
      <c r="F134" s="35"/>
      <c r="G134" s="35"/>
      <c r="H134" s="35"/>
      <c r="I134" s="35"/>
      <c r="J134" s="35"/>
      <c r="K134" s="35"/>
      <c r="L134" s="35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32"/>
      <c r="AF134" s="32"/>
    </row>
    <row r="135" spans="1:32" ht="12" customHeight="1" x14ac:dyDescent="0.35">
      <c r="A135" s="28"/>
      <c r="B135" s="53"/>
      <c r="C135" s="53"/>
      <c r="D135" s="35"/>
      <c r="E135" s="35"/>
      <c r="F135" s="35"/>
      <c r="G135" s="35"/>
      <c r="H135" s="35"/>
      <c r="I135" s="35"/>
      <c r="J135" s="35"/>
      <c r="K135" s="35"/>
      <c r="L135" s="35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32"/>
      <c r="AF135" s="32"/>
    </row>
    <row r="136" spans="1:32" ht="12" customHeight="1" x14ac:dyDescent="0.35">
      <c r="A136" s="28"/>
      <c r="B136" s="53"/>
      <c r="C136" s="53"/>
      <c r="D136" s="35"/>
      <c r="E136" s="35"/>
      <c r="F136" s="35"/>
      <c r="G136" s="35"/>
      <c r="H136" s="35"/>
      <c r="I136" s="35"/>
      <c r="J136" s="35"/>
      <c r="K136" s="35"/>
      <c r="L136" s="35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32"/>
      <c r="AF136" s="32"/>
    </row>
    <row r="137" spans="1:32" ht="12" customHeight="1" x14ac:dyDescent="0.35">
      <c r="A137" s="28"/>
      <c r="B137" s="53"/>
      <c r="C137" s="53"/>
      <c r="D137" s="35"/>
      <c r="E137" s="35"/>
      <c r="F137" s="35"/>
      <c r="G137" s="35"/>
      <c r="H137" s="35"/>
      <c r="I137" s="35"/>
      <c r="J137" s="35"/>
      <c r="K137" s="35"/>
      <c r="L137" s="35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32"/>
      <c r="AF137" s="32"/>
    </row>
    <row r="138" spans="1:32" ht="12" customHeight="1" x14ac:dyDescent="0.35">
      <c r="A138" s="28"/>
      <c r="B138" s="53"/>
      <c r="C138" s="53"/>
      <c r="D138" s="35"/>
      <c r="E138" s="35"/>
      <c r="F138" s="35"/>
      <c r="G138" s="35"/>
      <c r="H138" s="35"/>
      <c r="I138" s="35"/>
      <c r="J138" s="35"/>
      <c r="K138" s="35"/>
      <c r="L138" s="35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32"/>
      <c r="AF138" s="32"/>
    </row>
    <row r="139" spans="1:32" ht="12" customHeight="1" x14ac:dyDescent="0.35">
      <c r="A139" s="28"/>
      <c r="B139" s="53"/>
      <c r="C139" s="53"/>
      <c r="D139" s="35"/>
      <c r="E139" s="35"/>
      <c r="F139" s="35"/>
      <c r="G139" s="35"/>
      <c r="H139" s="35"/>
      <c r="I139" s="35"/>
      <c r="J139" s="35"/>
      <c r="K139" s="35"/>
      <c r="L139" s="35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32"/>
      <c r="AF139" s="32"/>
    </row>
    <row r="140" spans="1:32" ht="12" customHeight="1" x14ac:dyDescent="0.35">
      <c r="A140" s="28"/>
      <c r="B140" s="53"/>
      <c r="C140" s="53"/>
      <c r="D140" s="35"/>
      <c r="E140" s="35"/>
      <c r="F140" s="35"/>
      <c r="G140" s="35"/>
      <c r="H140" s="35"/>
      <c r="I140" s="35"/>
      <c r="J140" s="35"/>
      <c r="K140" s="35"/>
      <c r="L140" s="35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32"/>
      <c r="AF140" s="32"/>
    </row>
    <row r="141" spans="1:32" ht="12" customHeight="1" x14ac:dyDescent="0.35">
      <c r="A141" s="28"/>
      <c r="B141" s="53"/>
      <c r="C141" s="53"/>
      <c r="D141" s="35"/>
      <c r="E141" s="35"/>
      <c r="F141" s="35"/>
      <c r="G141" s="35"/>
      <c r="H141" s="35"/>
      <c r="I141" s="35"/>
      <c r="J141" s="35"/>
      <c r="K141" s="35"/>
      <c r="L141" s="35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32"/>
      <c r="AF141" s="32"/>
    </row>
    <row r="142" spans="1:32" ht="12" customHeight="1" x14ac:dyDescent="0.35">
      <c r="A142" s="28"/>
      <c r="B142" s="53"/>
      <c r="C142" s="53"/>
      <c r="D142" s="35"/>
      <c r="E142" s="35"/>
      <c r="F142" s="35"/>
      <c r="G142" s="35"/>
      <c r="H142" s="35"/>
      <c r="I142" s="35"/>
      <c r="J142" s="35"/>
      <c r="K142" s="35"/>
      <c r="L142" s="35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32"/>
      <c r="AF142" s="32"/>
    </row>
    <row r="143" spans="1:32" ht="12" customHeight="1" x14ac:dyDescent="0.35">
      <c r="A143" s="28"/>
      <c r="B143" s="53"/>
      <c r="C143" s="53"/>
      <c r="D143" s="35"/>
      <c r="E143" s="35"/>
      <c r="F143" s="35"/>
      <c r="G143" s="35"/>
      <c r="H143" s="35"/>
      <c r="I143" s="35"/>
      <c r="J143" s="35"/>
      <c r="K143" s="35"/>
      <c r="L143" s="35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32"/>
      <c r="AF143" s="32"/>
    </row>
    <row r="144" spans="1:32" ht="12" customHeight="1" x14ac:dyDescent="0.35">
      <c r="A144" s="28"/>
      <c r="B144" s="53"/>
      <c r="C144" s="53"/>
      <c r="D144" s="35"/>
      <c r="E144" s="35"/>
      <c r="F144" s="35"/>
      <c r="G144" s="35"/>
      <c r="H144" s="35"/>
      <c r="I144" s="35"/>
      <c r="J144" s="35"/>
      <c r="K144" s="35"/>
      <c r="L144" s="35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32"/>
      <c r="AF144" s="32"/>
    </row>
    <row r="145" spans="1:32" ht="12" customHeight="1" x14ac:dyDescent="0.35">
      <c r="A145" s="28"/>
      <c r="B145" s="53"/>
      <c r="C145" s="53"/>
      <c r="D145" s="35"/>
      <c r="E145" s="35"/>
      <c r="F145" s="35"/>
      <c r="G145" s="35"/>
      <c r="H145" s="35"/>
      <c r="I145" s="35"/>
      <c r="J145" s="35"/>
      <c r="K145" s="35"/>
      <c r="L145" s="35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32"/>
      <c r="AF145" s="32"/>
    </row>
    <row r="146" spans="1:32" ht="12" customHeight="1" x14ac:dyDescent="0.35">
      <c r="A146" s="28"/>
      <c r="B146" s="53"/>
      <c r="C146" s="53"/>
      <c r="D146" s="35"/>
      <c r="E146" s="35"/>
      <c r="F146" s="35"/>
      <c r="G146" s="35"/>
      <c r="H146" s="35"/>
      <c r="I146" s="35"/>
      <c r="J146" s="35"/>
      <c r="K146" s="35"/>
      <c r="L146" s="35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32"/>
      <c r="AF146" s="32"/>
    </row>
    <row r="147" spans="1:32" ht="12" customHeight="1" x14ac:dyDescent="0.35">
      <c r="A147" s="28"/>
      <c r="B147" s="53"/>
      <c r="C147" s="53"/>
      <c r="D147" s="35"/>
      <c r="E147" s="35"/>
      <c r="F147" s="35"/>
      <c r="G147" s="35"/>
      <c r="H147" s="35"/>
      <c r="I147" s="35"/>
      <c r="J147" s="35"/>
      <c r="K147" s="35"/>
      <c r="L147" s="35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32"/>
      <c r="AF147" s="32"/>
    </row>
    <row r="148" spans="1:32" ht="12" customHeight="1" x14ac:dyDescent="0.35">
      <c r="A148" s="28"/>
      <c r="B148" s="53"/>
      <c r="C148" s="53"/>
      <c r="D148" s="35"/>
      <c r="E148" s="35"/>
      <c r="F148" s="35"/>
      <c r="G148" s="35"/>
      <c r="H148" s="35"/>
      <c r="I148" s="35"/>
      <c r="J148" s="35"/>
      <c r="K148" s="35"/>
      <c r="L148" s="35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32"/>
      <c r="AF148" s="32"/>
    </row>
    <row r="149" spans="1:32" ht="12" customHeight="1" x14ac:dyDescent="0.35">
      <c r="A149" s="28"/>
      <c r="B149" s="53"/>
      <c r="C149" s="53"/>
      <c r="D149" s="35"/>
      <c r="E149" s="35"/>
      <c r="F149" s="35"/>
      <c r="G149" s="35"/>
      <c r="H149" s="35"/>
      <c r="I149" s="35"/>
      <c r="J149" s="35"/>
      <c r="K149" s="35"/>
      <c r="L149" s="35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32"/>
      <c r="AF149" s="32"/>
    </row>
    <row r="150" spans="1:32" ht="12" customHeight="1" x14ac:dyDescent="0.35">
      <c r="A150" s="28"/>
      <c r="B150" s="53"/>
      <c r="C150" s="53"/>
      <c r="D150" s="35"/>
      <c r="E150" s="35"/>
      <c r="F150" s="35"/>
      <c r="G150" s="35"/>
      <c r="H150" s="35"/>
      <c r="I150" s="35"/>
      <c r="J150" s="35"/>
      <c r="K150" s="35"/>
      <c r="L150" s="35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32"/>
      <c r="AF150" s="32"/>
    </row>
    <row r="151" spans="1:32" ht="12" customHeight="1" x14ac:dyDescent="0.35">
      <c r="A151" s="28"/>
      <c r="B151" s="53"/>
      <c r="C151" s="53"/>
      <c r="D151" s="35"/>
      <c r="E151" s="35"/>
      <c r="F151" s="35"/>
      <c r="G151" s="35"/>
      <c r="H151" s="35"/>
      <c r="I151" s="35"/>
      <c r="J151" s="35"/>
      <c r="K151" s="35"/>
      <c r="L151" s="35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32"/>
      <c r="AF151" s="32"/>
    </row>
    <row r="152" spans="1:32" ht="12" customHeight="1" x14ac:dyDescent="0.35">
      <c r="A152" s="28"/>
      <c r="B152" s="53"/>
      <c r="C152" s="53"/>
      <c r="D152" s="35"/>
      <c r="E152" s="35"/>
      <c r="F152" s="35"/>
      <c r="G152" s="35"/>
      <c r="H152" s="35"/>
      <c r="I152" s="35"/>
      <c r="J152" s="35"/>
      <c r="K152" s="35"/>
      <c r="L152" s="35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32"/>
      <c r="AF152" s="32"/>
    </row>
    <row r="153" spans="1:32" ht="12" customHeight="1" x14ac:dyDescent="0.35">
      <c r="A153" s="28"/>
      <c r="B153" s="53"/>
      <c r="C153" s="53"/>
      <c r="D153" s="35"/>
      <c r="E153" s="35"/>
      <c r="F153" s="35"/>
      <c r="G153" s="35"/>
      <c r="H153" s="35"/>
      <c r="I153" s="35"/>
      <c r="J153" s="35"/>
      <c r="K153" s="35"/>
      <c r="L153" s="35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32"/>
      <c r="AF153" s="32"/>
    </row>
    <row r="154" spans="1:32" ht="12" customHeight="1" x14ac:dyDescent="0.35">
      <c r="A154" s="28"/>
      <c r="B154" s="53"/>
      <c r="C154" s="53"/>
      <c r="D154" s="35"/>
      <c r="E154" s="35"/>
      <c r="F154" s="35"/>
      <c r="G154" s="35"/>
      <c r="H154" s="35"/>
      <c r="I154" s="35"/>
      <c r="J154" s="35"/>
      <c r="K154" s="35"/>
      <c r="L154" s="35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32"/>
      <c r="AF154" s="32"/>
    </row>
    <row r="155" spans="1:32" ht="12" customHeight="1" x14ac:dyDescent="0.35">
      <c r="A155" s="28"/>
      <c r="B155" s="53"/>
      <c r="C155" s="53"/>
      <c r="D155" s="35"/>
      <c r="E155" s="35"/>
      <c r="F155" s="35"/>
      <c r="G155" s="35"/>
      <c r="H155" s="35"/>
      <c r="I155" s="35"/>
      <c r="J155" s="35"/>
      <c r="K155" s="35"/>
      <c r="L155" s="35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32"/>
      <c r="AF155" s="32"/>
    </row>
    <row r="156" spans="1:32" ht="12" customHeight="1" x14ac:dyDescent="0.35">
      <c r="A156" s="28"/>
      <c r="B156" s="53"/>
      <c r="C156" s="53"/>
      <c r="D156" s="35"/>
      <c r="E156" s="35"/>
      <c r="F156" s="35"/>
      <c r="G156" s="35"/>
      <c r="H156" s="35"/>
      <c r="I156" s="35"/>
      <c r="J156" s="35"/>
      <c r="K156" s="35"/>
      <c r="L156" s="35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32"/>
      <c r="AF156" s="32"/>
    </row>
    <row r="157" spans="1:32" ht="12" customHeight="1" x14ac:dyDescent="0.35">
      <c r="A157" s="28"/>
      <c r="B157" s="53"/>
      <c r="C157" s="53"/>
      <c r="D157" s="35"/>
      <c r="E157" s="35"/>
      <c r="F157" s="35"/>
      <c r="G157" s="35"/>
      <c r="H157" s="35"/>
      <c r="I157" s="35"/>
      <c r="J157" s="35"/>
      <c r="K157" s="35"/>
      <c r="L157" s="35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32"/>
      <c r="AF157" s="32"/>
    </row>
    <row r="158" spans="1:32" ht="12" customHeight="1" x14ac:dyDescent="0.35">
      <c r="A158" s="28"/>
      <c r="B158" s="53"/>
      <c r="C158" s="53"/>
      <c r="D158" s="35"/>
      <c r="E158" s="35"/>
      <c r="F158" s="35"/>
      <c r="G158" s="35"/>
      <c r="H158" s="35"/>
      <c r="I158" s="35"/>
      <c r="J158" s="35"/>
      <c r="K158" s="35"/>
      <c r="L158" s="35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32"/>
      <c r="AF158" s="32"/>
    </row>
    <row r="159" spans="1:32" ht="12" customHeight="1" x14ac:dyDescent="0.35">
      <c r="A159" s="28"/>
      <c r="B159" s="53"/>
      <c r="C159" s="53"/>
      <c r="D159" s="35"/>
      <c r="E159" s="35"/>
      <c r="F159" s="35"/>
      <c r="G159" s="35"/>
      <c r="H159" s="35"/>
      <c r="I159" s="35"/>
      <c r="J159" s="35"/>
      <c r="K159" s="35"/>
      <c r="L159" s="35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32"/>
      <c r="AF159" s="32"/>
    </row>
    <row r="160" spans="1:32" ht="12" customHeight="1" x14ac:dyDescent="0.35">
      <c r="A160" s="28"/>
      <c r="B160" s="53"/>
      <c r="C160" s="53"/>
      <c r="D160" s="35"/>
      <c r="E160" s="35"/>
      <c r="F160" s="35"/>
      <c r="G160" s="35"/>
      <c r="H160" s="35"/>
      <c r="I160" s="35"/>
      <c r="J160" s="35"/>
      <c r="K160" s="35"/>
      <c r="L160" s="35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32"/>
      <c r="AF160" s="32"/>
    </row>
    <row r="161" spans="1:32" ht="12" customHeight="1" x14ac:dyDescent="0.35">
      <c r="A161" s="28"/>
      <c r="B161" s="53"/>
      <c r="C161" s="53"/>
      <c r="D161" s="35"/>
      <c r="E161" s="35"/>
      <c r="F161" s="35"/>
      <c r="G161" s="35"/>
      <c r="H161" s="35"/>
      <c r="I161" s="35"/>
      <c r="J161" s="35"/>
      <c r="K161" s="35"/>
      <c r="L161" s="35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32"/>
      <c r="AF161" s="32"/>
    </row>
    <row r="162" spans="1:32" ht="12" customHeight="1" x14ac:dyDescent="0.35">
      <c r="A162" s="28"/>
      <c r="B162" s="53"/>
      <c r="C162" s="53"/>
      <c r="D162" s="35"/>
      <c r="E162" s="35"/>
      <c r="F162" s="35"/>
      <c r="G162" s="35"/>
      <c r="H162" s="35"/>
      <c r="I162" s="35"/>
      <c r="J162" s="35"/>
      <c r="K162" s="35"/>
      <c r="L162" s="35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32"/>
      <c r="AF162" s="32"/>
    </row>
    <row r="163" spans="1:32" ht="12" customHeight="1" x14ac:dyDescent="0.35">
      <c r="A163" s="28"/>
      <c r="B163" s="53"/>
      <c r="C163" s="53"/>
      <c r="D163" s="35"/>
      <c r="E163" s="35"/>
      <c r="F163" s="35"/>
      <c r="G163" s="35"/>
      <c r="H163" s="35"/>
      <c r="I163" s="35"/>
      <c r="J163" s="35"/>
      <c r="K163" s="35"/>
      <c r="L163" s="35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32"/>
      <c r="AF163" s="32"/>
    </row>
    <row r="164" spans="1:32" ht="12" customHeight="1" x14ac:dyDescent="0.35">
      <c r="A164" s="28"/>
      <c r="B164" s="53"/>
      <c r="C164" s="53"/>
      <c r="D164" s="35"/>
      <c r="E164" s="35"/>
      <c r="F164" s="35"/>
      <c r="G164" s="35"/>
      <c r="H164" s="35"/>
      <c r="I164" s="35"/>
      <c r="J164" s="35"/>
      <c r="K164" s="35"/>
      <c r="L164" s="35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32"/>
      <c r="AF164" s="32"/>
    </row>
    <row r="165" spans="1:32" ht="12" customHeight="1" x14ac:dyDescent="0.35">
      <c r="A165" s="28"/>
      <c r="B165" s="53"/>
      <c r="C165" s="53"/>
      <c r="D165" s="35"/>
      <c r="E165" s="35"/>
      <c r="F165" s="35"/>
      <c r="G165" s="35"/>
      <c r="H165" s="35"/>
      <c r="I165" s="35"/>
      <c r="J165" s="35"/>
      <c r="K165" s="35"/>
      <c r="L165" s="35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32"/>
      <c r="AF165" s="32"/>
    </row>
    <row r="166" spans="1:32" ht="12" customHeight="1" x14ac:dyDescent="0.35">
      <c r="A166" s="28"/>
      <c r="B166" s="53"/>
      <c r="C166" s="53"/>
      <c r="D166" s="35"/>
      <c r="E166" s="35"/>
      <c r="F166" s="35"/>
      <c r="G166" s="35"/>
      <c r="H166" s="35"/>
      <c r="I166" s="35"/>
      <c r="J166" s="35"/>
      <c r="K166" s="35"/>
      <c r="L166" s="35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32"/>
      <c r="AF166" s="32"/>
    </row>
    <row r="167" spans="1:32" ht="12" customHeight="1" x14ac:dyDescent="0.35">
      <c r="A167" s="28"/>
      <c r="B167" s="53"/>
      <c r="C167" s="53"/>
      <c r="D167" s="35"/>
      <c r="E167" s="35"/>
      <c r="F167" s="35"/>
      <c r="G167" s="35"/>
      <c r="H167" s="35"/>
      <c r="I167" s="35"/>
      <c r="J167" s="35"/>
      <c r="K167" s="35"/>
      <c r="L167" s="35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32"/>
      <c r="AF167" s="32"/>
    </row>
    <row r="168" spans="1:32" ht="12" customHeight="1" x14ac:dyDescent="0.35">
      <c r="A168" s="28"/>
      <c r="B168" s="53"/>
      <c r="C168" s="53"/>
      <c r="D168" s="35"/>
      <c r="E168" s="35"/>
      <c r="F168" s="35"/>
      <c r="G168" s="35"/>
      <c r="H168" s="35"/>
      <c r="I168" s="35"/>
      <c r="J168" s="35"/>
      <c r="K168" s="35"/>
      <c r="L168" s="35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32"/>
      <c r="AF168" s="32"/>
    </row>
    <row r="169" spans="1:32" ht="12" customHeight="1" x14ac:dyDescent="0.35">
      <c r="A169" s="28"/>
      <c r="B169" s="53"/>
      <c r="C169" s="53"/>
      <c r="D169" s="35"/>
      <c r="E169" s="35"/>
      <c r="F169" s="35"/>
      <c r="G169" s="35"/>
      <c r="H169" s="35"/>
      <c r="I169" s="35"/>
      <c r="J169" s="35"/>
      <c r="K169" s="35"/>
      <c r="L169" s="35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32"/>
      <c r="AF169" s="32"/>
    </row>
    <row r="170" spans="1:32" ht="12" customHeight="1" x14ac:dyDescent="0.35">
      <c r="A170" s="28"/>
      <c r="B170" s="53"/>
      <c r="C170" s="53"/>
      <c r="D170" s="35"/>
      <c r="E170" s="35"/>
      <c r="F170" s="35"/>
      <c r="G170" s="35"/>
      <c r="H170" s="35"/>
      <c r="I170" s="35"/>
      <c r="J170" s="35"/>
      <c r="K170" s="35"/>
      <c r="L170" s="35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32"/>
      <c r="AF170" s="32"/>
    </row>
    <row r="171" spans="1:32" ht="12" customHeight="1" x14ac:dyDescent="0.35">
      <c r="A171" s="28"/>
      <c r="B171" s="53"/>
      <c r="C171" s="53"/>
      <c r="D171" s="35"/>
      <c r="E171" s="35"/>
      <c r="F171" s="35"/>
      <c r="G171" s="35"/>
      <c r="H171" s="35"/>
      <c r="I171" s="35"/>
      <c r="J171" s="35"/>
      <c r="K171" s="35"/>
      <c r="L171" s="35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32"/>
      <c r="AF171" s="32"/>
    </row>
    <row r="172" spans="1:32" ht="12" customHeight="1" x14ac:dyDescent="0.35">
      <c r="A172" s="28"/>
      <c r="B172" s="53"/>
      <c r="C172" s="53"/>
      <c r="D172" s="35"/>
      <c r="E172" s="35"/>
      <c r="F172" s="35"/>
      <c r="G172" s="35"/>
      <c r="H172" s="35"/>
      <c r="I172" s="35"/>
      <c r="J172" s="35"/>
      <c r="K172" s="35"/>
      <c r="L172" s="35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32"/>
      <c r="AF172" s="32"/>
    </row>
    <row r="173" spans="1:32" ht="12" customHeight="1" x14ac:dyDescent="0.35">
      <c r="A173" s="28"/>
      <c r="B173" s="53"/>
      <c r="C173" s="53"/>
      <c r="D173" s="35"/>
      <c r="E173" s="35"/>
      <c r="F173" s="35"/>
      <c r="G173" s="35"/>
      <c r="H173" s="35"/>
      <c r="I173" s="35"/>
      <c r="J173" s="35"/>
      <c r="K173" s="35"/>
      <c r="L173" s="35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32"/>
      <c r="AF173" s="32"/>
    </row>
    <row r="174" spans="1:32" ht="12" customHeight="1" x14ac:dyDescent="0.35">
      <c r="A174" s="28"/>
      <c r="B174" s="53"/>
      <c r="C174" s="53"/>
      <c r="D174" s="35"/>
      <c r="E174" s="35"/>
      <c r="F174" s="35"/>
      <c r="G174" s="35"/>
      <c r="H174" s="35"/>
      <c r="I174" s="35"/>
      <c r="J174" s="35"/>
      <c r="K174" s="35"/>
      <c r="L174" s="35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32"/>
      <c r="AF174" s="32"/>
    </row>
    <row r="175" spans="1:32" ht="12" customHeight="1" x14ac:dyDescent="0.35">
      <c r="A175" s="28"/>
      <c r="B175" s="53"/>
      <c r="C175" s="53"/>
      <c r="D175" s="35"/>
      <c r="E175" s="35"/>
      <c r="F175" s="35"/>
      <c r="G175" s="35"/>
      <c r="H175" s="35"/>
      <c r="I175" s="35"/>
      <c r="J175" s="35"/>
      <c r="K175" s="35"/>
      <c r="L175" s="35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32"/>
      <c r="AF175" s="32"/>
    </row>
    <row r="176" spans="1:32" ht="12" customHeight="1" x14ac:dyDescent="0.35">
      <c r="A176" s="28"/>
      <c r="B176" s="53"/>
      <c r="C176" s="53"/>
      <c r="D176" s="35"/>
      <c r="E176" s="35"/>
      <c r="F176" s="35"/>
      <c r="G176" s="35"/>
      <c r="H176" s="35"/>
      <c r="I176" s="35"/>
      <c r="J176" s="35"/>
      <c r="K176" s="35"/>
      <c r="L176" s="35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32"/>
      <c r="AF176" s="32"/>
    </row>
    <row r="177" spans="1:32" ht="12" customHeight="1" x14ac:dyDescent="0.35">
      <c r="A177" s="28"/>
      <c r="B177" s="53"/>
      <c r="C177" s="53"/>
      <c r="D177" s="35"/>
      <c r="E177" s="35"/>
      <c r="F177" s="35"/>
      <c r="G177" s="35"/>
      <c r="H177" s="35"/>
      <c r="I177" s="35"/>
      <c r="J177" s="35"/>
      <c r="K177" s="35"/>
      <c r="L177" s="35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32"/>
      <c r="AF177" s="32"/>
    </row>
    <row r="178" spans="1:32" ht="12" customHeight="1" x14ac:dyDescent="0.35">
      <c r="A178" s="28"/>
      <c r="B178" s="53"/>
      <c r="C178" s="53"/>
      <c r="D178" s="35"/>
      <c r="E178" s="35"/>
      <c r="F178" s="35"/>
      <c r="G178" s="35"/>
      <c r="H178" s="35"/>
      <c r="I178" s="35"/>
      <c r="J178" s="35"/>
      <c r="K178" s="35"/>
      <c r="L178" s="35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32"/>
      <c r="AF178" s="32"/>
    </row>
    <row r="179" spans="1:32" ht="12" customHeight="1" x14ac:dyDescent="0.35">
      <c r="A179" s="28"/>
      <c r="B179" s="53"/>
      <c r="C179" s="53"/>
      <c r="D179" s="35"/>
      <c r="E179" s="35"/>
      <c r="F179" s="35"/>
      <c r="G179" s="35"/>
      <c r="H179" s="35"/>
      <c r="I179" s="35"/>
      <c r="J179" s="35"/>
      <c r="K179" s="35"/>
      <c r="L179" s="35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32"/>
      <c r="AF179" s="32"/>
    </row>
    <row r="180" spans="1:32" ht="12" customHeight="1" x14ac:dyDescent="0.35">
      <c r="A180" s="28"/>
      <c r="B180" s="53"/>
      <c r="C180" s="53"/>
      <c r="D180" s="35"/>
      <c r="E180" s="35"/>
      <c r="F180" s="35"/>
      <c r="G180" s="35"/>
      <c r="H180" s="35"/>
      <c r="I180" s="35"/>
      <c r="J180" s="35"/>
      <c r="K180" s="35"/>
      <c r="L180" s="35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32"/>
      <c r="AF180" s="32"/>
    </row>
    <row r="181" spans="1:32" ht="12" customHeight="1" x14ac:dyDescent="0.35">
      <c r="A181" s="28"/>
      <c r="B181" s="53"/>
      <c r="C181" s="53"/>
      <c r="D181" s="35"/>
      <c r="E181" s="35"/>
      <c r="F181" s="35"/>
      <c r="G181" s="35"/>
      <c r="H181" s="35"/>
      <c r="I181" s="35"/>
      <c r="J181" s="35"/>
      <c r="K181" s="35"/>
      <c r="L181" s="35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32"/>
      <c r="AF181" s="32"/>
    </row>
    <row r="182" spans="1:32" ht="12" customHeight="1" x14ac:dyDescent="0.35">
      <c r="A182" s="28"/>
      <c r="B182" s="53"/>
      <c r="C182" s="53"/>
      <c r="D182" s="35"/>
      <c r="E182" s="35"/>
      <c r="F182" s="35"/>
      <c r="G182" s="35"/>
      <c r="H182" s="35"/>
      <c r="I182" s="35"/>
      <c r="J182" s="35"/>
      <c r="K182" s="35"/>
      <c r="L182" s="35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32"/>
      <c r="AF182" s="32"/>
    </row>
    <row r="183" spans="1:32" ht="12" customHeight="1" x14ac:dyDescent="0.35">
      <c r="A183" s="28"/>
      <c r="B183" s="53"/>
      <c r="C183" s="53"/>
      <c r="D183" s="35"/>
      <c r="E183" s="35"/>
      <c r="F183" s="35"/>
      <c r="G183" s="35"/>
      <c r="H183" s="35"/>
      <c r="I183" s="35"/>
      <c r="J183" s="35"/>
      <c r="K183" s="35"/>
      <c r="L183" s="35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32"/>
      <c r="AF183" s="32"/>
    </row>
    <row r="184" spans="1:32" ht="12" customHeight="1" x14ac:dyDescent="0.35">
      <c r="A184" s="28"/>
      <c r="B184" s="53"/>
      <c r="C184" s="53"/>
      <c r="D184" s="35"/>
      <c r="E184" s="35"/>
      <c r="F184" s="35"/>
      <c r="G184" s="35"/>
      <c r="H184" s="35"/>
      <c r="I184" s="35"/>
      <c r="J184" s="35"/>
      <c r="K184" s="35"/>
      <c r="L184" s="35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32"/>
      <c r="AF184" s="32"/>
    </row>
    <row r="185" spans="1:32" ht="12" customHeight="1" x14ac:dyDescent="0.35">
      <c r="A185" s="28"/>
      <c r="B185" s="53"/>
      <c r="C185" s="53"/>
      <c r="D185" s="35"/>
      <c r="E185" s="35"/>
      <c r="F185" s="35"/>
      <c r="G185" s="35"/>
      <c r="H185" s="35"/>
      <c r="I185" s="35"/>
      <c r="J185" s="35"/>
      <c r="K185" s="35"/>
      <c r="L185" s="35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32"/>
      <c r="AF185" s="32"/>
    </row>
    <row r="186" spans="1:32" ht="12" customHeight="1" x14ac:dyDescent="0.35">
      <c r="A186" s="28"/>
      <c r="B186" s="53"/>
      <c r="C186" s="53"/>
      <c r="D186" s="35"/>
      <c r="E186" s="35"/>
      <c r="F186" s="35"/>
      <c r="G186" s="35"/>
      <c r="H186" s="35"/>
      <c r="I186" s="35"/>
      <c r="J186" s="35"/>
      <c r="K186" s="35"/>
      <c r="L186" s="35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32"/>
      <c r="AF186" s="32"/>
    </row>
    <row r="187" spans="1:32" ht="12" customHeight="1" x14ac:dyDescent="0.35">
      <c r="A187" s="28"/>
      <c r="B187" s="53"/>
      <c r="C187" s="53"/>
      <c r="D187" s="35"/>
      <c r="E187" s="35"/>
      <c r="F187" s="35"/>
      <c r="G187" s="35"/>
      <c r="H187" s="35"/>
      <c r="I187" s="35"/>
      <c r="J187" s="35"/>
      <c r="K187" s="35"/>
      <c r="L187" s="35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32"/>
      <c r="AF187" s="32"/>
    </row>
    <row r="188" spans="1:32" ht="12" customHeight="1" x14ac:dyDescent="0.35">
      <c r="A188" s="28"/>
      <c r="B188" s="53"/>
      <c r="C188" s="53"/>
      <c r="D188" s="35"/>
      <c r="E188" s="35"/>
      <c r="F188" s="35"/>
      <c r="G188" s="35"/>
      <c r="H188" s="35"/>
      <c r="I188" s="35"/>
      <c r="J188" s="35"/>
      <c r="K188" s="35"/>
      <c r="L188" s="35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32"/>
      <c r="AF188" s="32"/>
    </row>
    <row r="189" spans="1:32" ht="12" customHeight="1" x14ac:dyDescent="0.35">
      <c r="A189" s="28"/>
      <c r="B189" s="53"/>
      <c r="C189" s="53"/>
      <c r="D189" s="35"/>
      <c r="E189" s="35"/>
      <c r="F189" s="35"/>
      <c r="G189" s="35"/>
      <c r="H189" s="35"/>
      <c r="I189" s="35"/>
      <c r="J189" s="35"/>
      <c r="K189" s="35"/>
      <c r="L189" s="35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32"/>
      <c r="AF189" s="32"/>
    </row>
    <row r="190" spans="1:32" ht="12" customHeight="1" x14ac:dyDescent="0.35">
      <c r="A190" s="28"/>
      <c r="B190" s="53"/>
      <c r="C190" s="53"/>
      <c r="D190" s="35"/>
      <c r="E190" s="35"/>
      <c r="F190" s="35"/>
      <c r="G190" s="35"/>
      <c r="H190" s="35"/>
      <c r="I190" s="35"/>
      <c r="J190" s="35"/>
      <c r="K190" s="35"/>
      <c r="L190" s="35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32"/>
      <c r="AF190" s="32"/>
    </row>
    <row r="191" spans="1:32" ht="12" customHeight="1" x14ac:dyDescent="0.35">
      <c r="A191" s="28"/>
      <c r="B191" s="53"/>
      <c r="C191" s="53"/>
      <c r="D191" s="35"/>
      <c r="E191" s="35"/>
      <c r="F191" s="35"/>
      <c r="G191" s="35"/>
      <c r="H191" s="35"/>
      <c r="I191" s="35"/>
      <c r="J191" s="35"/>
      <c r="K191" s="35"/>
      <c r="L191" s="35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32"/>
      <c r="AF191" s="32"/>
    </row>
    <row r="192" spans="1:32" ht="12" customHeight="1" x14ac:dyDescent="0.35">
      <c r="A192" s="28"/>
      <c r="B192" s="53"/>
      <c r="C192" s="53"/>
      <c r="D192" s="35"/>
      <c r="E192" s="35"/>
      <c r="F192" s="35"/>
      <c r="G192" s="35"/>
      <c r="H192" s="35"/>
      <c r="I192" s="35"/>
      <c r="J192" s="35"/>
      <c r="K192" s="35"/>
      <c r="L192" s="35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32"/>
      <c r="AF192" s="32"/>
    </row>
    <row r="193" spans="1:32" ht="12" customHeight="1" x14ac:dyDescent="0.35">
      <c r="A193" s="28"/>
      <c r="B193" s="53"/>
      <c r="C193" s="53"/>
      <c r="D193" s="35"/>
      <c r="E193" s="35"/>
      <c r="F193" s="35"/>
      <c r="G193" s="35"/>
      <c r="H193" s="35"/>
      <c r="I193" s="35"/>
      <c r="J193" s="35"/>
      <c r="K193" s="35"/>
      <c r="L193" s="35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32"/>
      <c r="AF193" s="32"/>
    </row>
    <row r="194" spans="1:32" ht="12" customHeight="1" x14ac:dyDescent="0.35">
      <c r="A194" s="28"/>
      <c r="B194" s="53"/>
      <c r="C194" s="53"/>
      <c r="D194" s="35"/>
      <c r="E194" s="35"/>
      <c r="F194" s="35"/>
      <c r="G194" s="35"/>
      <c r="H194" s="35"/>
      <c r="I194" s="35"/>
      <c r="J194" s="35"/>
      <c r="K194" s="35"/>
      <c r="L194" s="35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32"/>
      <c r="AF194" s="32"/>
    </row>
    <row r="195" spans="1:32" ht="12" customHeight="1" x14ac:dyDescent="0.35">
      <c r="A195" s="28"/>
      <c r="B195" s="53"/>
      <c r="C195" s="53"/>
      <c r="D195" s="35"/>
      <c r="E195" s="35"/>
      <c r="F195" s="35"/>
      <c r="G195" s="35"/>
      <c r="H195" s="35"/>
      <c r="I195" s="35"/>
      <c r="J195" s="35"/>
      <c r="K195" s="35"/>
      <c r="L195" s="35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32"/>
      <c r="AF195" s="32"/>
    </row>
    <row r="196" spans="1:32" ht="12" customHeight="1" x14ac:dyDescent="0.35">
      <c r="A196" s="28"/>
      <c r="B196" s="53"/>
      <c r="C196" s="53"/>
      <c r="D196" s="35"/>
      <c r="E196" s="35"/>
      <c r="F196" s="35"/>
      <c r="G196" s="35"/>
      <c r="H196" s="35"/>
      <c r="I196" s="35"/>
      <c r="J196" s="35"/>
      <c r="K196" s="35"/>
      <c r="L196" s="35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32"/>
      <c r="AF196" s="32"/>
    </row>
    <row r="197" spans="1:32" ht="12" customHeight="1" x14ac:dyDescent="0.35">
      <c r="A197" s="28"/>
      <c r="B197" s="53"/>
      <c r="C197" s="53"/>
      <c r="D197" s="35"/>
      <c r="E197" s="35"/>
      <c r="F197" s="35"/>
      <c r="G197" s="35"/>
      <c r="H197" s="35"/>
      <c r="I197" s="35"/>
      <c r="J197" s="35"/>
      <c r="K197" s="35"/>
      <c r="L197" s="35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32"/>
      <c r="AF197" s="32"/>
    </row>
    <row r="198" spans="1:32" ht="12" customHeight="1" x14ac:dyDescent="0.35">
      <c r="A198" s="28"/>
      <c r="B198" s="53"/>
      <c r="C198" s="53"/>
      <c r="D198" s="35"/>
      <c r="E198" s="35"/>
      <c r="F198" s="35"/>
      <c r="G198" s="35"/>
      <c r="H198" s="35"/>
      <c r="I198" s="35"/>
      <c r="J198" s="35"/>
      <c r="K198" s="35"/>
      <c r="L198" s="35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32"/>
      <c r="AF198" s="32"/>
    </row>
    <row r="199" spans="1:32" ht="12" customHeight="1" x14ac:dyDescent="0.35">
      <c r="A199" s="28"/>
      <c r="B199" s="53"/>
      <c r="C199" s="53"/>
      <c r="D199" s="35"/>
      <c r="E199" s="35"/>
      <c r="F199" s="35"/>
      <c r="G199" s="35"/>
      <c r="H199" s="35"/>
      <c r="I199" s="35"/>
      <c r="J199" s="35"/>
      <c r="K199" s="35"/>
      <c r="L199" s="35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32"/>
      <c r="AF199" s="32"/>
    </row>
    <row r="200" spans="1:32" ht="12" customHeight="1" x14ac:dyDescent="0.35">
      <c r="A200" s="28"/>
      <c r="B200" s="53"/>
      <c r="C200" s="53"/>
      <c r="D200" s="35"/>
      <c r="E200" s="35"/>
      <c r="F200" s="35"/>
      <c r="G200" s="35"/>
      <c r="H200" s="35"/>
      <c r="I200" s="35"/>
      <c r="J200" s="35"/>
      <c r="K200" s="35"/>
      <c r="L200" s="35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32"/>
      <c r="AF200" s="32"/>
    </row>
    <row r="201" spans="1:32" ht="12" customHeight="1" x14ac:dyDescent="0.35">
      <c r="A201" s="28"/>
      <c r="B201" s="53"/>
      <c r="C201" s="53"/>
      <c r="D201" s="35"/>
      <c r="E201" s="35"/>
      <c r="F201" s="35"/>
      <c r="G201" s="35"/>
      <c r="H201" s="35"/>
      <c r="I201" s="35"/>
      <c r="J201" s="35"/>
      <c r="K201" s="35"/>
      <c r="L201" s="35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32"/>
      <c r="AF201" s="32"/>
    </row>
    <row r="202" spans="1:32" ht="12" customHeight="1" x14ac:dyDescent="0.35">
      <c r="A202" s="28"/>
      <c r="B202" s="53"/>
      <c r="C202" s="53"/>
      <c r="D202" s="35"/>
      <c r="E202" s="35"/>
      <c r="F202" s="35"/>
      <c r="G202" s="35"/>
      <c r="H202" s="35"/>
      <c r="I202" s="35"/>
      <c r="J202" s="35"/>
      <c r="K202" s="35"/>
      <c r="L202" s="35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32"/>
      <c r="AF202" s="32"/>
    </row>
    <row r="203" spans="1:32" ht="12" customHeight="1" x14ac:dyDescent="0.35">
      <c r="A203" s="28"/>
      <c r="B203" s="53"/>
      <c r="C203" s="53"/>
      <c r="D203" s="35"/>
      <c r="E203" s="35"/>
      <c r="F203" s="35"/>
      <c r="G203" s="35"/>
      <c r="H203" s="35"/>
      <c r="I203" s="35"/>
      <c r="J203" s="35"/>
      <c r="K203" s="35"/>
      <c r="L203" s="35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32"/>
      <c r="AF203" s="32"/>
    </row>
    <row r="204" spans="1:32" ht="12" customHeight="1" x14ac:dyDescent="0.35">
      <c r="A204" s="28"/>
      <c r="B204" s="53"/>
      <c r="C204" s="53"/>
      <c r="D204" s="35"/>
      <c r="E204" s="35"/>
      <c r="F204" s="35"/>
      <c r="G204" s="35"/>
      <c r="H204" s="35"/>
      <c r="I204" s="35"/>
      <c r="J204" s="35"/>
      <c r="K204" s="35"/>
      <c r="L204" s="35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32"/>
      <c r="AF204" s="32"/>
    </row>
    <row r="205" spans="1:32" ht="12" customHeight="1" x14ac:dyDescent="0.35">
      <c r="A205" s="28"/>
      <c r="B205" s="53"/>
      <c r="C205" s="53"/>
      <c r="D205" s="35"/>
      <c r="E205" s="35"/>
      <c r="F205" s="35"/>
      <c r="G205" s="35"/>
      <c r="H205" s="35"/>
      <c r="I205" s="35"/>
      <c r="J205" s="35"/>
      <c r="K205" s="35"/>
      <c r="L205" s="35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32"/>
      <c r="AF205" s="32"/>
    </row>
    <row r="206" spans="1:32" ht="12" customHeight="1" x14ac:dyDescent="0.35">
      <c r="A206" s="28"/>
      <c r="B206" s="53"/>
      <c r="C206" s="53"/>
      <c r="D206" s="35"/>
      <c r="E206" s="35"/>
      <c r="F206" s="35"/>
      <c r="G206" s="35"/>
      <c r="H206" s="35"/>
      <c r="I206" s="35"/>
      <c r="J206" s="35"/>
      <c r="K206" s="35"/>
      <c r="L206" s="35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32"/>
      <c r="AF206" s="32"/>
    </row>
    <row r="207" spans="1:32" ht="12" customHeight="1" x14ac:dyDescent="0.35">
      <c r="A207" s="28"/>
      <c r="B207" s="53"/>
      <c r="C207" s="53"/>
      <c r="D207" s="35"/>
      <c r="E207" s="35"/>
      <c r="F207" s="35"/>
      <c r="G207" s="35"/>
      <c r="H207" s="35"/>
      <c r="I207" s="35"/>
      <c r="J207" s="35"/>
      <c r="K207" s="35"/>
      <c r="L207" s="35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32"/>
      <c r="AF207" s="32"/>
    </row>
    <row r="208" spans="1:32" ht="12" customHeight="1" x14ac:dyDescent="0.35">
      <c r="A208" s="28"/>
      <c r="B208" s="53"/>
      <c r="C208" s="53"/>
      <c r="D208" s="35"/>
      <c r="E208" s="35"/>
      <c r="F208" s="35"/>
      <c r="G208" s="35"/>
      <c r="H208" s="35"/>
      <c r="I208" s="35"/>
      <c r="J208" s="35"/>
      <c r="K208" s="35"/>
      <c r="L208" s="35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32"/>
      <c r="AF208" s="32"/>
    </row>
    <row r="209" spans="1:32" ht="12" customHeight="1" x14ac:dyDescent="0.35">
      <c r="A209" s="28"/>
      <c r="B209" s="53"/>
      <c r="C209" s="53"/>
      <c r="D209" s="35"/>
      <c r="E209" s="35"/>
      <c r="F209" s="35"/>
      <c r="G209" s="35"/>
      <c r="H209" s="35"/>
      <c r="I209" s="35"/>
      <c r="J209" s="35"/>
      <c r="K209" s="35"/>
      <c r="L209" s="35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32"/>
      <c r="AF209" s="32"/>
    </row>
    <row r="210" spans="1:32" ht="12" customHeight="1" x14ac:dyDescent="0.35">
      <c r="A210" s="28"/>
      <c r="B210" s="53"/>
      <c r="C210" s="53"/>
      <c r="D210" s="35"/>
      <c r="E210" s="35"/>
      <c r="F210" s="35"/>
      <c r="G210" s="35"/>
      <c r="H210" s="35"/>
      <c r="I210" s="35"/>
      <c r="J210" s="35"/>
      <c r="K210" s="35"/>
      <c r="L210" s="35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32"/>
      <c r="AF210" s="32"/>
    </row>
    <row r="211" spans="1:32" ht="12" customHeight="1" x14ac:dyDescent="0.35">
      <c r="A211" s="28"/>
      <c r="B211" s="53"/>
      <c r="C211" s="53"/>
      <c r="D211" s="35"/>
      <c r="E211" s="35"/>
      <c r="F211" s="35"/>
      <c r="G211" s="35"/>
      <c r="H211" s="35"/>
      <c r="I211" s="35"/>
      <c r="J211" s="35"/>
      <c r="K211" s="35"/>
      <c r="L211" s="35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32"/>
      <c r="AF211" s="32"/>
    </row>
    <row r="212" spans="1:32" ht="12" customHeight="1" x14ac:dyDescent="0.35">
      <c r="A212" s="28"/>
      <c r="B212" s="53"/>
      <c r="C212" s="53"/>
      <c r="D212" s="35"/>
      <c r="E212" s="35"/>
      <c r="F212" s="35"/>
      <c r="G212" s="35"/>
      <c r="H212" s="35"/>
      <c r="I212" s="35"/>
      <c r="J212" s="35"/>
      <c r="K212" s="35"/>
      <c r="L212" s="35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32"/>
      <c r="AF212" s="32"/>
    </row>
    <row r="213" spans="1:32" ht="12" customHeight="1" x14ac:dyDescent="0.35">
      <c r="A213" s="28"/>
      <c r="B213" s="53"/>
      <c r="C213" s="53"/>
      <c r="D213" s="35"/>
      <c r="E213" s="35"/>
      <c r="F213" s="35"/>
      <c r="G213" s="35"/>
      <c r="H213" s="35"/>
      <c r="I213" s="35"/>
      <c r="J213" s="35"/>
      <c r="K213" s="35"/>
      <c r="L213" s="35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32"/>
      <c r="AF213" s="32"/>
    </row>
    <row r="214" spans="1:32" ht="12" customHeight="1" x14ac:dyDescent="0.35">
      <c r="A214" s="28"/>
      <c r="B214" s="53"/>
      <c r="C214" s="53"/>
      <c r="D214" s="35"/>
      <c r="E214" s="35"/>
      <c r="F214" s="35"/>
      <c r="G214" s="35"/>
      <c r="H214" s="35"/>
      <c r="I214" s="35"/>
      <c r="J214" s="35"/>
      <c r="K214" s="35"/>
      <c r="L214" s="35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32"/>
      <c r="AF214" s="32"/>
    </row>
    <row r="215" spans="1:32" ht="12" customHeight="1" x14ac:dyDescent="0.35">
      <c r="A215" s="28"/>
      <c r="B215" s="53"/>
      <c r="C215" s="53"/>
      <c r="D215" s="35"/>
      <c r="E215" s="35"/>
      <c r="F215" s="35"/>
      <c r="G215" s="35"/>
      <c r="H215" s="35"/>
      <c r="I215" s="35"/>
      <c r="J215" s="35"/>
      <c r="K215" s="35"/>
      <c r="L215" s="35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32"/>
      <c r="AF215" s="32"/>
    </row>
    <row r="216" spans="1:32" ht="12" customHeight="1" x14ac:dyDescent="0.35">
      <c r="A216" s="28"/>
      <c r="B216" s="53"/>
      <c r="C216" s="53"/>
      <c r="D216" s="35"/>
      <c r="E216" s="35"/>
      <c r="F216" s="35"/>
      <c r="G216" s="35"/>
      <c r="H216" s="35"/>
      <c r="I216" s="35"/>
      <c r="J216" s="35"/>
      <c r="K216" s="35"/>
      <c r="L216" s="35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32"/>
      <c r="AF216" s="32"/>
    </row>
    <row r="217" spans="1:32" ht="12" customHeight="1" x14ac:dyDescent="0.35">
      <c r="A217" s="28"/>
      <c r="B217" s="53"/>
      <c r="C217" s="53"/>
      <c r="D217" s="35"/>
      <c r="E217" s="35"/>
      <c r="F217" s="35"/>
      <c r="G217" s="35"/>
      <c r="H217" s="35"/>
      <c r="I217" s="35"/>
      <c r="J217" s="35"/>
      <c r="K217" s="35"/>
      <c r="L217" s="35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32"/>
      <c r="AF217" s="32"/>
    </row>
    <row r="218" spans="1:32" ht="12" customHeight="1" x14ac:dyDescent="0.35">
      <c r="A218" s="28"/>
      <c r="B218" s="53"/>
      <c r="C218" s="53"/>
      <c r="D218" s="35"/>
      <c r="E218" s="35"/>
      <c r="F218" s="35"/>
      <c r="G218" s="35"/>
      <c r="H218" s="35"/>
      <c r="I218" s="35"/>
      <c r="J218" s="35"/>
      <c r="K218" s="35"/>
      <c r="L218" s="35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32"/>
      <c r="AF218" s="32"/>
    </row>
    <row r="219" spans="1:32" ht="12" customHeight="1" x14ac:dyDescent="0.35">
      <c r="A219" s="28"/>
      <c r="B219" s="53"/>
      <c r="C219" s="53"/>
      <c r="D219" s="35"/>
      <c r="E219" s="35"/>
      <c r="F219" s="35"/>
      <c r="G219" s="35"/>
      <c r="H219" s="35"/>
      <c r="I219" s="35"/>
      <c r="J219" s="35"/>
      <c r="K219" s="35"/>
      <c r="L219" s="35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32"/>
      <c r="AF219" s="32"/>
    </row>
    <row r="220" spans="1:32" ht="12" customHeight="1" x14ac:dyDescent="0.35">
      <c r="A220" s="28"/>
      <c r="B220" s="53"/>
      <c r="C220" s="53"/>
      <c r="D220" s="35"/>
      <c r="E220" s="35"/>
      <c r="F220" s="35"/>
      <c r="G220" s="35"/>
      <c r="H220" s="35"/>
      <c r="I220" s="35"/>
      <c r="J220" s="35"/>
      <c r="K220" s="35"/>
      <c r="L220" s="35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32"/>
      <c r="AF220" s="32"/>
    </row>
    <row r="221" spans="1:32" ht="12" customHeight="1" x14ac:dyDescent="0.35">
      <c r="A221" s="28"/>
      <c r="B221" s="53"/>
      <c r="C221" s="53"/>
      <c r="D221" s="35"/>
      <c r="E221" s="35"/>
      <c r="F221" s="35"/>
      <c r="G221" s="35"/>
      <c r="H221" s="35"/>
      <c r="I221" s="35"/>
      <c r="J221" s="35"/>
      <c r="K221" s="35"/>
      <c r="L221" s="35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32"/>
      <c r="AF221" s="32"/>
    </row>
    <row r="222" spans="1:32" ht="12" customHeight="1" x14ac:dyDescent="0.35">
      <c r="A222" s="28"/>
      <c r="B222" s="53"/>
      <c r="C222" s="53"/>
      <c r="D222" s="35"/>
      <c r="E222" s="35"/>
      <c r="F222" s="35"/>
      <c r="G222" s="35"/>
      <c r="H222" s="35"/>
      <c r="I222" s="35"/>
      <c r="J222" s="35"/>
      <c r="K222" s="35"/>
      <c r="L222" s="35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32"/>
      <c r="AF222" s="32"/>
    </row>
    <row r="223" spans="1:32" ht="12" customHeight="1" x14ac:dyDescent="0.35">
      <c r="A223" s="28"/>
      <c r="B223" s="53"/>
      <c r="C223" s="53"/>
      <c r="D223" s="35"/>
      <c r="E223" s="35"/>
      <c r="F223" s="35"/>
      <c r="G223" s="35"/>
      <c r="H223" s="35"/>
      <c r="I223" s="35"/>
      <c r="J223" s="35"/>
      <c r="K223" s="35"/>
      <c r="L223" s="35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32"/>
      <c r="AF223" s="32"/>
    </row>
    <row r="224" spans="1:32" ht="12" customHeight="1" x14ac:dyDescent="0.35">
      <c r="A224" s="28"/>
      <c r="B224" s="53"/>
      <c r="C224" s="53"/>
      <c r="D224" s="35"/>
      <c r="E224" s="35"/>
      <c r="F224" s="35"/>
      <c r="G224" s="35"/>
      <c r="H224" s="35"/>
      <c r="I224" s="35"/>
      <c r="J224" s="35"/>
      <c r="K224" s="35"/>
      <c r="L224" s="35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32"/>
      <c r="AF224" s="32"/>
    </row>
    <row r="225" spans="1:32" ht="12" customHeight="1" x14ac:dyDescent="0.35">
      <c r="A225" s="28"/>
      <c r="B225" s="53"/>
      <c r="C225" s="53"/>
      <c r="D225" s="35"/>
      <c r="E225" s="35"/>
      <c r="F225" s="35"/>
      <c r="G225" s="35"/>
      <c r="H225" s="35"/>
      <c r="I225" s="35"/>
      <c r="J225" s="35"/>
      <c r="K225" s="35"/>
      <c r="L225" s="35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32"/>
      <c r="AF225" s="32"/>
    </row>
    <row r="226" spans="1:32" ht="12" customHeight="1" x14ac:dyDescent="0.35">
      <c r="A226" s="28"/>
      <c r="B226" s="53"/>
      <c r="C226" s="53"/>
      <c r="D226" s="35"/>
      <c r="E226" s="35"/>
      <c r="F226" s="35"/>
      <c r="G226" s="35"/>
      <c r="H226" s="35"/>
      <c r="I226" s="35"/>
      <c r="J226" s="35"/>
      <c r="K226" s="35"/>
      <c r="L226" s="35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32"/>
      <c r="AF226" s="32"/>
    </row>
    <row r="227" spans="1:32" ht="12" customHeight="1" x14ac:dyDescent="0.35">
      <c r="A227" s="28"/>
      <c r="B227" s="53"/>
      <c r="C227" s="53"/>
      <c r="D227" s="35"/>
      <c r="E227" s="35"/>
      <c r="F227" s="35"/>
      <c r="G227" s="35"/>
      <c r="H227" s="35"/>
      <c r="I227" s="35"/>
      <c r="J227" s="35"/>
      <c r="K227" s="35"/>
      <c r="L227" s="35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32"/>
      <c r="AF227" s="32"/>
    </row>
    <row r="228" spans="1:32" ht="12" customHeight="1" x14ac:dyDescent="0.35">
      <c r="A228" s="28"/>
      <c r="B228" s="53"/>
      <c r="C228" s="53"/>
      <c r="D228" s="35"/>
      <c r="E228" s="35"/>
      <c r="F228" s="35"/>
      <c r="G228" s="35"/>
      <c r="H228" s="35"/>
      <c r="I228" s="35"/>
      <c r="J228" s="35"/>
      <c r="K228" s="35"/>
      <c r="L228" s="35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32"/>
      <c r="AF228" s="32"/>
    </row>
    <row r="229" spans="1:32" ht="12" customHeight="1" x14ac:dyDescent="0.35">
      <c r="A229" s="28"/>
      <c r="B229" s="53"/>
      <c r="C229" s="53"/>
      <c r="D229" s="35"/>
      <c r="E229" s="35"/>
      <c r="F229" s="35"/>
      <c r="G229" s="35"/>
      <c r="H229" s="35"/>
      <c r="I229" s="35"/>
      <c r="J229" s="35"/>
      <c r="K229" s="35"/>
      <c r="L229" s="35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32"/>
      <c r="AF229" s="32"/>
    </row>
    <row r="230" spans="1:32" ht="12" customHeight="1" x14ac:dyDescent="0.35">
      <c r="A230" s="28"/>
      <c r="B230" s="53"/>
      <c r="C230" s="53"/>
      <c r="D230" s="35"/>
      <c r="E230" s="35"/>
      <c r="F230" s="35"/>
      <c r="G230" s="35"/>
      <c r="H230" s="35"/>
      <c r="I230" s="35"/>
      <c r="J230" s="35"/>
      <c r="K230" s="35"/>
      <c r="L230" s="35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32"/>
      <c r="AF230" s="32"/>
    </row>
    <row r="231" spans="1:32" ht="12" customHeight="1" x14ac:dyDescent="0.35">
      <c r="A231" s="28"/>
      <c r="B231" s="53"/>
      <c r="C231" s="53"/>
      <c r="D231" s="35"/>
      <c r="E231" s="35"/>
      <c r="F231" s="35"/>
      <c r="G231" s="35"/>
      <c r="H231" s="35"/>
      <c r="I231" s="35"/>
      <c r="J231" s="35"/>
      <c r="K231" s="35"/>
      <c r="L231" s="35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32"/>
      <c r="AF231" s="32"/>
    </row>
    <row r="232" spans="1:32" ht="12" customHeight="1" x14ac:dyDescent="0.35">
      <c r="A232" s="28"/>
      <c r="B232" s="53"/>
      <c r="C232" s="53"/>
      <c r="D232" s="35"/>
      <c r="E232" s="35"/>
      <c r="F232" s="35"/>
      <c r="G232" s="35"/>
      <c r="H232" s="35"/>
      <c r="I232" s="35"/>
      <c r="J232" s="35"/>
      <c r="K232" s="35"/>
      <c r="L232" s="35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32"/>
      <c r="AF232" s="32"/>
    </row>
    <row r="233" spans="1:32" ht="12" customHeight="1" x14ac:dyDescent="0.35">
      <c r="A233" s="28"/>
      <c r="B233" s="53"/>
      <c r="C233" s="53"/>
      <c r="D233" s="35"/>
      <c r="E233" s="35"/>
      <c r="F233" s="35"/>
      <c r="G233" s="35"/>
      <c r="H233" s="35"/>
      <c r="I233" s="35"/>
      <c r="J233" s="35"/>
      <c r="K233" s="35"/>
      <c r="L233" s="35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32"/>
      <c r="AF233" s="32"/>
    </row>
    <row r="234" spans="1:32" ht="12" customHeight="1" x14ac:dyDescent="0.35">
      <c r="A234" s="28"/>
      <c r="B234" s="53"/>
      <c r="C234" s="53"/>
      <c r="D234" s="35"/>
      <c r="E234" s="35"/>
      <c r="F234" s="35"/>
      <c r="G234" s="35"/>
      <c r="H234" s="35"/>
      <c r="I234" s="35"/>
      <c r="J234" s="35"/>
      <c r="K234" s="35"/>
      <c r="L234" s="35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32"/>
      <c r="AF234" s="32"/>
    </row>
    <row r="235" spans="1:32" ht="12" customHeight="1" x14ac:dyDescent="0.35">
      <c r="A235" s="28"/>
      <c r="B235" s="53"/>
      <c r="C235" s="53"/>
      <c r="D235" s="35"/>
      <c r="E235" s="35"/>
      <c r="F235" s="35"/>
      <c r="G235" s="35"/>
      <c r="H235" s="35"/>
      <c r="I235" s="35"/>
      <c r="J235" s="35"/>
      <c r="K235" s="35"/>
      <c r="L235" s="35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32"/>
      <c r="AF235" s="32"/>
    </row>
    <row r="236" spans="1:32" ht="12" customHeight="1" x14ac:dyDescent="0.35">
      <c r="A236" s="28"/>
      <c r="B236" s="53"/>
      <c r="C236" s="53"/>
      <c r="D236" s="35"/>
      <c r="E236" s="35"/>
      <c r="F236" s="35"/>
      <c r="G236" s="35"/>
      <c r="H236" s="35"/>
      <c r="I236" s="35"/>
      <c r="J236" s="35"/>
      <c r="K236" s="35"/>
      <c r="L236" s="35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32"/>
      <c r="AF236" s="32"/>
    </row>
    <row r="237" spans="1:32" ht="12" customHeight="1" x14ac:dyDescent="0.35">
      <c r="A237" s="28"/>
      <c r="B237" s="53"/>
      <c r="C237" s="53"/>
      <c r="D237" s="35"/>
      <c r="E237" s="35"/>
      <c r="F237" s="35"/>
      <c r="G237" s="35"/>
      <c r="H237" s="35"/>
      <c r="I237" s="35"/>
      <c r="J237" s="35"/>
      <c r="K237" s="35"/>
      <c r="L237" s="35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32"/>
      <c r="AF237" s="32"/>
    </row>
    <row r="238" spans="1:32" ht="12" customHeight="1" x14ac:dyDescent="0.35">
      <c r="A238" s="28"/>
      <c r="B238" s="53"/>
      <c r="C238" s="53"/>
      <c r="D238" s="35"/>
      <c r="E238" s="35"/>
      <c r="F238" s="35"/>
      <c r="G238" s="35"/>
      <c r="H238" s="35"/>
      <c r="I238" s="35"/>
      <c r="J238" s="35"/>
      <c r="K238" s="35"/>
      <c r="L238" s="35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32"/>
      <c r="AF238" s="32"/>
    </row>
    <row r="239" spans="1:32" ht="12" customHeight="1" x14ac:dyDescent="0.35">
      <c r="A239" s="28"/>
      <c r="B239" s="53"/>
      <c r="C239" s="53"/>
      <c r="D239" s="35"/>
      <c r="E239" s="35"/>
      <c r="F239" s="35"/>
      <c r="G239" s="35"/>
      <c r="H239" s="35"/>
      <c r="I239" s="35"/>
      <c r="J239" s="35"/>
      <c r="K239" s="35"/>
      <c r="L239" s="35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32"/>
      <c r="AF239" s="32"/>
    </row>
    <row r="240" spans="1:32" ht="12" customHeight="1" x14ac:dyDescent="0.35">
      <c r="A240" s="28"/>
      <c r="B240" s="53"/>
      <c r="C240" s="53"/>
      <c r="D240" s="35"/>
      <c r="E240" s="35"/>
      <c r="F240" s="35"/>
      <c r="G240" s="35"/>
      <c r="H240" s="35"/>
      <c r="I240" s="35"/>
      <c r="J240" s="35"/>
      <c r="K240" s="35"/>
      <c r="L240" s="35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32"/>
      <c r="AF240" s="32"/>
    </row>
    <row r="241" spans="1:32" ht="12" customHeight="1" x14ac:dyDescent="0.35">
      <c r="A241" s="28"/>
      <c r="B241" s="53"/>
      <c r="C241" s="53"/>
      <c r="D241" s="35"/>
      <c r="E241" s="35"/>
      <c r="F241" s="35"/>
      <c r="G241" s="35"/>
      <c r="H241" s="35"/>
      <c r="I241" s="35"/>
      <c r="J241" s="35"/>
      <c r="K241" s="35"/>
      <c r="L241" s="35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32"/>
      <c r="AF241" s="32"/>
    </row>
    <row r="242" spans="1:32" ht="12" customHeight="1" x14ac:dyDescent="0.35">
      <c r="A242" s="28"/>
      <c r="B242" s="53"/>
      <c r="C242" s="53"/>
      <c r="D242" s="35"/>
      <c r="E242" s="35"/>
      <c r="F242" s="35"/>
      <c r="G242" s="35"/>
      <c r="H242" s="35"/>
      <c r="I242" s="35"/>
      <c r="J242" s="35"/>
      <c r="K242" s="35"/>
      <c r="L242" s="35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32"/>
      <c r="AF242" s="32"/>
    </row>
    <row r="243" spans="1:32" ht="12" customHeight="1" x14ac:dyDescent="0.35">
      <c r="A243" s="28"/>
      <c r="B243" s="53"/>
      <c r="C243" s="53"/>
      <c r="D243" s="35"/>
      <c r="E243" s="35"/>
      <c r="F243" s="35"/>
      <c r="G243" s="35"/>
      <c r="H243" s="35"/>
      <c r="I243" s="35"/>
      <c r="J243" s="35"/>
      <c r="K243" s="35"/>
      <c r="L243" s="35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32"/>
      <c r="AF243" s="32"/>
    </row>
    <row r="244" spans="1:32" ht="12" customHeight="1" x14ac:dyDescent="0.35">
      <c r="A244" s="28"/>
      <c r="B244" s="53"/>
      <c r="C244" s="53"/>
      <c r="D244" s="35"/>
      <c r="E244" s="35"/>
      <c r="F244" s="35"/>
      <c r="G244" s="35"/>
      <c r="H244" s="35"/>
      <c r="I244" s="35"/>
      <c r="J244" s="35"/>
      <c r="K244" s="35"/>
      <c r="L244" s="35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32"/>
      <c r="AF244" s="32"/>
    </row>
    <row r="245" spans="1:32" ht="12" customHeight="1" x14ac:dyDescent="0.35">
      <c r="A245" s="28"/>
      <c r="B245" s="53"/>
      <c r="C245" s="53"/>
      <c r="D245" s="35"/>
      <c r="E245" s="35"/>
      <c r="F245" s="35"/>
      <c r="G245" s="35"/>
      <c r="H245" s="35"/>
      <c r="I245" s="35"/>
      <c r="J245" s="35"/>
      <c r="K245" s="35"/>
      <c r="L245" s="35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32"/>
      <c r="AF245" s="32"/>
    </row>
    <row r="246" spans="1:32" ht="12" customHeight="1" x14ac:dyDescent="0.35">
      <c r="A246" s="28"/>
      <c r="B246" s="53"/>
      <c r="C246" s="53"/>
      <c r="D246" s="35"/>
      <c r="E246" s="35"/>
      <c r="F246" s="35"/>
      <c r="G246" s="35"/>
      <c r="H246" s="35"/>
      <c r="I246" s="35"/>
      <c r="J246" s="35"/>
      <c r="K246" s="35"/>
      <c r="L246" s="35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32"/>
      <c r="AF246" s="32"/>
    </row>
    <row r="247" spans="1:32" ht="12" customHeight="1" x14ac:dyDescent="0.35">
      <c r="A247" s="28"/>
      <c r="B247" s="53"/>
      <c r="C247" s="53"/>
      <c r="D247" s="35"/>
      <c r="E247" s="35"/>
      <c r="F247" s="35"/>
      <c r="G247" s="35"/>
      <c r="H247" s="35"/>
      <c r="I247" s="35"/>
      <c r="J247" s="35"/>
      <c r="K247" s="35"/>
      <c r="L247" s="35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32"/>
      <c r="AF247" s="32"/>
    </row>
    <row r="248" spans="1:32" ht="12" customHeight="1" x14ac:dyDescent="0.35">
      <c r="A248" s="28"/>
      <c r="B248" s="53"/>
      <c r="C248" s="53"/>
      <c r="D248" s="35"/>
      <c r="E248" s="35"/>
      <c r="F248" s="35"/>
      <c r="G248" s="35"/>
      <c r="H248" s="35"/>
      <c r="I248" s="35"/>
      <c r="J248" s="35"/>
      <c r="K248" s="35"/>
      <c r="L248" s="35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32"/>
      <c r="AF248" s="32"/>
    </row>
    <row r="249" spans="1:32" ht="12" customHeight="1" x14ac:dyDescent="0.35">
      <c r="A249" s="28"/>
      <c r="B249" s="53"/>
      <c r="C249" s="53"/>
      <c r="D249" s="35"/>
      <c r="E249" s="35"/>
      <c r="F249" s="35"/>
      <c r="G249" s="35"/>
      <c r="H249" s="35"/>
      <c r="I249" s="35"/>
      <c r="J249" s="35"/>
      <c r="K249" s="35"/>
      <c r="L249" s="35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32"/>
      <c r="AF249" s="32"/>
    </row>
    <row r="250" spans="1:32" ht="12" customHeight="1" x14ac:dyDescent="0.35">
      <c r="A250" s="28"/>
      <c r="B250" s="53"/>
      <c r="C250" s="53"/>
      <c r="D250" s="35"/>
      <c r="E250" s="35"/>
      <c r="F250" s="35"/>
      <c r="G250" s="35"/>
      <c r="H250" s="35"/>
      <c r="I250" s="35"/>
      <c r="J250" s="35"/>
      <c r="K250" s="35"/>
      <c r="L250" s="35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32"/>
      <c r="AF250" s="32"/>
    </row>
    <row r="251" spans="1:32" ht="12" customHeight="1" x14ac:dyDescent="0.35">
      <c r="A251" s="28"/>
      <c r="B251" s="53"/>
      <c r="C251" s="53"/>
      <c r="D251" s="35"/>
      <c r="E251" s="35"/>
      <c r="F251" s="35"/>
      <c r="G251" s="35"/>
      <c r="H251" s="35"/>
      <c r="I251" s="35"/>
      <c r="J251" s="35"/>
      <c r="K251" s="35"/>
      <c r="L251" s="35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32"/>
      <c r="AF251" s="32"/>
    </row>
    <row r="252" spans="1:32" ht="12" customHeight="1" x14ac:dyDescent="0.35">
      <c r="A252" s="28"/>
      <c r="B252" s="53"/>
      <c r="C252" s="53"/>
      <c r="D252" s="35"/>
      <c r="E252" s="35"/>
      <c r="F252" s="35"/>
      <c r="G252" s="35"/>
      <c r="H252" s="35"/>
      <c r="I252" s="35"/>
      <c r="J252" s="35"/>
      <c r="K252" s="35"/>
      <c r="L252" s="35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32"/>
      <c r="AF252" s="32"/>
    </row>
    <row r="253" spans="1:32" ht="12" customHeight="1" x14ac:dyDescent="0.35">
      <c r="A253" s="28"/>
      <c r="B253" s="53"/>
      <c r="C253" s="53"/>
      <c r="D253" s="35"/>
      <c r="E253" s="35"/>
      <c r="F253" s="35"/>
      <c r="G253" s="35"/>
      <c r="H253" s="35"/>
      <c r="I253" s="35"/>
      <c r="J253" s="35"/>
      <c r="K253" s="35"/>
      <c r="L253" s="35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32"/>
      <c r="AF253" s="32"/>
    </row>
    <row r="254" spans="1:32" ht="12" customHeight="1" x14ac:dyDescent="0.35">
      <c r="A254" s="28"/>
      <c r="B254" s="53"/>
      <c r="C254" s="53"/>
      <c r="D254" s="35"/>
      <c r="E254" s="35"/>
      <c r="F254" s="35"/>
      <c r="G254" s="35"/>
      <c r="H254" s="35"/>
      <c r="I254" s="35"/>
      <c r="J254" s="35"/>
      <c r="K254" s="35"/>
      <c r="L254" s="35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32"/>
      <c r="AF254" s="32"/>
    </row>
    <row r="255" spans="1:32" ht="12" customHeight="1" x14ac:dyDescent="0.35">
      <c r="A255" s="28"/>
      <c r="B255" s="53"/>
      <c r="C255" s="53"/>
      <c r="D255" s="35"/>
      <c r="E255" s="35"/>
      <c r="F255" s="35"/>
      <c r="G255" s="35"/>
      <c r="H255" s="35"/>
      <c r="I255" s="35"/>
      <c r="J255" s="35"/>
      <c r="K255" s="35"/>
      <c r="L255" s="35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32"/>
      <c r="AF255" s="32"/>
    </row>
    <row r="256" spans="1:32" ht="12" customHeight="1" x14ac:dyDescent="0.35">
      <c r="A256" s="28"/>
      <c r="B256" s="53"/>
      <c r="C256" s="53"/>
      <c r="D256" s="35"/>
      <c r="E256" s="35"/>
      <c r="F256" s="35"/>
      <c r="G256" s="35"/>
      <c r="H256" s="35"/>
      <c r="I256" s="35"/>
      <c r="J256" s="35"/>
      <c r="K256" s="35"/>
      <c r="L256" s="35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32"/>
      <c r="AF256" s="32"/>
    </row>
    <row r="257" spans="1:32" ht="12" customHeight="1" x14ac:dyDescent="0.35">
      <c r="A257" s="28"/>
      <c r="B257" s="53"/>
      <c r="C257" s="53"/>
      <c r="D257" s="35"/>
      <c r="E257" s="35"/>
      <c r="F257" s="35"/>
      <c r="G257" s="35"/>
      <c r="H257" s="35"/>
      <c r="I257" s="35"/>
      <c r="J257" s="35"/>
      <c r="K257" s="35"/>
      <c r="L257" s="35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32"/>
      <c r="AF257" s="32"/>
    </row>
    <row r="258" spans="1:32" ht="12" customHeight="1" x14ac:dyDescent="0.35">
      <c r="A258" s="28"/>
      <c r="B258" s="53"/>
      <c r="C258" s="53"/>
      <c r="D258" s="35"/>
      <c r="E258" s="35"/>
      <c r="F258" s="35"/>
      <c r="G258" s="35"/>
      <c r="H258" s="35"/>
      <c r="I258" s="35"/>
      <c r="J258" s="35"/>
      <c r="K258" s="35"/>
      <c r="L258" s="35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32"/>
      <c r="AF258" s="32"/>
    </row>
    <row r="259" spans="1:32" ht="12" customHeight="1" x14ac:dyDescent="0.35">
      <c r="A259" s="28"/>
      <c r="B259" s="53"/>
      <c r="C259" s="53"/>
      <c r="D259" s="35"/>
      <c r="E259" s="35"/>
      <c r="F259" s="35"/>
      <c r="G259" s="35"/>
      <c r="H259" s="35"/>
      <c r="I259" s="35"/>
      <c r="J259" s="35"/>
      <c r="K259" s="35"/>
      <c r="L259" s="35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32"/>
      <c r="AF259" s="32"/>
    </row>
    <row r="260" spans="1:32" ht="12" customHeight="1" x14ac:dyDescent="0.35">
      <c r="A260" s="28"/>
      <c r="B260" s="53"/>
      <c r="C260" s="53"/>
      <c r="D260" s="35"/>
      <c r="E260" s="35"/>
      <c r="F260" s="35"/>
      <c r="G260" s="35"/>
      <c r="H260" s="35"/>
      <c r="I260" s="35"/>
      <c r="J260" s="35"/>
      <c r="K260" s="35"/>
      <c r="L260" s="35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32"/>
      <c r="AF260" s="32"/>
    </row>
    <row r="261" spans="1:32" ht="12" customHeight="1" x14ac:dyDescent="0.35">
      <c r="A261" s="28"/>
      <c r="B261" s="53"/>
      <c r="C261" s="53"/>
      <c r="D261" s="35"/>
      <c r="E261" s="35"/>
      <c r="F261" s="35"/>
      <c r="G261" s="35"/>
      <c r="H261" s="35"/>
      <c r="I261" s="35"/>
      <c r="J261" s="35"/>
      <c r="K261" s="35"/>
      <c r="L261" s="35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32"/>
      <c r="AF261" s="32"/>
    </row>
    <row r="262" spans="1:32" ht="12" customHeight="1" x14ac:dyDescent="0.35">
      <c r="A262" s="28"/>
      <c r="B262" s="53"/>
      <c r="C262" s="53"/>
      <c r="D262" s="35"/>
      <c r="E262" s="35"/>
      <c r="F262" s="35"/>
      <c r="G262" s="35"/>
      <c r="H262" s="35"/>
      <c r="I262" s="35"/>
      <c r="J262" s="35"/>
      <c r="K262" s="35"/>
      <c r="L262" s="35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32"/>
      <c r="AF262" s="32"/>
    </row>
    <row r="263" spans="1:32" ht="12" customHeight="1" x14ac:dyDescent="0.35">
      <c r="A263" s="28"/>
      <c r="B263" s="53"/>
      <c r="C263" s="53"/>
      <c r="D263" s="35"/>
      <c r="E263" s="35"/>
      <c r="F263" s="35"/>
      <c r="G263" s="35"/>
      <c r="H263" s="35"/>
      <c r="I263" s="35"/>
      <c r="J263" s="35"/>
      <c r="K263" s="35"/>
      <c r="L263" s="35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32"/>
      <c r="AF263" s="32"/>
    </row>
    <row r="264" spans="1:32" ht="12" customHeight="1" x14ac:dyDescent="0.35">
      <c r="A264" s="28"/>
      <c r="B264" s="53"/>
      <c r="C264" s="53"/>
      <c r="D264" s="35"/>
      <c r="E264" s="35"/>
      <c r="F264" s="35"/>
      <c r="G264" s="35"/>
      <c r="H264" s="35"/>
      <c r="I264" s="35"/>
      <c r="J264" s="35"/>
      <c r="K264" s="35"/>
      <c r="L264" s="35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32"/>
      <c r="AF264" s="32"/>
    </row>
    <row r="265" spans="1:32" ht="12" customHeight="1" x14ac:dyDescent="0.35">
      <c r="A265" s="28"/>
      <c r="B265" s="53"/>
      <c r="C265" s="53"/>
      <c r="D265" s="35"/>
      <c r="E265" s="35"/>
      <c r="F265" s="35"/>
      <c r="G265" s="35"/>
      <c r="H265" s="35"/>
      <c r="I265" s="35"/>
      <c r="J265" s="35"/>
      <c r="K265" s="35"/>
      <c r="L265" s="35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32"/>
      <c r="AF265" s="32"/>
    </row>
    <row r="266" spans="1:32" ht="12" customHeight="1" x14ac:dyDescent="0.35">
      <c r="A266" s="28"/>
      <c r="B266" s="53"/>
      <c r="C266" s="53"/>
      <c r="D266" s="35"/>
      <c r="E266" s="35"/>
      <c r="F266" s="35"/>
      <c r="G266" s="35"/>
      <c r="H266" s="35"/>
      <c r="I266" s="35"/>
      <c r="J266" s="35"/>
      <c r="K266" s="35"/>
      <c r="L266" s="35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32"/>
      <c r="AF266" s="32"/>
    </row>
    <row r="267" spans="1:32" ht="12" customHeight="1" x14ac:dyDescent="0.35">
      <c r="A267" s="28"/>
      <c r="B267" s="53"/>
      <c r="C267" s="53"/>
      <c r="D267" s="35"/>
      <c r="E267" s="35"/>
      <c r="F267" s="35"/>
      <c r="G267" s="35"/>
      <c r="H267" s="35"/>
      <c r="I267" s="35"/>
      <c r="J267" s="35"/>
      <c r="K267" s="35"/>
      <c r="L267" s="35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32"/>
      <c r="AF267" s="32"/>
    </row>
    <row r="268" spans="1:32" ht="12" customHeight="1" x14ac:dyDescent="0.35">
      <c r="A268" s="28"/>
      <c r="B268" s="53"/>
      <c r="C268" s="53"/>
      <c r="D268" s="35"/>
      <c r="E268" s="35"/>
      <c r="F268" s="35"/>
      <c r="G268" s="35"/>
      <c r="H268" s="35"/>
      <c r="I268" s="35"/>
      <c r="J268" s="35"/>
      <c r="K268" s="35"/>
      <c r="L268" s="35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32"/>
      <c r="AF268" s="32"/>
    </row>
    <row r="269" spans="1:32" ht="12" customHeight="1" x14ac:dyDescent="0.35">
      <c r="A269" s="28"/>
      <c r="B269" s="53"/>
      <c r="C269" s="53"/>
      <c r="D269" s="35"/>
      <c r="E269" s="35"/>
      <c r="F269" s="35"/>
      <c r="G269" s="35"/>
      <c r="H269" s="35"/>
      <c r="I269" s="35"/>
      <c r="J269" s="35"/>
      <c r="K269" s="35"/>
      <c r="L269" s="35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32"/>
      <c r="AF269" s="32"/>
    </row>
    <row r="270" spans="1:32" ht="12" customHeight="1" x14ac:dyDescent="0.35">
      <c r="A270" s="28"/>
      <c r="B270" s="53"/>
      <c r="C270" s="53"/>
      <c r="D270" s="35"/>
      <c r="E270" s="35"/>
      <c r="F270" s="35"/>
      <c r="G270" s="35"/>
      <c r="H270" s="35"/>
      <c r="I270" s="35"/>
      <c r="J270" s="35"/>
      <c r="K270" s="35"/>
      <c r="L270" s="35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32"/>
      <c r="AF270" s="32"/>
    </row>
    <row r="271" spans="1:32" ht="12" customHeight="1" x14ac:dyDescent="0.35">
      <c r="A271" s="28"/>
      <c r="B271" s="53"/>
      <c r="C271" s="53"/>
      <c r="D271" s="35"/>
      <c r="E271" s="35"/>
      <c r="F271" s="35"/>
      <c r="G271" s="35"/>
      <c r="H271" s="35"/>
      <c r="I271" s="35"/>
      <c r="J271" s="35"/>
      <c r="K271" s="35"/>
      <c r="L271" s="35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32"/>
      <c r="AF271" s="32"/>
    </row>
    <row r="272" spans="1:32" ht="12" customHeight="1" x14ac:dyDescent="0.35">
      <c r="A272" s="28"/>
      <c r="B272" s="53"/>
      <c r="C272" s="53"/>
      <c r="D272" s="35"/>
      <c r="E272" s="35"/>
      <c r="F272" s="35"/>
      <c r="G272" s="35"/>
      <c r="H272" s="35"/>
      <c r="I272" s="35"/>
      <c r="J272" s="35"/>
      <c r="K272" s="35"/>
      <c r="L272" s="35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32"/>
      <c r="AF272" s="32"/>
    </row>
    <row r="273" spans="1:32" ht="12" customHeight="1" x14ac:dyDescent="0.35">
      <c r="A273" s="28"/>
      <c r="B273" s="53"/>
      <c r="C273" s="53"/>
      <c r="D273" s="35"/>
      <c r="E273" s="35"/>
      <c r="F273" s="35"/>
      <c r="G273" s="35"/>
      <c r="H273" s="35"/>
      <c r="I273" s="35"/>
      <c r="J273" s="35"/>
      <c r="K273" s="35"/>
      <c r="L273" s="35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32"/>
      <c r="AF273" s="32"/>
    </row>
    <row r="274" spans="1:32" ht="12" customHeight="1" x14ac:dyDescent="0.35">
      <c r="A274" s="28"/>
      <c r="B274" s="53"/>
      <c r="C274" s="53"/>
      <c r="D274" s="35"/>
      <c r="E274" s="35"/>
      <c r="F274" s="35"/>
      <c r="G274" s="35"/>
      <c r="H274" s="35"/>
      <c r="I274" s="35"/>
      <c r="J274" s="35"/>
      <c r="K274" s="35"/>
      <c r="L274" s="35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32"/>
      <c r="AF274" s="32"/>
    </row>
    <row r="275" spans="1:32" ht="12" customHeight="1" x14ac:dyDescent="0.35">
      <c r="A275" s="28"/>
      <c r="B275" s="53"/>
      <c r="C275" s="53"/>
      <c r="D275" s="35"/>
      <c r="E275" s="35"/>
      <c r="F275" s="35"/>
      <c r="G275" s="35"/>
      <c r="H275" s="35"/>
      <c r="I275" s="35"/>
      <c r="J275" s="35"/>
      <c r="K275" s="35"/>
      <c r="L275" s="35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32"/>
      <c r="AF275" s="32"/>
    </row>
    <row r="276" spans="1:32" ht="12" customHeight="1" x14ac:dyDescent="0.35">
      <c r="A276" s="28"/>
      <c r="B276" s="53"/>
      <c r="C276" s="53"/>
      <c r="D276" s="35"/>
      <c r="E276" s="35"/>
      <c r="F276" s="35"/>
      <c r="G276" s="35"/>
      <c r="H276" s="35"/>
      <c r="I276" s="35"/>
      <c r="J276" s="35"/>
      <c r="K276" s="35"/>
      <c r="L276" s="35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32"/>
      <c r="AF276" s="32"/>
    </row>
    <row r="277" spans="1:32" ht="12" customHeight="1" x14ac:dyDescent="0.35">
      <c r="A277" s="28"/>
      <c r="B277" s="53"/>
      <c r="C277" s="53"/>
      <c r="D277" s="35"/>
      <c r="E277" s="35"/>
      <c r="F277" s="35"/>
      <c r="G277" s="35"/>
      <c r="H277" s="35"/>
      <c r="I277" s="35"/>
      <c r="J277" s="35"/>
      <c r="K277" s="35"/>
      <c r="L277" s="35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32"/>
      <c r="AF277" s="32"/>
    </row>
    <row r="278" spans="1:32" ht="12" customHeight="1" x14ac:dyDescent="0.35">
      <c r="A278" s="28"/>
      <c r="B278" s="53"/>
      <c r="C278" s="53"/>
      <c r="D278" s="35"/>
      <c r="E278" s="35"/>
      <c r="F278" s="35"/>
      <c r="G278" s="35"/>
      <c r="H278" s="35"/>
      <c r="I278" s="35"/>
      <c r="J278" s="35"/>
      <c r="K278" s="35"/>
      <c r="L278" s="35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32"/>
      <c r="AF278" s="32"/>
    </row>
    <row r="279" spans="1:32" ht="12" customHeight="1" x14ac:dyDescent="0.35">
      <c r="A279" s="28"/>
      <c r="B279" s="53"/>
      <c r="C279" s="53"/>
      <c r="D279" s="35"/>
      <c r="E279" s="35"/>
      <c r="F279" s="35"/>
      <c r="G279" s="35"/>
      <c r="H279" s="35"/>
      <c r="I279" s="35"/>
      <c r="J279" s="35"/>
      <c r="K279" s="35"/>
      <c r="L279" s="35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32"/>
      <c r="AF279" s="32"/>
    </row>
    <row r="280" spans="1:32" ht="12" customHeight="1" x14ac:dyDescent="0.35">
      <c r="A280" s="28"/>
      <c r="B280" s="53"/>
      <c r="C280" s="53"/>
      <c r="D280" s="35"/>
      <c r="E280" s="35"/>
      <c r="F280" s="35"/>
      <c r="G280" s="35"/>
      <c r="H280" s="35"/>
      <c r="I280" s="35"/>
      <c r="J280" s="35"/>
      <c r="K280" s="35"/>
      <c r="L280" s="35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32"/>
      <c r="AF280" s="32"/>
    </row>
    <row r="281" spans="1:32" ht="12" customHeight="1" x14ac:dyDescent="0.35">
      <c r="A281" s="28"/>
      <c r="B281" s="53"/>
      <c r="C281" s="53"/>
      <c r="D281" s="35"/>
      <c r="E281" s="35"/>
      <c r="F281" s="35"/>
      <c r="G281" s="35"/>
      <c r="H281" s="35"/>
      <c r="I281" s="35"/>
      <c r="J281" s="35"/>
      <c r="K281" s="35"/>
      <c r="L281" s="35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32"/>
      <c r="AF281" s="32"/>
    </row>
    <row r="282" spans="1:32" ht="12" customHeight="1" x14ac:dyDescent="0.35">
      <c r="A282" s="28"/>
      <c r="B282" s="53"/>
      <c r="C282" s="53"/>
      <c r="D282" s="35"/>
      <c r="E282" s="35"/>
      <c r="F282" s="35"/>
      <c r="G282" s="35"/>
      <c r="H282" s="35"/>
      <c r="I282" s="35"/>
      <c r="J282" s="35"/>
      <c r="K282" s="35"/>
      <c r="L282" s="35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32"/>
      <c r="AF282" s="32"/>
    </row>
    <row r="283" spans="1:32" ht="12" customHeight="1" x14ac:dyDescent="0.35">
      <c r="A283" s="28"/>
      <c r="B283" s="53"/>
      <c r="C283" s="53"/>
      <c r="D283" s="35"/>
      <c r="E283" s="35"/>
      <c r="F283" s="35"/>
      <c r="G283" s="35"/>
      <c r="H283" s="35"/>
      <c r="I283" s="35"/>
      <c r="J283" s="35"/>
      <c r="K283" s="35"/>
      <c r="L283" s="35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32"/>
      <c r="AF283" s="32"/>
    </row>
    <row r="284" spans="1:32" ht="12" customHeight="1" x14ac:dyDescent="0.35">
      <c r="A284" s="28"/>
      <c r="B284" s="53"/>
      <c r="C284" s="53"/>
      <c r="D284" s="35"/>
      <c r="E284" s="35"/>
      <c r="F284" s="35"/>
      <c r="G284" s="35"/>
      <c r="H284" s="35"/>
      <c r="I284" s="35"/>
      <c r="J284" s="35"/>
      <c r="K284" s="35"/>
      <c r="L284" s="35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32"/>
      <c r="AF284" s="32"/>
    </row>
    <row r="285" spans="1:32" ht="12" customHeight="1" x14ac:dyDescent="0.35">
      <c r="A285" s="28"/>
      <c r="B285" s="53"/>
      <c r="C285" s="53"/>
      <c r="D285" s="35"/>
      <c r="E285" s="35"/>
      <c r="F285" s="35"/>
      <c r="G285" s="35"/>
      <c r="H285" s="35"/>
      <c r="I285" s="35"/>
      <c r="J285" s="35"/>
      <c r="K285" s="35"/>
      <c r="L285" s="35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32"/>
      <c r="AF285" s="32"/>
    </row>
    <row r="286" spans="1:32" ht="12" customHeight="1" x14ac:dyDescent="0.35">
      <c r="A286" s="28"/>
      <c r="B286" s="53"/>
      <c r="C286" s="53"/>
      <c r="D286" s="35"/>
      <c r="E286" s="35"/>
      <c r="F286" s="35"/>
      <c r="G286" s="35"/>
      <c r="H286" s="35"/>
      <c r="I286" s="35"/>
      <c r="J286" s="35"/>
      <c r="K286" s="35"/>
      <c r="L286" s="35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32"/>
      <c r="AF286" s="32"/>
    </row>
    <row r="287" spans="1:32" ht="12" customHeight="1" x14ac:dyDescent="0.35">
      <c r="A287" s="28"/>
      <c r="B287" s="53"/>
      <c r="C287" s="53"/>
      <c r="D287" s="35"/>
      <c r="E287" s="35"/>
      <c r="F287" s="35"/>
      <c r="G287" s="35"/>
      <c r="H287" s="35"/>
      <c r="I287" s="35"/>
      <c r="J287" s="35"/>
      <c r="K287" s="35"/>
      <c r="L287" s="35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32"/>
      <c r="AF287" s="32"/>
    </row>
    <row r="288" spans="1:32" ht="12" customHeight="1" x14ac:dyDescent="0.35">
      <c r="A288" s="28"/>
      <c r="B288" s="53"/>
      <c r="C288" s="53"/>
      <c r="D288" s="35"/>
      <c r="E288" s="35"/>
      <c r="F288" s="35"/>
      <c r="G288" s="35"/>
      <c r="H288" s="35"/>
      <c r="I288" s="35"/>
      <c r="J288" s="35"/>
      <c r="K288" s="35"/>
      <c r="L288" s="35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32"/>
      <c r="AF288" s="32"/>
    </row>
    <row r="289" spans="1:32" ht="12" customHeight="1" x14ac:dyDescent="0.35">
      <c r="A289" s="28"/>
      <c r="B289" s="53"/>
      <c r="C289" s="53"/>
      <c r="D289" s="35"/>
      <c r="E289" s="35"/>
      <c r="F289" s="35"/>
      <c r="G289" s="35"/>
      <c r="H289" s="35"/>
      <c r="I289" s="35"/>
      <c r="J289" s="35"/>
      <c r="K289" s="35"/>
      <c r="L289" s="35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32"/>
      <c r="AF289" s="32"/>
    </row>
    <row r="290" spans="1:32" ht="12" customHeight="1" x14ac:dyDescent="0.35">
      <c r="A290" s="28"/>
      <c r="B290" s="53"/>
      <c r="C290" s="53"/>
      <c r="D290" s="35"/>
      <c r="E290" s="35"/>
      <c r="F290" s="35"/>
      <c r="G290" s="35"/>
      <c r="H290" s="35"/>
      <c r="I290" s="35"/>
      <c r="J290" s="35"/>
      <c r="K290" s="35"/>
      <c r="L290" s="35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32"/>
      <c r="AF290" s="32"/>
    </row>
    <row r="291" spans="1:32" ht="12" customHeight="1" x14ac:dyDescent="0.35">
      <c r="A291" s="28"/>
      <c r="B291" s="53"/>
      <c r="C291" s="53"/>
      <c r="D291" s="35"/>
      <c r="E291" s="35"/>
      <c r="F291" s="35"/>
      <c r="G291" s="35"/>
      <c r="H291" s="35"/>
      <c r="I291" s="35"/>
      <c r="J291" s="35"/>
      <c r="K291" s="35"/>
      <c r="L291" s="35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32"/>
      <c r="AF291" s="32"/>
    </row>
    <row r="292" spans="1:32" ht="12" customHeight="1" x14ac:dyDescent="0.35">
      <c r="A292" s="28"/>
      <c r="B292" s="53"/>
      <c r="C292" s="53"/>
      <c r="D292" s="35"/>
      <c r="E292" s="35"/>
      <c r="F292" s="35"/>
      <c r="G292" s="35"/>
      <c r="H292" s="35"/>
      <c r="I292" s="35"/>
      <c r="J292" s="35"/>
      <c r="K292" s="35"/>
      <c r="L292" s="35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32"/>
      <c r="AF292" s="32"/>
    </row>
    <row r="293" spans="1:32" ht="12" customHeight="1" x14ac:dyDescent="0.35">
      <c r="A293" s="28"/>
      <c r="B293" s="53"/>
      <c r="C293" s="53"/>
      <c r="D293" s="35"/>
      <c r="E293" s="35"/>
      <c r="F293" s="35"/>
      <c r="G293" s="35"/>
      <c r="H293" s="35"/>
      <c r="I293" s="35"/>
      <c r="J293" s="35"/>
      <c r="K293" s="35"/>
      <c r="L293" s="35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32"/>
      <c r="AF293" s="32"/>
    </row>
    <row r="294" spans="1:32" ht="12" customHeight="1" x14ac:dyDescent="0.35">
      <c r="A294" s="28"/>
      <c r="B294" s="53"/>
      <c r="C294" s="53"/>
      <c r="D294" s="35"/>
      <c r="E294" s="35"/>
      <c r="F294" s="35"/>
      <c r="G294" s="35"/>
      <c r="H294" s="35"/>
      <c r="I294" s="35"/>
      <c r="J294" s="35"/>
      <c r="K294" s="35"/>
      <c r="L294" s="35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32"/>
      <c r="AF294" s="32"/>
    </row>
    <row r="295" spans="1:32" ht="12" customHeight="1" x14ac:dyDescent="0.35">
      <c r="A295" s="28"/>
      <c r="B295" s="53"/>
      <c r="C295" s="53"/>
      <c r="D295" s="35"/>
      <c r="E295" s="35"/>
      <c r="F295" s="35"/>
      <c r="G295" s="35"/>
      <c r="H295" s="35"/>
      <c r="I295" s="35"/>
      <c r="J295" s="35"/>
      <c r="K295" s="35"/>
      <c r="L295" s="35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32"/>
      <c r="AF295" s="32"/>
    </row>
    <row r="296" spans="1:32" ht="12" customHeight="1" x14ac:dyDescent="0.35">
      <c r="A296" s="28"/>
      <c r="B296" s="53"/>
      <c r="C296" s="53"/>
      <c r="D296" s="35"/>
      <c r="E296" s="35"/>
      <c r="F296" s="35"/>
      <c r="G296" s="35"/>
      <c r="H296" s="35"/>
      <c r="I296" s="35"/>
      <c r="J296" s="35"/>
      <c r="K296" s="35"/>
      <c r="L296" s="35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32"/>
      <c r="AF296" s="32"/>
    </row>
    <row r="297" spans="1:32" ht="12" customHeight="1" x14ac:dyDescent="0.35">
      <c r="A297" s="28"/>
      <c r="B297" s="53"/>
      <c r="C297" s="53"/>
      <c r="D297" s="35"/>
      <c r="E297" s="35"/>
      <c r="F297" s="35"/>
      <c r="G297" s="35"/>
      <c r="H297" s="35"/>
      <c r="I297" s="35"/>
      <c r="J297" s="35"/>
      <c r="K297" s="35"/>
      <c r="L297" s="35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32"/>
      <c r="AF297" s="32"/>
    </row>
    <row r="298" spans="1:32" ht="12" customHeight="1" x14ac:dyDescent="0.35">
      <c r="A298" s="28"/>
      <c r="B298" s="53"/>
      <c r="C298" s="53"/>
      <c r="D298" s="35"/>
      <c r="E298" s="35"/>
      <c r="F298" s="35"/>
      <c r="G298" s="35"/>
      <c r="H298" s="35"/>
      <c r="I298" s="35"/>
      <c r="J298" s="35"/>
      <c r="K298" s="35"/>
      <c r="L298" s="35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32"/>
      <c r="AF298" s="32"/>
    </row>
    <row r="299" spans="1:32" ht="12" customHeight="1" x14ac:dyDescent="0.35">
      <c r="A299" s="28"/>
      <c r="B299" s="53"/>
      <c r="C299" s="53"/>
      <c r="D299" s="35"/>
      <c r="E299" s="35"/>
      <c r="F299" s="35"/>
      <c r="G299" s="35"/>
      <c r="H299" s="35"/>
      <c r="I299" s="35"/>
      <c r="J299" s="35"/>
      <c r="K299" s="35"/>
      <c r="L299" s="35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32"/>
      <c r="AF299" s="32"/>
    </row>
    <row r="300" spans="1:32" ht="12" customHeight="1" x14ac:dyDescent="0.35">
      <c r="A300" s="28"/>
      <c r="B300" s="53"/>
      <c r="C300" s="53"/>
      <c r="D300" s="35"/>
      <c r="E300" s="35"/>
      <c r="F300" s="35"/>
      <c r="G300" s="35"/>
      <c r="H300" s="35"/>
      <c r="I300" s="35"/>
      <c r="J300" s="35"/>
      <c r="K300" s="35"/>
      <c r="L300" s="35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32"/>
      <c r="AF300" s="32"/>
    </row>
    <row r="301" spans="1:32" ht="12" customHeight="1" x14ac:dyDescent="0.35">
      <c r="A301" s="28"/>
      <c r="B301" s="53"/>
      <c r="C301" s="53"/>
      <c r="D301" s="35"/>
      <c r="E301" s="35"/>
      <c r="F301" s="35"/>
      <c r="G301" s="35"/>
      <c r="H301" s="35"/>
      <c r="I301" s="35"/>
      <c r="J301" s="35"/>
      <c r="K301" s="35"/>
      <c r="L301" s="35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32"/>
      <c r="AF301" s="32"/>
    </row>
    <row r="302" spans="1:32" ht="12" customHeight="1" x14ac:dyDescent="0.35">
      <c r="A302" s="28"/>
      <c r="B302" s="53"/>
      <c r="C302" s="53"/>
      <c r="D302" s="35"/>
      <c r="E302" s="35"/>
      <c r="F302" s="35"/>
      <c r="G302" s="35"/>
      <c r="H302" s="35"/>
      <c r="I302" s="35"/>
      <c r="J302" s="35"/>
      <c r="K302" s="35"/>
      <c r="L302" s="35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32"/>
      <c r="AF302" s="32"/>
    </row>
    <row r="303" spans="1:32" ht="12" customHeight="1" x14ac:dyDescent="0.35">
      <c r="A303" s="28"/>
      <c r="B303" s="53"/>
      <c r="C303" s="53"/>
      <c r="D303" s="35"/>
      <c r="E303" s="35"/>
      <c r="F303" s="35"/>
      <c r="G303" s="35"/>
      <c r="H303" s="35"/>
      <c r="I303" s="35"/>
      <c r="J303" s="35"/>
      <c r="K303" s="35"/>
      <c r="L303" s="35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32"/>
      <c r="AF303" s="32"/>
    </row>
    <row r="304" spans="1:32" ht="12" customHeight="1" x14ac:dyDescent="0.35">
      <c r="A304" s="28"/>
      <c r="B304" s="53"/>
      <c r="C304" s="53"/>
      <c r="D304" s="35"/>
      <c r="E304" s="35"/>
      <c r="F304" s="35"/>
      <c r="G304" s="35"/>
      <c r="H304" s="35"/>
      <c r="I304" s="35"/>
      <c r="J304" s="35"/>
      <c r="K304" s="35"/>
      <c r="L304" s="35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32"/>
      <c r="AF304" s="32"/>
    </row>
    <row r="305" spans="1:32" ht="12" customHeight="1" x14ac:dyDescent="0.35">
      <c r="A305" s="28"/>
      <c r="B305" s="53"/>
      <c r="C305" s="53"/>
      <c r="D305" s="35"/>
      <c r="E305" s="35"/>
      <c r="F305" s="35"/>
      <c r="G305" s="35"/>
      <c r="H305" s="35"/>
      <c r="I305" s="35"/>
      <c r="J305" s="35"/>
      <c r="K305" s="35"/>
      <c r="L305" s="35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32"/>
      <c r="AF305" s="32"/>
    </row>
    <row r="306" spans="1:32" ht="12" customHeight="1" x14ac:dyDescent="0.35">
      <c r="A306" s="28"/>
      <c r="B306" s="53"/>
      <c r="C306" s="53"/>
      <c r="D306" s="35"/>
      <c r="E306" s="35"/>
      <c r="F306" s="35"/>
      <c r="G306" s="35"/>
      <c r="H306" s="35"/>
      <c r="I306" s="35"/>
      <c r="J306" s="35"/>
      <c r="K306" s="35"/>
      <c r="L306" s="35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32"/>
      <c r="AF306" s="32"/>
    </row>
    <row r="307" spans="1:32" ht="12" customHeight="1" x14ac:dyDescent="0.35">
      <c r="A307" s="28"/>
      <c r="B307" s="53"/>
      <c r="C307" s="53"/>
      <c r="D307" s="35"/>
      <c r="E307" s="35"/>
      <c r="F307" s="35"/>
      <c r="G307" s="35"/>
      <c r="H307" s="35"/>
      <c r="I307" s="35"/>
      <c r="J307" s="35"/>
      <c r="K307" s="35"/>
      <c r="L307" s="35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32"/>
      <c r="AF307" s="32"/>
    </row>
    <row r="308" spans="1:32" ht="12" customHeight="1" x14ac:dyDescent="0.35">
      <c r="A308" s="28"/>
      <c r="B308" s="53"/>
      <c r="C308" s="53"/>
      <c r="D308" s="35"/>
      <c r="E308" s="35"/>
      <c r="F308" s="35"/>
      <c r="G308" s="35"/>
      <c r="H308" s="35"/>
      <c r="I308" s="35"/>
      <c r="J308" s="35"/>
      <c r="K308" s="35"/>
      <c r="L308" s="35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32"/>
      <c r="AF308" s="32"/>
    </row>
    <row r="309" spans="1:32" ht="12" customHeight="1" x14ac:dyDescent="0.35">
      <c r="A309" s="28"/>
      <c r="B309" s="53"/>
      <c r="C309" s="53"/>
      <c r="D309" s="35"/>
      <c r="E309" s="35"/>
      <c r="F309" s="35"/>
      <c r="G309" s="35"/>
      <c r="H309" s="35"/>
      <c r="I309" s="35"/>
      <c r="J309" s="35"/>
      <c r="K309" s="35"/>
      <c r="L309" s="35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32"/>
      <c r="AF309" s="32"/>
    </row>
    <row r="310" spans="1:32" ht="12" customHeight="1" x14ac:dyDescent="0.35">
      <c r="A310" s="28"/>
      <c r="B310" s="53"/>
      <c r="C310" s="53"/>
      <c r="D310" s="35"/>
      <c r="E310" s="35"/>
      <c r="F310" s="35"/>
      <c r="G310" s="35"/>
      <c r="H310" s="35"/>
      <c r="I310" s="35"/>
      <c r="J310" s="35"/>
      <c r="K310" s="35"/>
      <c r="L310" s="35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32"/>
      <c r="AF310" s="32"/>
    </row>
    <row r="311" spans="1:32" ht="12" customHeight="1" x14ac:dyDescent="0.35">
      <c r="A311" s="28"/>
      <c r="B311" s="53"/>
      <c r="C311" s="53"/>
      <c r="D311" s="35"/>
      <c r="E311" s="35"/>
      <c r="F311" s="35"/>
      <c r="G311" s="35"/>
      <c r="H311" s="35"/>
      <c r="I311" s="35"/>
      <c r="J311" s="35"/>
      <c r="K311" s="35"/>
      <c r="L311" s="35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32"/>
      <c r="AF311" s="32"/>
    </row>
    <row r="312" spans="1:32" ht="12" customHeight="1" x14ac:dyDescent="0.35">
      <c r="A312" s="28"/>
      <c r="B312" s="53"/>
      <c r="C312" s="53"/>
      <c r="D312" s="35"/>
      <c r="E312" s="35"/>
      <c r="F312" s="35"/>
      <c r="G312" s="35"/>
      <c r="H312" s="35"/>
      <c r="I312" s="35"/>
      <c r="J312" s="35"/>
      <c r="K312" s="35"/>
      <c r="L312" s="35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32"/>
      <c r="AF312" s="32"/>
    </row>
    <row r="313" spans="1:32" ht="12" customHeight="1" x14ac:dyDescent="0.35">
      <c r="A313" s="28"/>
      <c r="B313" s="53"/>
      <c r="C313" s="53"/>
      <c r="D313" s="35"/>
      <c r="E313" s="35"/>
      <c r="F313" s="35"/>
      <c r="G313" s="35"/>
      <c r="H313" s="35"/>
      <c r="I313" s="35"/>
      <c r="J313" s="35"/>
      <c r="K313" s="35"/>
      <c r="L313" s="35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32"/>
      <c r="AF313" s="32"/>
    </row>
    <row r="314" spans="1:32" ht="12" customHeight="1" x14ac:dyDescent="0.35">
      <c r="A314" s="28"/>
      <c r="B314" s="53"/>
      <c r="C314" s="53"/>
      <c r="D314" s="35"/>
      <c r="E314" s="35"/>
      <c r="F314" s="35"/>
      <c r="G314" s="35"/>
      <c r="H314" s="35"/>
      <c r="I314" s="35"/>
      <c r="J314" s="35"/>
      <c r="K314" s="35"/>
      <c r="L314" s="35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32"/>
      <c r="AF314" s="32"/>
    </row>
    <row r="315" spans="1:32" ht="12" customHeight="1" x14ac:dyDescent="0.35">
      <c r="A315" s="28"/>
      <c r="B315" s="53"/>
      <c r="C315" s="53"/>
      <c r="D315" s="35"/>
      <c r="E315" s="35"/>
      <c r="F315" s="35"/>
      <c r="G315" s="35"/>
      <c r="H315" s="35"/>
      <c r="I315" s="35"/>
      <c r="J315" s="35"/>
      <c r="K315" s="35"/>
      <c r="L315" s="35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32"/>
      <c r="AF315" s="32"/>
    </row>
    <row r="316" spans="1:32" ht="12" customHeight="1" x14ac:dyDescent="0.35">
      <c r="A316" s="28"/>
      <c r="B316" s="53"/>
      <c r="C316" s="53"/>
      <c r="D316" s="35"/>
      <c r="E316" s="35"/>
      <c r="F316" s="35"/>
      <c r="G316" s="35"/>
      <c r="H316" s="35"/>
      <c r="I316" s="35"/>
      <c r="J316" s="35"/>
      <c r="K316" s="35"/>
      <c r="L316" s="35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32"/>
      <c r="AF316" s="32"/>
    </row>
    <row r="317" spans="1:32" ht="12" customHeight="1" x14ac:dyDescent="0.35">
      <c r="A317" s="28"/>
      <c r="B317" s="53"/>
      <c r="C317" s="53"/>
      <c r="D317" s="35"/>
      <c r="E317" s="35"/>
      <c r="F317" s="35"/>
      <c r="G317" s="35"/>
      <c r="H317" s="35"/>
      <c r="I317" s="35"/>
      <c r="J317" s="35"/>
      <c r="K317" s="35"/>
      <c r="L317" s="35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32"/>
      <c r="AF317" s="32"/>
    </row>
    <row r="318" spans="1:32" ht="12" customHeight="1" x14ac:dyDescent="0.35">
      <c r="A318" s="28"/>
      <c r="B318" s="53"/>
      <c r="C318" s="53"/>
      <c r="D318" s="35"/>
      <c r="E318" s="35"/>
      <c r="F318" s="35"/>
      <c r="G318" s="35"/>
      <c r="H318" s="35"/>
      <c r="I318" s="35"/>
      <c r="J318" s="35"/>
      <c r="K318" s="35"/>
      <c r="L318" s="35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32"/>
      <c r="AF318" s="32"/>
    </row>
    <row r="319" spans="1:32" ht="12" customHeight="1" x14ac:dyDescent="0.35">
      <c r="A319" s="28"/>
      <c r="B319" s="53"/>
      <c r="C319" s="53"/>
      <c r="D319" s="35"/>
      <c r="E319" s="35"/>
      <c r="F319" s="35"/>
      <c r="G319" s="35"/>
      <c r="H319" s="35"/>
      <c r="I319" s="35"/>
      <c r="J319" s="35"/>
      <c r="K319" s="35"/>
      <c r="L319" s="35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32"/>
      <c r="AF319" s="32"/>
    </row>
    <row r="320" spans="1:32" ht="12" customHeight="1" x14ac:dyDescent="0.35">
      <c r="A320" s="28"/>
      <c r="B320" s="53"/>
      <c r="C320" s="53"/>
      <c r="D320" s="35"/>
      <c r="E320" s="35"/>
      <c r="F320" s="35"/>
      <c r="G320" s="35"/>
      <c r="H320" s="35"/>
      <c r="I320" s="35"/>
      <c r="J320" s="35"/>
      <c r="K320" s="35"/>
      <c r="L320" s="35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32"/>
      <c r="AF320" s="32"/>
    </row>
    <row r="321" spans="1:32" ht="12" customHeight="1" x14ac:dyDescent="0.35">
      <c r="A321" s="28"/>
      <c r="B321" s="53"/>
      <c r="C321" s="53"/>
      <c r="D321" s="35"/>
      <c r="E321" s="35"/>
      <c r="F321" s="35"/>
      <c r="G321" s="35"/>
      <c r="H321" s="35"/>
      <c r="I321" s="35"/>
      <c r="J321" s="35"/>
      <c r="K321" s="35"/>
      <c r="L321" s="35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32"/>
      <c r="AF321" s="32"/>
    </row>
    <row r="322" spans="1:32" ht="12" customHeight="1" x14ac:dyDescent="0.35">
      <c r="A322" s="28"/>
      <c r="B322" s="53"/>
      <c r="C322" s="53"/>
      <c r="D322" s="35"/>
      <c r="E322" s="35"/>
      <c r="F322" s="35"/>
      <c r="G322" s="35"/>
      <c r="H322" s="35"/>
      <c r="I322" s="35"/>
      <c r="J322" s="35"/>
      <c r="K322" s="35"/>
      <c r="L322" s="35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32"/>
      <c r="AF322" s="32"/>
    </row>
    <row r="323" spans="1:32" ht="12" customHeight="1" x14ac:dyDescent="0.35">
      <c r="A323" s="28"/>
      <c r="B323" s="53"/>
      <c r="C323" s="53"/>
      <c r="D323" s="35"/>
      <c r="E323" s="35"/>
      <c r="F323" s="35"/>
      <c r="G323" s="35"/>
      <c r="H323" s="35"/>
      <c r="I323" s="35"/>
      <c r="J323" s="35"/>
      <c r="K323" s="35"/>
      <c r="L323" s="35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32"/>
      <c r="AF323" s="32"/>
    </row>
    <row r="324" spans="1:32" ht="12" customHeight="1" x14ac:dyDescent="0.35">
      <c r="A324" s="28"/>
      <c r="B324" s="53"/>
      <c r="C324" s="53"/>
      <c r="D324" s="35"/>
      <c r="E324" s="35"/>
      <c r="F324" s="35"/>
      <c r="G324" s="35"/>
      <c r="H324" s="35"/>
      <c r="I324" s="35"/>
      <c r="J324" s="35"/>
      <c r="K324" s="35"/>
      <c r="L324" s="35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32"/>
      <c r="AF324" s="32"/>
    </row>
    <row r="325" spans="1:32" ht="12" customHeight="1" x14ac:dyDescent="0.35">
      <c r="A325" s="28"/>
      <c r="B325" s="53"/>
      <c r="C325" s="53"/>
      <c r="D325" s="35"/>
      <c r="E325" s="35"/>
      <c r="F325" s="35"/>
      <c r="G325" s="35"/>
      <c r="H325" s="35"/>
      <c r="I325" s="35"/>
      <c r="J325" s="35"/>
      <c r="K325" s="35"/>
      <c r="L325" s="35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32"/>
      <c r="AF325" s="32"/>
    </row>
    <row r="326" spans="1:32" ht="12" customHeight="1" x14ac:dyDescent="0.35">
      <c r="A326" s="28"/>
      <c r="B326" s="53"/>
      <c r="C326" s="53"/>
      <c r="D326" s="35"/>
      <c r="E326" s="35"/>
      <c r="F326" s="35"/>
      <c r="G326" s="35"/>
      <c r="H326" s="35"/>
      <c r="I326" s="35"/>
      <c r="J326" s="35"/>
      <c r="K326" s="35"/>
      <c r="L326" s="35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32"/>
      <c r="AF326" s="32"/>
    </row>
    <row r="327" spans="1:32" ht="12" customHeight="1" x14ac:dyDescent="0.35">
      <c r="A327" s="28"/>
      <c r="B327" s="53"/>
      <c r="C327" s="53"/>
      <c r="D327" s="35"/>
      <c r="E327" s="35"/>
      <c r="F327" s="35"/>
      <c r="G327" s="35"/>
      <c r="H327" s="35"/>
      <c r="I327" s="35"/>
      <c r="J327" s="35"/>
      <c r="K327" s="35"/>
      <c r="L327" s="35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32"/>
      <c r="AF327" s="32"/>
    </row>
    <row r="328" spans="1:32" ht="12" customHeight="1" x14ac:dyDescent="0.35">
      <c r="A328" s="28"/>
      <c r="B328" s="53"/>
      <c r="C328" s="53"/>
      <c r="D328" s="35"/>
      <c r="E328" s="35"/>
      <c r="F328" s="35"/>
      <c r="G328" s="35"/>
      <c r="H328" s="35"/>
      <c r="I328" s="35"/>
      <c r="J328" s="35"/>
      <c r="K328" s="35"/>
      <c r="L328" s="35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32"/>
      <c r="AF328" s="32"/>
    </row>
    <row r="329" spans="1:32" ht="12" customHeight="1" x14ac:dyDescent="0.35">
      <c r="A329" s="28"/>
      <c r="B329" s="53"/>
      <c r="C329" s="53"/>
      <c r="D329" s="35"/>
      <c r="E329" s="35"/>
      <c r="F329" s="35"/>
      <c r="G329" s="35"/>
      <c r="H329" s="35"/>
      <c r="I329" s="35"/>
      <c r="J329" s="35"/>
      <c r="K329" s="35"/>
      <c r="L329" s="35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32"/>
      <c r="AF329" s="32"/>
    </row>
    <row r="330" spans="1:32" ht="12" customHeight="1" x14ac:dyDescent="0.35">
      <c r="A330" s="28"/>
      <c r="B330" s="53"/>
      <c r="C330" s="53"/>
      <c r="D330" s="35"/>
      <c r="E330" s="35"/>
      <c r="F330" s="35"/>
      <c r="G330" s="35"/>
      <c r="H330" s="35"/>
      <c r="I330" s="35"/>
      <c r="J330" s="35"/>
      <c r="K330" s="35"/>
      <c r="L330" s="35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32"/>
      <c r="AF330" s="32"/>
    </row>
    <row r="331" spans="1:32" ht="12" customHeight="1" x14ac:dyDescent="0.35">
      <c r="A331" s="28"/>
      <c r="B331" s="53"/>
      <c r="C331" s="53"/>
      <c r="D331" s="35"/>
      <c r="E331" s="35"/>
      <c r="F331" s="35"/>
      <c r="G331" s="35"/>
      <c r="H331" s="35"/>
      <c r="I331" s="35"/>
      <c r="J331" s="35"/>
      <c r="K331" s="35"/>
      <c r="L331" s="35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32"/>
      <c r="AF331" s="32"/>
    </row>
    <row r="332" spans="1:32" ht="12" customHeight="1" x14ac:dyDescent="0.35">
      <c r="A332" s="28"/>
      <c r="B332" s="53"/>
      <c r="C332" s="53"/>
      <c r="D332" s="35"/>
      <c r="E332" s="35"/>
      <c r="F332" s="35"/>
      <c r="G332" s="35"/>
      <c r="H332" s="35"/>
      <c r="I332" s="35"/>
      <c r="J332" s="35"/>
      <c r="K332" s="35"/>
      <c r="L332" s="35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32"/>
      <c r="AF332" s="32"/>
    </row>
    <row r="333" spans="1:32" ht="12" customHeight="1" x14ac:dyDescent="0.35">
      <c r="A333" s="28"/>
      <c r="B333" s="53"/>
      <c r="C333" s="53"/>
      <c r="D333" s="35"/>
      <c r="E333" s="35"/>
      <c r="F333" s="35"/>
      <c r="G333" s="35"/>
      <c r="H333" s="35"/>
      <c r="I333" s="35"/>
      <c r="J333" s="35"/>
      <c r="K333" s="35"/>
      <c r="L333" s="35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32"/>
      <c r="AF333" s="32"/>
    </row>
    <row r="334" spans="1:32" ht="12" customHeight="1" x14ac:dyDescent="0.35">
      <c r="A334" s="28"/>
      <c r="B334" s="53"/>
      <c r="C334" s="53"/>
      <c r="D334" s="35"/>
      <c r="E334" s="35"/>
      <c r="F334" s="35"/>
      <c r="G334" s="35"/>
      <c r="H334" s="35"/>
      <c r="I334" s="35"/>
      <c r="J334" s="35"/>
      <c r="K334" s="35"/>
      <c r="L334" s="35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32"/>
      <c r="AF334" s="32"/>
    </row>
    <row r="335" spans="1:32" ht="12" customHeight="1" x14ac:dyDescent="0.35">
      <c r="A335" s="28"/>
      <c r="B335" s="53"/>
      <c r="C335" s="53"/>
      <c r="D335" s="35"/>
      <c r="E335" s="35"/>
      <c r="F335" s="35"/>
      <c r="G335" s="35"/>
      <c r="H335" s="35"/>
      <c r="I335" s="35"/>
      <c r="J335" s="35"/>
      <c r="K335" s="35"/>
      <c r="L335" s="35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32"/>
      <c r="AF335" s="32"/>
    </row>
    <row r="336" spans="1:32" ht="12" customHeight="1" x14ac:dyDescent="0.35">
      <c r="A336" s="28"/>
      <c r="B336" s="53"/>
      <c r="C336" s="53"/>
      <c r="D336" s="35"/>
      <c r="E336" s="35"/>
      <c r="F336" s="35"/>
      <c r="G336" s="35"/>
      <c r="H336" s="35"/>
      <c r="I336" s="35"/>
      <c r="J336" s="35"/>
      <c r="K336" s="35"/>
      <c r="L336" s="35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32"/>
      <c r="AF336" s="32"/>
    </row>
    <row r="337" spans="1:32" ht="12" customHeight="1" x14ac:dyDescent="0.35">
      <c r="A337" s="28"/>
      <c r="B337" s="53"/>
      <c r="C337" s="53"/>
      <c r="D337" s="35"/>
      <c r="E337" s="35"/>
      <c r="F337" s="35"/>
      <c r="G337" s="35"/>
      <c r="H337" s="35"/>
      <c r="I337" s="35"/>
      <c r="J337" s="35"/>
      <c r="K337" s="35"/>
      <c r="L337" s="35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32"/>
      <c r="AF337" s="32"/>
    </row>
    <row r="338" spans="1:32" ht="12" customHeight="1" x14ac:dyDescent="0.35">
      <c r="A338" s="28"/>
      <c r="B338" s="53"/>
      <c r="C338" s="53"/>
      <c r="D338" s="35"/>
      <c r="E338" s="35"/>
      <c r="F338" s="35"/>
      <c r="G338" s="35"/>
      <c r="H338" s="35"/>
      <c r="I338" s="35"/>
      <c r="J338" s="35"/>
      <c r="K338" s="35"/>
      <c r="L338" s="35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32"/>
      <c r="AF338" s="32"/>
    </row>
    <row r="339" spans="1:32" ht="12" customHeight="1" x14ac:dyDescent="0.35">
      <c r="A339" s="28"/>
      <c r="B339" s="53"/>
      <c r="C339" s="53"/>
      <c r="D339" s="35"/>
      <c r="E339" s="35"/>
      <c r="F339" s="35"/>
      <c r="G339" s="35"/>
      <c r="H339" s="35"/>
      <c r="I339" s="35"/>
      <c r="J339" s="35"/>
      <c r="K339" s="35"/>
      <c r="L339" s="35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32"/>
      <c r="AF339" s="32"/>
    </row>
    <row r="340" spans="1:32" ht="12" customHeight="1" x14ac:dyDescent="0.35">
      <c r="A340" s="28"/>
      <c r="B340" s="53"/>
      <c r="C340" s="53"/>
      <c r="D340" s="35"/>
      <c r="E340" s="35"/>
      <c r="F340" s="35"/>
      <c r="G340" s="35"/>
      <c r="H340" s="35"/>
      <c r="I340" s="35"/>
      <c r="J340" s="35"/>
      <c r="K340" s="35"/>
      <c r="L340" s="35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32"/>
      <c r="AF340" s="32"/>
    </row>
    <row r="341" spans="1:32" ht="12" customHeight="1" x14ac:dyDescent="0.35">
      <c r="A341" s="28"/>
      <c r="B341" s="53"/>
      <c r="C341" s="53"/>
      <c r="D341" s="35"/>
      <c r="E341" s="35"/>
      <c r="F341" s="35"/>
      <c r="G341" s="35"/>
      <c r="H341" s="35"/>
      <c r="I341" s="35"/>
      <c r="J341" s="35"/>
      <c r="K341" s="35"/>
      <c r="L341" s="35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32"/>
      <c r="AF341" s="32"/>
    </row>
    <row r="342" spans="1:32" ht="12" customHeight="1" x14ac:dyDescent="0.35">
      <c r="A342" s="28"/>
      <c r="B342" s="53"/>
      <c r="C342" s="53"/>
      <c r="D342" s="35"/>
      <c r="E342" s="35"/>
      <c r="F342" s="35"/>
      <c r="G342" s="35"/>
      <c r="H342" s="35"/>
      <c r="I342" s="35"/>
      <c r="J342" s="35"/>
      <c r="K342" s="35"/>
      <c r="L342" s="35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32"/>
      <c r="AF342" s="32"/>
    </row>
    <row r="343" spans="1:32" ht="12" customHeight="1" x14ac:dyDescent="0.35">
      <c r="A343" s="28"/>
      <c r="B343" s="53"/>
      <c r="C343" s="53"/>
      <c r="D343" s="35"/>
      <c r="E343" s="35"/>
      <c r="F343" s="35"/>
      <c r="G343" s="35"/>
      <c r="H343" s="35"/>
      <c r="I343" s="35"/>
      <c r="J343" s="35"/>
      <c r="K343" s="35"/>
      <c r="L343" s="35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32"/>
      <c r="AF343" s="32"/>
    </row>
    <row r="344" spans="1:32" ht="12" customHeight="1" x14ac:dyDescent="0.35">
      <c r="A344" s="28"/>
      <c r="B344" s="53"/>
      <c r="C344" s="53"/>
      <c r="D344" s="35"/>
      <c r="E344" s="35"/>
      <c r="F344" s="35"/>
      <c r="G344" s="35"/>
      <c r="H344" s="35"/>
      <c r="I344" s="35"/>
      <c r="J344" s="35"/>
      <c r="K344" s="35"/>
      <c r="L344" s="35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32"/>
      <c r="AF344" s="32"/>
    </row>
    <row r="345" spans="1:32" ht="12" customHeight="1" x14ac:dyDescent="0.35">
      <c r="A345" s="28"/>
      <c r="B345" s="53"/>
      <c r="C345" s="53"/>
      <c r="D345" s="35"/>
      <c r="E345" s="35"/>
      <c r="F345" s="35"/>
      <c r="G345" s="35"/>
      <c r="H345" s="35"/>
      <c r="I345" s="35"/>
      <c r="J345" s="35"/>
      <c r="K345" s="35"/>
      <c r="L345" s="35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32"/>
      <c r="AF345" s="32"/>
    </row>
    <row r="346" spans="1:32" ht="12" customHeight="1" x14ac:dyDescent="0.35">
      <c r="A346" s="28"/>
      <c r="B346" s="53"/>
      <c r="C346" s="53"/>
      <c r="D346" s="35"/>
      <c r="E346" s="35"/>
      <c r="F346" s="35"/>
      <c r="G346" s="35"/>
      <c r="H346" s="35"/>
      <c r="I346" s="35"/>
      <c r="J346" s="35"/>
      <c r="K346" s="35"/>
      <c r="L346" s="35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32"/>
      <c r="AF346" s="32"/>
    </row>
    <row r="347" spans="1:32" ht="12" customHeight="1" x14ac:dyDescent="0.35">
      <c r="A347" s="28"/>
      <c r="B347" s="53"/>
      <c r="C347" s="53"/>
      <c r="D347" s="35"/>
      <c r="E347" s="35"/>
      <c r="F347" s="35"/>
      <c r="G347" s="35"/>
      <c r="H347" s="35"/>
      <c r="I347" s="35"/>
      <c r="J347" s="35"/>
      <c r="K347" s="35"/>
      <c r="L347" s="35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32"/>
      <c r="AF347" s="32"/>
    </row>
    <row r="348" spans="1:32" ht="12" customHeight="1" x14ac:dyDescent="0.35">
      <c r="A348" s="28"/>
      <c r="B348" s="53"/>
      <c r="C348" s="53"/>
      <c r="D348" s="35"/>
      <c r="E348" s="35"/>
      <c r="F348" s="35"/>
      <c r="G348" s="35"/>
      <c r="H348" s="35"/>
      <c r="I348" s="35"/>
      <c r="J348" s="35"/>
      <c r="K348" s="35"/>
      <c r="L348" s="35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32"/>
      <c r="AF348" s="32"/>
    </row>
    <row r="349" spans="1:32" ht="12" customHeight="1" x14ac:dyDescent="0.35">
      <c r="A349" s="28"/>
      <c r="B349" s="53"/>
      <c r="C349" s="53"/>
      <c r="D349" s="35"/>
      <c r="E349" s="35"/>
      <c r="F349" s="35"/>
      <c r="G349" s="35"/>
      <c r="H349" s="35"/>
      <c r="I349" s="35"/>
      <c r="J349" s="35"/>
      <c r="K349" s="35"/>
      <c r="L349" s="35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32"/>
      <c r="AF349" s="32"/>
    </row>
    <row r="350" spans="1:32" ht="12" customHeight="1" x14ac:dyDescent="0.35">
      <c r="A350" s="28"/>
      <c r="B350" s="53"/>
      <c r="C350" s="53"/>
      <c r="D350" s="35"/>
      <c r="E350" s="35"/>
      <c r="F350" s="35"/>
      <c r="G350" s="35"/>
      <c r="H350" s="35"/>
      <c r="I350" s="35"/>
      <c r="J350" s="35"/>
      <c r="K350" s="35"/>
      <c r="L350" s="35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32"/>
      <c r="AF350" s="32"/>
    </row>
    <row r="351" spans="1:32" ht="12" customHeight="1" x14ac:dyDescent="0.35">
      <c r="A351" s="28"/>
      <c r="B351" s="53"/>
      <c r="C351" s="53"/>
      <c r="D351" s="35"/>
      <c r="E351" s="35"/>
      <c r="F351" s="35"/>
      <c r="G351" s="35"/>
      <c r="H351" s="35"/>
      <c r="I351" s="35"/>
      <c r="J351" s="35"/>
      <c r="K351" s="35"/>
      <c r="L351" s="35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32"/>
      <c r="AF351" s="32"/>
    </row>
    <row r="352" spans="1:32" ht="12" customHeight="1" x14ac:dyDescent="0.35">
      <c r="A352" s="28"/>
      <c r="B352" s="53"/>
      <c r="C352" s="53"/>
      <c r="D352" s="35"/>
      <c r="E352" s="35"/>
      <c r="F352" s="35"/>
      <c r="G352" s="35"/>
      <c r="H352" s="35"/>
      <c r="I352" s="35"/>
      <c r="J352" s="35"/>
      <c r="K352" s="35"/>
      <c r="L352" s="35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32"/>
      <c r="AF352" s="32"/>
    </row>
    <row r="353" spans="1:32" ht="12" customHeight="1" x14ac:dyDescent="0.35">
      <c r="A353" s="28"/>
      <c r="B353" s="53"/>
      <c r="C353" s="53"/>
      <c r="D353" s="35"/>
      <c r="E353" s="35"/>
      <c r="F353" s="35"/>
      <c r="G353" s="35"/>
      <c r="H353" s="35"/>
      <c r="I353" s="35"/>
      <c r="J353" s="35"/>
      <c r="K353" s="35"/>
      <c r="L353" s="35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32"/>
      <c r="AF353" s="32"/>
    </row>
    <row r="354" spans="1:32" ht="12" customHeight="1" x14ac:dyDescent="0.35">
      <c r="A354" s="28"/>
      <c r="B354" s="53"/>
      <c r="C354" s="53"/>
      <c r="D354" s="35"/>
      <c r="E354" s="35"/>
      <c r="F354" s="35"/>
      <c r="G354" s="35"/>
      <c r="H354" s="35"/>
      <c r="I354" s="35"/>
      <c r="J354" s="35"/>
      <c r="K354" s="35"/>
      <c r="L354" s="35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32"/>
      <c r="AF354" s="32"/>
    </row>
    <row r="355" spans="1:32" ht="12" customHeight="1" x14ac:dyDescent="0.35">
      <c r="A355" s="28"/>
      <c r="B355" s="53"/>
      <c r="C355" s="53"/>
      <c r="D355" s="35"/>
      <c r="E355" s="35"/>
      <c r="F355" s="35"/>
      <c r="G355" s="35"/>
      <c r="H355" s="35"/>
      <c r="I355" s="35"/>
      <c r="J355" s="35"/>
      <c r="K355" s="35"/>
      <c r="L355" s="35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32"/>
      <c r="AF355" s="32"/>
    </row>
    <row r="356" spans="1:32" ht="12" customHeight="1" x14ac:dyDescent="0.35">
      <c r="A356" s="28"/>
      <c r="B356" s="53"/>
      <c r="C356" s="53"/>
      <c r="D356" s="35"/>
      <c r="E356" s="35"/>
      <c r="F356" s="35"/>
      <c r="G356" s="35"/>
      <c r="H356" s="35"/>
      <c r="I356" s="35"/>
      <c r="J356" s="35"/>
      <c r="K356" s="35"/>
      <c r="L356" s="35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32"/>
      <c r="AF356" s="32"/>
    </row>
    <row r="357" spans="1:32" ht="12" customHeight="1" x14ac:dyDescent="0.35">
      <c r="A357" s="28"/>
      <c r="B357" s="53"/>
      <c r="C357" s="53"/>
      <c r="D357" s="35"/>
      <c r="E357" s="35"/>
      <c r="F357" s="35"/>
      <c r="G357" s="35"/>
      <c r="H357" s="35"/>
      <c r="I357" s="35"/>
      <c r="J357" s="35"/>
      <c r="K357" s="35"/>
      <c r="L357" s="35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32"/>
      <c r="AF357" s="32"/>
    </row>
    <row r="358" spans="1:32" ht="12" customHeight="1" x14ac:dyDescent="0.35">
      <c r="A358" s="28"/>
      <c r="B358" s="53"/>
      <c r="C358" s="53"/>
      <c r="D358" s="35"/>
      <c r="E358" s="35"/>
      <c r="F358" s="35"/>
      <c r="G358" s="35"/>
      <c r="H358" s="35"/>
      <c r="I358" s="35"/>
      <c r="J358" s="35"/>
      <c r="K358" s="35"/>
      <c r="L358" s="35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32"/>
      <c r="AF358" s="32"/>
    </row>
    <row r="359" spans="1:32" ht="12" customHeight="1" x14ac:dyDescent="0.35">
      <c r="A359" s="28"/>
      <c r="B359" s="53"/>
      <c r="C359" s="53"/>
      <c r="D359" s="35"/>
      <c r="E359" s="35"/>
      <c r="F359" s="35"/>
      <c r="G359" s="35"/>
      <c r="H359" s="35"/>
      <c r="I359" s="35"/>
      <c r="J359" s="35"/>
      <c r="K359" s="35"/>
      <c r="L359" s="35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32"/>
      <c r="AF359" s="32"/>
    </row>
    <row r="360" spans="1:32" ht="12" customHeight="1" x14ac:dyDescent="0.35">
      <c r="A360" s="28"/>
      <c r="B360" s="53"/>
      <c r="C360" s="53"/>
      <c r="D360" s="35"/>
      <c r="E360" s="35"/>
      <c r="F360" s="35"/>
      <c r="G360" s="35"/>
      <c r="H360" s="35"/>
      <c r="I360" s="35"/>
      <c r="J360" s="35"/>
      <c r="K360" s="35"/>
      <c r="L360" s="35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32"/>
      <c r="AF360" s="32"/>
    </row>
    <row r="361" spans="1:32" ht="12" customHeight="1" x14ac:dyDescent="0.35">
      <c r="A361" s="28"/>
      <c r="B361" s="53"/>
      <c r="C361" s="53"/>
      <c r="D361" s="35"/>
      <c r="E361" s="35"/>
      <c r="F361" s="35"/>
      <c r="G361" s="35"/>
      <c r="H361" s="35"/>
      <c r="I361" s="35"/>
      <c r="J361" s="35"/>
      <c r="K361" s="35"/>
      <c r="L361" s="35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32"/>
      <c r="AF361" s="32"/>
    </row>
    <row r="362" spans="1:32" ht="12" customHeight="1" x14ac:dyDescent="0.35">
      <c r="A362" s="28"/>
      <c r="B362" s="53"/>
      <c r="C362" s="53"/>
      <c r="D362" s="35"/>
      <c r="E362" s="35"/>
      <c r="F362" s="35"/>
      <c r="G362" s="35"/>
      <c r="H362" s="35"/>
      <c r="I362" s="35"/>
      <c r="J362" s="35"/>
      <c r="K362" s="35"/>
      <c r="L362" s="35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32"/>
      <c r="AF362" s="32"/>
    </row>
    <row r="363" spans="1:32" ht="12" customHeight="1" x14ac:dyDescent="0.35">
      <c r="A363" s="28"/>
      <c r="B363" s="53"/>
      <c r="C363" s="53"/>
      <c r="D363" s="35"/>
      <c r="E363" s="35"/>
      <c r="F363" s="35"/>
      <c r="G363" s="35"/>
      <c r="H363" s="35"/>
      <c r="I363" s="35"/>
      <c r="J363" s="35"/>
      <c r="K363" s="35"/>
      <c r="L363" s="35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32"/>
      <c r="AF363" s="32"/>
    </row>
    <row r="364" spans="1:32" ht="12" customHeight="1" x14ac:dyDescent="0.35">
      <c r="A364" s="28"/>
      <c r="B364" s="53"/>
      <c r="C364" s="53"/>
      <c r="D364" s="35"/>
      <c r="E364" s="35"/>
      <c r="F364" s="35"/>
      <c r="G364" s="35"/>
      <c r="H364" s="35"/>
      <c r="I364" s="35"/>
      <c r="J364" s="35"/>
      <c r="K364" s="35"/>
      <c r="L364" s="35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32"/>
      <c r="AF364" s="32"/>
    </row>
    <row r="365" spans="1:32" ht="12" customHeight="1" x14ac:dyDescent="0.35">
      <c r="A365" s="28"/>
      <c r="B365" s="53"/>
      <c r="C365" s="53"/>
      <c r="D365" s="35"/>
      <c r="E365" s="35"/>
      <c r="F365" s="35"/>
      <c r="G365" s="35"/>
      <c r="H365" s="35"/>
      <c r="I365" s="35"/>
      <c r="J365" s="35"/>
      <c r="K365" s="35"/>
      <c r="L365" s="35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32"/>
      <c r="AF365" s="32"/>
    </row>
    <row r="366" spans="1:32" ht="12" customHeight="1" x14ac:dyDescent="0.35">
      <c r="A366" s="28"/>
      <c r="B366" s="53"/>
      <c r="C366" s="53"/>
      <c r="D366" s="35"/>
      <c r="E366" s="35"/>
      <c r="F366" s="35"/>
      <c r="G366" s="35"/>
      <c r="H366" s="35"/>
      <c r="I366" s="35"/>
      <c r="J366" s="35"/>
      <c r="K366" s="35"/>
      <c r="L366" s="35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32"/>
      <c r="AF366" s="32"/>
    </row>
    <row r="367" spans="1:32" ht="12" customHeight="1" x14ac:dyDescent="0.35">
      <c r="A367" s="28"/>
      <c r="B367" s="53"/>
      <c r="C367" s="53"/>
      <c r="D367" s="35"/>
      <c r="E367" s="35"/>
      <c r="F367" s="35"/>
      <c r="G367" s="35"/>
      <c r="H367" s="35"/>
      <c r="I367" s="35"/>
      <c r="J367" s="35"/>
      <c r="K367" s="35"/>
      <c r="L367" s="35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32"/>
      <c r="AF367" s="32"/>
    </row>
    <row r="368" spans="1:32" ht="12" customHeight="1" x14ac:dyDescent="0.35">
      <c r="A368" s="28"/>
      <c r="B368" s="53"/>
      <c r="C368" s="53"/>
      <c r="D368" s="35"/>
      <c r="E368" s="35"/>
      <c r="F368" s="35"/>
      <c r="G368" s="35"/>
      <c r="H368" s="35"/>
      <c r="I368" s="35"/>
      <c r="J368" s="35"/>
      <c r="K368" s="35"/>
      <c r="L368" s="35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32"/>
      <c r="AF368" s="32"/>
    </row>
    <row r="369" spans="1:32" ht="12" customHeight="1" x14ac:dyDescent="0.35">
      <c r="A369" s="28"/>
      <c r="B369" s="53"/>
      <c r="C369" s="53"/>
      <c r="D369" s="35"/>
      <c r="E369" s="35"/>
      <c r="F369" s="35"/>
      <c r="G369" s="35"/>
      <c r="H369" s="35"/>
      <c r="I369" s="35"/>
      <c r="J369" s="35"/>
      <c r="K369" s="35"/>
      <c r="L369" s="35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32"/>
      <c r="AF369" s="32"/>
    </row>
    <row r="370" spans="1:32" ht="12" customHeight="1" x14ac:dyDescent="0.35">
      <c r="A370" s="28"/>
      <c r="B370" s="53"/>
      <c r="C370" s="53"/>
      <c r="D370" s="35"/>
      <c r="E370" s="35"/>
      <c r="F370" s="35"/>
      <c r="G370" s="35"/>
      <c r="H370" s="35"/>
      <c r="I370" s="35"/>
      <c r="J370" s="35"/>
      <c r="K370" s="35"/>
      <c r="L370" s="35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32"/>
      <c r="AF370" s="32"/>
    </row>
    <row r="371" spans="1:32" ht="12" customHeight="1" x14ac:dyDescent="0.35">
      <c r="A371" s="28"/>
      <c r="B371" s="53"/>
      <c r="C371" s="53"/>
      <c r="D371" s="35"/>
      <c r="E371" s="35"/>
      <c r="F371" s="35"/>
      <c r="G371" s="35"/>
      <c r="H371" s="35"/>
      <c r="I371" s="35"/>
      <c r="J371" s="35"/>
      <c r="K371" s="35"/>
      <c r="L371" s="35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32"/>
      <c r="AF371" s="32"/>
    </row>
    <row r="372" spans="1:32" ht="12" customHeight="1" x14ac:dyDescent="0.35">
      <c r="A372" s="28"/>
      <c r="B372" s="53"/>
      <c r="C372" s="53"/>
      <c r="D372" s="35"/>
      <c r="E372" s="35"/>
      <c r="F372" s="35"/>
      <c r="G372" s="35"/>
      <c r="H372" s="35"/>
      <c r="I372" s="35"/>
      <c r="J372" s="35"/>
      <c r="K372" s="35"/>
      <c r="L372" s="35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32"/>
      <c r="AF372" s="32"/>
    </row>
    <row r="373" spans="1:32" ht="12" customHeight="1" x14ac:dyDescent="0.35">
      <c r="A373" s="28"/>
      <c r="B373" s="53"/>
      <c r="C373" s="53"/>
      <c r="D373" s="35"/>
      <c r="E373" s="35"/>
      <c r="F373" s="35"/>
      <c r="G373" s="35"/>
      <c r="H373" s="35"/>
      <c r="I373" s="35"/>
      <c r="J373" s="35"/>
      <c r="K373" s="35"/>
      <c r="L373" s="35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32"/>
      <c r="AF373" s="32"/>
    </row>
    <row r="374" spans="1:32" ht="12" customHeight="1" x14ac:dyDescent="0.35">
      <c r="A374" s="28"/>
      <c r="B374" s="53"/>
      <c r="C374" s="53"/>
      <c r="D374" s="35"/>
      <c r="E374" s="35"/>
      <c r="F374" s="35"/>
      <c r="G374" s="35"/>
      <c r="H374" s="35"/>
      <c r="I374" s="35"/>
      <c r="J374" s="35"/>
      <c r="K374" s="35"/>
      <c r="L374" s="35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32"/>
      <c r="AF374" s="32"/>
    </row>
    <row r="375" spans="1:32" ht="12" customHeight="1" x14ac:dyDescent="0.35">
      <c r="A375" s="28"/>
      <c r="B375" s="53"/>
      <c r="C375" s="53"/>
      <c r="D375" s="35"/>
      <c r="E375" s="35"/>
      <c r="F375" s="35"/>
      <c r="G375" s="35"/>
      <c r="H375" s="35"/>
      <c r="I375" s="35"/>
      <c r="J375" s="35"/>
      <c r="K375" s="35"/>
      <c r="L375" s="35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32"/>
      <c r="AF375" s="32"/>
    </row>
    <row r="376" spans="1:32" ht="12" customHeight="1" x14ac:dyDescent="0.35">
      <c r="A376" s="28"/>
      <c r="B376" s="53"/>
      <c r="C376" s="53"/>
      <c r="D376" s="35"/>
      <c r="E376" s="35"/>
      <c r="F376" s="35"/>
      <c r="G376" s="35"/>
      <c r="H376" s="35"/>
      <c r="I376" s="35"/>
      <c r="J376" s="35"/>
      <c r="K376" s="35"/>
      <c r="L376" s="35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32"/>
      <c r="AF376" s="32"/>
    </row>
    <row r="377" spans="1:32" ht="12" customHeight="1" x14ac:dyDescent="0.35">
      <c r="A377" s="28"/>
      <c r="B377" s="53"/>
      <c r="C377" s="53"/>
      <c r="D377" s="35"/>
      <c r="E377" s="35"/>
      <c r="F377" s="35"/>
      <c r="G377" s="35"/>
      <c r="H377" s="35"/>
      <c r="I377" s="35"/>
      <c r="J377" s="35"/>
      <c r="K377" s="35"/>
      <c r="L377" s="35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32"/>
      <c r="AF377" s="32"/>
    </row>
    <row r="378" spans="1:32" ht="12" customHeight="1" x14ac:dyDescent="0.35">
      <c r="A378" s="28"/>
      <c r="B378" s="53"/>
      <c r="C378" s="53"/>
      <c r="D378" s="35"/>
      <c r="E378" s="35"/>
      <c r="F378" s="35"/>
      <c r="G378" s="35"/>
      <c r="H378" s="35"/>
      <c r="I378" s="35"/>
      <c r="J378" s="35"/>
      <c r="K378" s="35"/>
      <c r="L378" s="35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32"/>
      <c r="AF378" s="32"/>
    </row>
    <row r="379" spans="1:32" ht="12" customHeight="1" x14ac:dyDescent="0.35">
      <c r="A379" s="28"/>
      <c r="B379" s="53"/>
      <c r="C379" s="53"/>
      <c r="D379" s="35"/>
      <c r="E379" s="35"/>
      <c r="F379" s="35"/>
      <c r="G379" s="35"/>
      <c r="H379" s="35"/>
      <c r="I379" s="35"/>
      <c r="J379" s="35"/>
      <c r="K379" s="35"/>
      <c r="L379" s="35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32"/>
      <c r="AF379" s="32"/>
    </row>
    <row r="380" spans="1:32" ht="12" customHeight="1" x14ac:dyDescent="0.35">
      <c r="A380" s="28"/>
      <c r="B380" s="53"/>
      <c r="C380" s="53"/>
      <c r="D380" s="35"/>
      <c r="E380" s="35"/>
      <c r="F380" s="35"/>
      <c r="G380" s="35"/>
      <c r="H380" s="35"/>
      <c r="I380" s="35"/>
      <c r="J380" s="35"/>
      <c r="K380" s="35"/>
      <c r="L380" s="35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32"/>
      <c r="AF380" s="32"/>
    </row>
    <row r="381" spans="1:32" ht="12" customHeight="1" x14ac:dyDescent="0.35">
      <c r="A381" s="28"/>
      <c r="B381" s="53"/>
      <c r="C381" s="53"/>
      <c r="D381" s="35"/>
      <c r="E381" s="35"/>
      <c r="F381" s="35"/>
      <c r="G381" s="35"/>
      <c r="H381" s="35"/>
      <c r="I381" s="35"/>
      <c r="J381" s="35"/>
      <c r="K381" s="35"/>
      <c r="L381" s="35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32"/>
      <c r="AF381" s="32"/>
    </row>
    <row r="382" spans="1:32" ht="12" customHeight="1" x14ac:dyDescent="0.35">
      <c r="A382" s="28"/>
      <c r="B382" s="53"/>
      <c r="C382" s="53"/>
      <c r="D382" s="35"/>
      <c r="E382" s="35"/>
      <c r="F382" s="35"/>
      <c r="G382" s="35"/>
      <c r="H382" s="35"/>
      <c r="I382" s="35"/>
      <c r="J382" s="35"/>
      <c r="K382" s="35"/>
      <c r="L382" s="35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32"/>
      <c r="AF382" s="32"/>
    </row>
    <row r="383" spans="1:32" ht="12" customHeight="1" x14ac:dyDescent="0.35">
      <c r="A383" s="28"/>
      <c r="B383" s="53"/>
      <c r="C383" s="53"/>
      <c r="D383" s="35"/>
      <c r="E383" s="35"/>
      <c r="F383" s="35"/>
      <c r="G383" s="35"/>
      <c r="H383" s="35"/>
      <c r="I383" s="35"/>
      <c r="J383" s="35"/>
      <c r="K383" s="35"/>
      <c r="L383" s="35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32"/>
      <c r="AF383" s="32"/>
    </row>
    <row r="384" spans="1:32" ht="12" customHeight="1" x14ac:dyDescent="0.35">
      <c r="A384" s="28"/>
      <c r="B384" s="53"/>
      <c r="C384" s="53"/>
      <c r="D384" s="35"/>
      <c r="E384" s="35"/>
      <c r="F384" s="35"/>
      <c r="G384" s="35"/>
      <c r="H384" s="35"/>
      <c r="I384" s="35"/>
      <c r="J384" s="35"/>
      <c r="K384" s="35"/>
      <c r="L384" s="35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32"/>
      <c r="AF384" s="32"/>
    </row>
    <row r="385" spans="1:32" ht="12" customHeight="1" x14ac:dyDescent="0.35">
      <c r="A385" s="28"/>
      <c r="B385" s="53"/>
      <c r="C385" s="53"/>
      <c r="D385" s="35"/>
      <c r="E385" s="35"/>
      <c r="F385" s="35"/>
      <c r="G385" s="35"/>
      <c r="H385" s="35"/>
      <c r="I385" s="35"/>
      <c r="J385" s="35"/>
      <c r="K385" s="35"/>
      <c r="L385" s="35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32"/>
      <c r="AF385" s="32"/>
    </row>
    <row r="386" spans="1:32" ht="12" customHeight="1" x14ac:dyDescent="0.35">
      <c r="A386" s="28"/>
      <c r="B386" s="53"/>
      <c r="C386" s="53"/>
      <c r="D386" s="35"/>
      <c r="E386" s="35"/>
      <c r="F386" s="35"/>
      <c r="G386" s="35"/>
      <c r="H386" s="35"/>
      <c r="I386" s="35"/>
      <c r="J386" s="35"/>
      <c r="K386" s="35"/>
      <c r="L386" s="35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32"/>
      <c r="AF386" s="32"/>
    </row>
    <row r="387" spans="1:32" ht="12" customHeight="1" x14ac:dyDescent="0.35">
      <c r="A387" s="28"/>
      <c r="B387" s="53"/>
      <c r="C387" s="53"/>
      <c r="D387" s="35"/>
      <c r="E387" s="35"/>
      <c r="F387" s="35"/>
      <c r="G387" s="35"/>
      <c r="H387" s="35"/>
      <c r="I387" s="35"/>
      <c r="J387" s="35"/>
      <c r="K387" s="35"/>
      <c r="L387" s="35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32"/>
      <c r="AF387" s="32"/>
    </row>
    <row r="388" spans="1:32" ht="12" customHeight="1" x14ac:dyDescent="0.35">
      <c r="A388" s="28"/>
      <c r="B388" s="53"/>
      <c r="C388" s="53"/>
      <c r="D388" s="35"/>
      <c r="E388" s="35"/>
      <c r="F388" s="35"/>
      <c r="G388" s="35"/>
      <c r="H388" s="35"/>
      <c r="I388" s="35"/>
      <c r="J388" s="35"/>
      <c r="K388" s="35"/>
      <c r="L388" s="35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32"/>
      <c r="AF388" s="32"/>
    </row>
    <row r="389" spans="1:32" ht="12" customHeight="1" x14ac:dyDescent="0.35">
      <c r="A389" s="28"/>
      <c r="B389" s="53"/>
      <c r="C389" s="53"/>
      <c r="D389" s="35"/>
      <c r="E389" s="35"/>
      <c r="F389" s="35"/>
      <c r="G389" s="35"/>
      <c r="H389" s="35"/>
      <c r="I389" s="35"/>
      <c r="J389" s="35"/>
      <c r="K389" s="35"/>
      <c r="L389" s="35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32"/>
      <c r="AF389" s="32"/>
    </row>
    <row r="390" spans="1:32" ht="12" customHeight="1" x14ac:dyDescent="0.35">
      <c r="A390" s="28"/>
      <c r="B390" s="53"/>
      <c r="C390" s="53"/>
      <c r="D390" s="35"/>
      <c r="E390" s="35"/>
      <c r="F390" s="35"/>
      <c r="G390" s="35"/>
      <c r="H390" s="35"/>
      <c r="I390" s="35"/>
      <c r="J390" s="35"/>
      <c r="K390" s="35"/>
      <c r="L390" s="35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32"/>
      <c r="AF390" s="32"/>
    </row>
    <row r="391" spans="1:32" ht="12" customHeight="1" x14ac:dyDescent="0.35">
      <c r="A391" s="28"/>
      <c r="B391" s="53"/>
      <c r="C391" s="53"/>
      <c r="D391" s="35"/>
      <c r="E391" s="35"/>
      <c r="F391" s="35"/>
      <c r="G391" s="35"/>
      <c r="H391" s="35"/>
      <c r="I391" s="35"/>
      <c r="J391" s="35"/>
      <c r="K391" s="35"/>
      <c r="L391" s="35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32"/>
      <c r="AF391" s="32"/>
    </row>
    <row r="392" spans="1:32" ht="12" customHeight="1" x14ac:dyDescent="0.35">
      <c r="A392" s="28"/>
      <c r="B392" s="53"/>
      <c r="C392" s="53"/>
      <c r="D392" s="35"/>
      <c r="E392" s="35"/>
      <c r="F392" s="35"/>
      <c r="G392" s="35"/>
      <c r="H392" s="35"/>
      <c r="I392" s="35"/>
      <c r="J392" s="35"/>
      <c r="K392" s="35"/>
      <c r="L392" s="35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32"/>
      <c r="AF392" s="32"/>
    </row>
    <row r="393" spans="1:32" ht="12" customHeight="1" x14ac:dyDescent="0.35">
      <c r="A393" s="28"/>
      <c r="B393" s="53"/>
      <c r="C393" s="53"/>
      <c r="D393" s="35"/>
      <c r="E393" s="35"/>
      <c r="F393" s="35"/>
      <c r="G393" s="35"/>
      <c r="H393" s="35"/>
      <c r="I393" s="35"/>
      <c r="J393" s="35"/>
      <c r="K393" s="35"/>
      <c r="L393" s="35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32"/>
      <c r="AF393" s="32"/>
    </row>
    <row r="394" spans="1:32" ht="12" customHeight="1" x14ac:dyDescent="0.35">
      <c r="A394" s="28"/>
      <c r="B394" s="53"/>
      <c r="C394" s="53"/>
      <c r="D394" s="35"/>
      <c r="E394" s="35"/>
      <c r="F394" s="35"/>
      <c r="G394" s="35"/>
      <c r="H394" s="35"/>
      <c r="I394" s="35"/>
      <c r="J394" s="35"/>
      <c r="K394" s="35"/>
      <c r="L394" s="35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32"/>
      <c r="AF394" s="32"/>
    </row>
    <row r="395" spans="1:32" ht="12" customHeight="1" x14ac:dyDescent="0.35">
      <c r="A395" s="28"/>
      <c r="B395" s="53"/>
      <c r="C395" s="53"/>
      <c r="D395" s="35"/>
      <c r="E395" s="35"/>
      <c r="F395" s="35"/>
      <c r="G395" s="35"/>
      <c r="H395" s="35"/>
      <c r="I395" s="35"/>
      <c r="J395" s="35"/>
      <c r="K395" s="35"/>
      <c r="L395" s="35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32"/>
      <c r="AF395" s="32"/>
    </row>
    <row r="396" spans="1:32" ht="12" customHeight="1" x14ac:dyDescent="0.35">
      <c r="A396" s="28"/>
      <c r="B396" s="53"/>
      <c r="C396" s="53"/>
      <c r="D396" s="35"/>
      <c r="E396" s="35"/>
      <c r="F396" s="35"/>
      <c r="G396" s="35"/>
      <c r="H396" s="35"/>
      <c r="I396" s="35"/>
      <c r="J396" s="35"/>
      <c r="K396" s="35"/>
      <c r="L396" s="35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32"/>
      <c r="AF396" s="32"/>
    </row>
    <row r="397" spans="1:32" ht="12" customHeight="1" x14ac:dyDescent="0.35">
      <c r="A397" s="28"/>
      <c r="B397" s="53"/>
      <c r="C397" s="53"/>
      <c r="D397" s="35"/>
      <c r="E397" s="35"/>
      <c r="F397" s="35"/>
      <c r="G397" s="35"/>
      <c r="H397" s="35"/>
      <c r="I397" s="35"/>
      <c r="J397" s="35"/>
      <c r="K397" s="35"/>
      <c r="L397" s="35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32"/>
      <c r="AF397" s="32"/>
    </row>
    <row r="398" spans="1:32" ht="12" customHeight="1" x14ac:dyDescent="0.35">
      <c r="A398" s="28"/>
      <c r="B398" s="53"/>
      <c r="C398" s="53"/>
      <c r="D398" s="35"/>
      <c r="E398" s="35"/>
      <c r="F398" s="35"/>
      <c r="G398" s="35"/>
      <c r="H398" s="35"/>
      <c r="I398" s="35"/>
      <c r="J398" s="35"/>
      <c r="K398" s="35"/>
      <c r="L398" s="35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32"/>
      <c r="AF398" s="32"/>
    </row>
    <row r="399" spans="1:32" ht="12" customHeight="1" x14ac:dyDescent="0.35">
      <c r="A399" s="28"/>
      <c r="B399" s="53"/>
      <c r="C399" s="53"/>
      <c r="D399" s="35"/>
      <c r="E399" s="35"/>
      <c r="F399" s="35"/>
      <c r="G399" s="35"/>
      <c r="H399" s="35"/>
      <c r="I399" s="35"/>
      <c r="J399" s="35"/>
      <c r="K399" s="35"/>
      <c r="L399" s="35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32"/>
      <c r="AF399" s="32"/>
    </row>
    <row r="400" spans="1:32" ht="12" customHeight="1" x14ac:dyDescent="0.35">
      <c r="A400" s="28"/>
      <c r="B400" s="53"/>
      <c r="C400" s="53"/>
      <c r="D400" s="35"/>
      <c r="E400" s="35"/>
      <c r="F400" s="35"/>
      <c r="G400" s="35"/>
      <c r="H400" s="35"/>
      <c r="I400" s="35"/>
      <c r="J400" s="35"/>
      <c r="K400" s="35"/>
      <c r="L400" s="35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32"/>
      <c r="AF400" s="32"/>
    </row>
    <row r="401" spans="1:32" ht="12" customHeight="1" x14ac:dyDescent="0.35">
      <c r="A401" s="28"/>
      <c r="B401" s="53"/>
      <c r="C401" s="53"/>
      <c r="D401" s="35"/>
      <c r="E401" s="35"/>
      <c r="F401" s="35"/>
      <c r="G401" s="35"/>
      <c r="H401" s="35"/>
      <c r="I401" s="35"/>
      <c r="J401" s="35"/>
      <c r="K401" s="35"/>
      <c r="L401" s="35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32"/>
      <c r="AF401" s="32"/>
    </row>
    <row r="402" spans="1:32" ht="12" customHeight="1" x14ac:dyDescent="0.35">
      <c r="A402" s="28"/>
      <c r="B402" s="53"/>
      <c r="C402" s="53"/>
      <c r="D402" s="35"/>
      <c r="E402" s="35"/>
      <c r="F402" s="35"/>
      <c r="G402" s="35"/>
      <c r="H402" s="35"/>
      <c r="I402" s="35"/>
      <c r="J402" s="35"/>
      <c r="K402" s="35"/>
      <c r="L402" s="35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32"/>
      <c r="AF402" s="32"/>
    </row>
    <row r="403" spans="1:32" ht="12" customHeight="1" x14ac:dyDescent="0.35">
      <c r="A403" s="28"/>
      <c r="B403" s="53"/>
      <c r="C403" s="53"/>
      <c r="D403" s="35"/>
      <c r="E403" s="35"/>
      <c r="F403" s="35"/>
      <c r="G403" s="35"/>
      <c r="H403" s="35"/>
      <c r="I403" s="35"/>
      <c r="J403" s="35"/>
      <c r="K403" s="35"/>
      <c r="L403" s="35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32"/>
      <c r="AF403" s="32"/>
    </row>
    <row r="404" spans="1:32" ht="12" customHeight="1" x14ac:dyDescent="0.35">
      <c r="A404" s="28"/>
      <c r="B404" s="53"/>
      <c r="C404" s="53"/>
      <c r="D404" s="35"/>
      <c r="E404" s="35"/>
      <c r="F404" s="35"/>
      <c r="G404" s="35"/>
      <c r="H404" s="35"/>
      <c r="I404" s="35"/>
      <c r="J404" s="35"/>
      <c r="K404" s="35"/>
      <c r="L404" s="35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32"/>
      <c r="AF404" s="32"/>
    </row>
    <row r="405" spans="1:32" ht="12" customHeight="1" x14ac:dyDescent="0.35">
      <c r="A405" s="28"/>
      <c r="B405" s="53"/>
      <c r="C405" s="53"/>
      <c r="D405" s="35"/>
      <c r="E405" s="35"/>
      <c r="F405" s="35"/>
      <c r="G405" s="35"/>
      <c r="H405" s="35"/>
      <c r="I405" s="35"/>
      <c r="J405" s="35"/>
      <c r="K405" s="35"/>
      <c r="L405" s="35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32"/>
      <c r="AF405" s="32"/>
    </row>
    <row r="406" spans="1:32" ht="12" customHeight="1" x14ac:dyDescent="0.35">
      <c r="A406" s="28"/>
      <c r="B406" s="53"/>
      <c r="C406" s="53"/>
      <c r="D406" s="35"/>
      <c r="E406" s="35"/>
      <c r="F406" s="35"/>
      <c r="G406" s="35"/>
      <c r="H406" s="35"/>
      <c r="I406" s="35"/>
      <c r="J406" s="35"/>
      <c r="K406" s="35"/>
      <c r="L406" s="35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32"/>
      <c r="AF406" s="32"/>
    </row>
    <row r="407" spans="1:32" ht="12" customHeight="1" x14ac:dyDescent="0.35">
      <c r="A407" s="28"/>
      <c r="B407" s="53"/>
      <c r="C407" s="53"/>
      <c r="D407" s="35"/>
      <c r="E407" s="35"/>
      <c r="F407" s="35"/>
      <c r="G407" s="35"/>
      <c r="H407" s="35"/>
      <c r="I407" s="35"/>
      <c r="J407" s="35"/>
      <c r="K407" s="35"/>
      <c r="L407" s="35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32"/>
      <c r="AF407" s="32"/>
    </row>
    <row r="408" spans="1:32" ht="12" customHeight="1" x14ac:dyDescent="0.35">
      <c r="A408" s="28"/>
      <c r="B408" s="53"/>
      <c r="C408" s="53"/>
      <c r="D408" s="35"/>
      <c r="E408" s="35"/>
      <c r="F408" s="35"/>
      <c r="G408" s="35"/>
      <c r="H408" s="35"/>
      <c r="I408" s="35"/>
      <c r="J408" s="35"/>
      <c r="K408" s="35"/>
      <c r="L408" s="35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32"/>
      <c r="AF408" s="32"/>
    </row>
    <row r="409" spans="1:32" ht="12" customHeight="1" x14ac:dyDescent="0.35">
      <c r="A409" s="28"/>
      <c r="B409" s="53"/>
      <c r="C409" s="53"/>
      <c r="D409" s="35"/>
      <c r="E409" s="35"/>
      <c r="F409" s="35"/>
      <c r="G409" s="35"/>
      <c r="H409" s="35"/>
      <c r="I409" s="35"/>
      <c r="J409" s="35"/>
      <c r="K409" s="35"/>
      <c r="L409" s="35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32"/>
      <c r="AF409" s="32"/>
    </row>
    <row r="410" spans="1:32" ht="12" customHeight="1" x14ac:dyDescent="0.35">
      <c r="A410" s="28"/>
      <c r="B410" s="53"/>
      <c r="C410" s="53"/>
      <c r="D410" s="35"/>
      <c r="E410" s="35"/>
      <c r="F410" s="35"/>
      <c r="G410" s="35"/>
      <c r="H410" s="35"/>
      <c r="I410" s="35"/>
      <c r="J410" s="35"/>
      <c r="K410" s="35"/>
      <c r="L410" s="35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32"/>
      <c r="AF410" s="32"/>
    </row>
    <row r="411" spans="1:32" ht="12" customHeight="1" x14ac:dyDescent="0.35">
      <c r="A411" s="28"/>
      <c r="B411" s="53"/>
      <c r="C411" s="53"/>
      <c r="D411" s="35"/>
      <c r="E411" s="35"/>
      <c r="F411" s="35"/>
      <c r="G411" s="35"/>
      <c r="H411" s="35"/>
      <c r="I411" s="35"/>
      <c r="J411" s="35"/>
      <c r="K411" s="35"/>
      <c r="L411" s="35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32"/>
      <c r="AF411" s="32"/>
    </row>
    <row r="412" spans="1:32" ht="12" customHeight="1" x14ac:dyDescent="0.35">
      <c r="A412" s="28"/>
      <c r="B412" s="53"/>
      <c r="C412" s="53"/>
      <c r="D412" s="35"/>
      <c r="E412" s="35"/>
      <c r="F412" s="35"/>
      <c r="G412" s="35"/>
      <c r="H412" s="35"/>
      <c r="I412" s="35"/>
      <c r="J412" s="35"/>
      <c r="K412" s="35"/>
      <c r="L412" s="35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32"/>
      <c r="AF412" s="32"/>
    </row>
    <row r="413" spans="1:32" ht="12" customHeight="1" x14ac:dyDescent="0.35">
      <c r="A413" s="28"/>
      <c r="B413" s="53"/>
      <c r="C413" s="53"/>
      <c r="D413" s="35"/>
      <c r="E413" s="35"/>
      <c r="F413" s="35"/>
      <c r="G413" s="35"/>
      <c r="H413" s="35"/>
      <c r="I413" s="35"/>
      <c r="J413" s="35"/>
      <c r="K413" s="35"/>
      <c r="L413" s="35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32"/>
      <c r="AF413" s="32"/>
    </row>
    <row r="414" spans="1:32" ht="12" customHeight="1" x14ac:dyDescent="0.35">
      <c r="A414" s="28"/>
      <c r="B414" s="53"/>
      <c r="C414" s="53"/>
      <c r="D414" s="35"/>
      <c r="E414" s="35"/>
      <c r="F414" s="35"/>
      <c r="G414" s="35"/>
      <c r="H414" s="35"/>
      <c r="I414" s="35"/>
      <c r="J414" s="35"/>
      <c r="K414" s="35"/>
      <c r="L414" s="35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32"/>
      <c r="AF414" s="32"/>
    </row>
    <row r="415" spans="1:32" ht="12" customHeight="1" x14ac:dyDescent="0.35">
      <c r="A415" s="28"/>
      <c r="B415" s="53"/>
      <c r="C415" s="53"/>
      <c r="D415" s="35"/>
      <c r="E415" s="35"/>
      <c r="F415" s="35"/>
      <c r="G415" s="35"/>
      <c r="H415" s="35"/>
      <c r="I415" s="35"/>
      <c r="J415" s="35"/>
      <c r="K415" s="35"/>
      <c r="L415" s="35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32"/>
      <c r="AF415" s="32"/>
    </row>
    <row r="416" spans="1:32" ht="12" customHeight="1" x14ac:dyDescent="0.35">
      <c r="A416" s="28"/>
      <c r="B416" s="53"/>
      <c r="C416" s="53"/>
      <c r="D416" s="35"/>
      <c r="E416" s="35"/>
      <c r="F416" s="35"/>
      <c r="G416" s="35"/>
      <c r="H416" s="35"/>
      <c r="I416" s="35"/>
      <c r="J416" s="35"/>
      <c r="K416" s="35"/>
      <c r="L416" s="35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32"/>
      <c r="AF416" s="32"/>
    </row>
    <row r="417" spans="1:32" ht="12" customHeight="1" x14ac:dyDescent="0.35">
      <c r="A417" s="28"/>
      <c r="B417" s="53"/>
      <c r="C417" s="53"/>
      <c r="D417" s="35"/>
      <c r="E417" s="35"/>
      <c r="F417" s="35"/>
      <c r="G417" s="35"/>
      <c r="H417" s="35"/>
      <c r="I417" s="35"/>
      <c r="J417" s="35"/>
      <c r="K417" s="35"/>
      <c r="L417" s="35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32"/>
      <c r="AF417" s="32"/>
    </row>
    <row r="418" spans="1:32" ht="12" customHeight="1" x14ac:dyDescent="0.35">
      <c r="A418" s="28"/>
      <c r="B418" s="53"/>
      <c r="C418" s="53"/>
      <c r="D418" s="35"/>
      <c r="E418" s="35"/>
      <c r="F418" s="35"/>
      <c r="G418" s="35"/>
      <c r="H418" s="35"/>
      <c r="I418" s="35"/>
      <c r="J418" s="35"/>
      <c r="K418" s="35"/>
      <c r="L418" s="35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32"/>
      <c r="AF418" s="32"/>
    </row>
    <row r="419" spans="1:32" ht="12" customHeight="1" x14ac:dyDescent="0.35">
      <c r="A419" s="28"/>
      <c r="B419" s="53"/>
      <c r="C419" s="53"/>
      <c r="D419" s="35"/>
      <c r="E419" s="35"/>
      <c r="F419" s="35"/>
      <c r="G419" s="35"/>
      <c r="H419" s="35"/>
      <c r="I419" s="35"/>
      <c r="J419" s="35"/>
      <c r="K419" s="35"/>
      <c r="L419" s="35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32"/>
      <c r="AF419" s="32"/>
    </row>
    <row r="420" spans="1:32" ht="12" customHeight="1" x14ac:dyDescent="0.35">
      <c r="A420" s="28"/>
      <c r="B420" s="53"/>
      <c r="C420" s="53"/>
      <c r="D420" s="35"/>
      <c r="E420" s="35"/>
      <c r="F420" s="35"/>
      <c r="G420" s="35"/>
      <c r="H420" s="35"/>
      <c r="I420" s="35"/>
      <c r="J420" s="35"/>
      <c r="K420" s="35"/>
      <c r="L420" s="35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32"/>
      <c r="AF420" s="32"/>
    </row>
    <row r="421" spans="1:32" ht="12" customHeight="1" x14ac:dyDescent="0.35">
      <c r="A421" s="28"/>
      <c r="B421" s="53"/>
      <c r="C421" s="53"/>
      <c r="D421" s="35"/>
      <c r="E421" s="35"/>
      <c r="F421" s="35"/>
      <c r="G421" s="35"/>
      <c r="H421" s="35"/>
      <c r="I421" s="35"/>
      <c r="J421" s="35"/>
      <c r="K421" s="35"/>
      <c r="L421" s="35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32"/>
      <c r="AF421" s="32"/>
    </row>
    <row r="422" spans="1:32" ht="12" customHeight="1" x14ac:dyDescent="0.35">
      <c r="A422" s="28"/>
      <c r="B422" s="53"/>
      <c r="C422" s="53"/>
      <c r="D422" s="35"/>
      <c r="E422" s="35"/>
      <c r="F422" s="35"/>
      <c r="G422" s="35"/>
      <c r="H422" s="35"/>
      <c r="I422" s="35"/>
      <c r="J422" s="35"/>
      <c r="K422" s="35"/>
      <c r="L422" s="35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32"/>
      <c r="AF422" s="32"/>
    </row>
    <row r="423" spans="1:32" ht="12" customHeight="1" x14ac:dyDescent="0.35">
      <c r="A423" s="28"/>
      <c r="B423" s="53"/>
      <c r="C423" s="53"/>
      <c r="D423" s="35"/>
      <c r="E423" s="35"/>
      <c r="F423" s="35"/>
      <c r="G423" s="35"/>
      <c r="H423" s="35"/>
      <c r="I423" s="35"/>
      <c r="J423" s="35"/>
      <c r="K423" s="35"/>
      <c r="L423" s="35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32"/>
      <c r="AF423" s="32"/>
    </row>
    <row r="424" spans="1:32" ht="12" customHeight="1" x14ac:dyDescent="0.35">
      <c r="A424" s="28"/>
      <c r="B424" s="53"/>
      <c r="C424" s="53"/>
      <c r="D424" s="35"/>
      <c r="E424" s="35"/>
      <c r="F424" s="35"/>
      <c r="G424" s="35"/>
      <c r="H424" s="35"/>
      <c r="I424" s="35"/>
      <c r="J424" s="35"/>
      <c r="K424" s="35"/>
      <c r="L424" s="35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32"/>
      <c r="AF424" s="32"/>
    </row>
    <row r="425" spans="1:32" ht="12" customHeight="1" x14ac:dyDescent="0.35">
      <c r="A425" s="28"/>
      <c r="B425" s="53"/>
      <c r="C425" s="53"/>
      <c r="D425" s="35"/>
      <c r="E425" s="35"/>
      <c r="F425" s="35"/>
      <c r="G425" s="35"/>
      <c r="H425" s="35"/>
      <c r="I425" s="35"/>
      <c r="J425" s="35"/>
      <c r="K425" s="35"/>
      <c r="L425" s="35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32"/>
      <c r="AF425" s="32"/>
    </row>
    <row r="426" spans="1:32" ht="12" customHeight="1" x14ac:dyDescent="0.35">
      <c r="A426" s="28"/>
      <c r="B426" s="53"/>
      <c r="C426" s="53"/>
      <c r="D426" s="35"/>
      <c r="E426" s="35"/>
      <c r="F426" s="35"/>
      <c r="G426" s="35"/>
      <c r="H426" s="35"/>
      <c r="I426" s="35"/>
      <c r="J426" s="35"/>
      <c r="K426" s="35"/>
      <c r="L426" s="35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32"/>
      <c r="AF426" s="32"/>
    </row>
    <row r="427" spans="1:32" ht="12" customHeight="1" x14ac:dyDescent="0.35">
      <c r="A427" s="28"/>
      <c r="B427" s="53"/>
      <c r="C427" s="53"/>
      <c r="D427" s="35"/>
      <c r="E427" s="35"/>
      <c r="F427" s="35"/>
      <c r="G427" s="35"/>
      <c r="H427" s="35"/>
      <c r="I427" s="35"/>
      <c r="J427" s="35"/>
      <c r="K427" s="35"/>
      <c r="L427" s="35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32"/>
      <c r="AF427" s="32"/>
    </row>
    <row r="428" spans="1:32" ht="12" customHeight="1" x14ac:dyDescent="0.35">
      <c r="A428" s="28"/>
      <c r="B428" s="53"/>
      <c r="C428" s="53"/>
      <c r="D428" s="35"/>
      <c r="E428" s="35"/>
      <c r="F428" s="35"/>
      <c r="G428" s="35"/>
      <c r="H428" s="35"/>
      <c r="I428" s="35"/>
      <c r="J428" s="35"/>
      <c r="K428" s="35"/>
      <c r="L428" s="35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32"/>
      <c r="AF428" s="32"/>
    </row>
    <row r="429" spans="1:32" ht="12" customHeight="1" x14ac:dyDescent="0.35">
      <c r="A429" s="28"/>
      <c r="B429" s="53"/>
      <c r="C429" s="53"/>
      <c r="D429" s="35"/>
      <c r="E429" s="35"/>
      <c r="F429" s="35"/>
      <c r="G429" s="35"/>
      <c r="H429" s="35"/>
      <c r="I429" s="35"/>
      <c r="J429" s="35"/>
      <c r="K429" s="35"/>
      <c r="L429" s="35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32"/>
      <c r="AF429" s="32"/>
    </row>
    <row r="430" spans="1:32" ht="12" customHeight="1" x14ac:dyDescent="0.35">
      <c r="A430" s="28"/>
      <c r="B430" s="53"/>
      <c r="C430" s="53"/>
      <c r="D430" s="35"/>
      <c r="E430" s="35"/>
      <c r="F430" s="35"/>
      <c r="G430" s="35"/>
      <c r="H430" s="35"/>
      <c r="I430" s="35"/>
      <c r="J430" s="35"/>
      <c r="K430" s="35"/>
      <c r="L430" s="35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32"/>
      <c r="AF430" s="32"/>
    </row>
    <row r="431" spans="1:32" ht="12" customHeight="1" x14ac:dyDescent="0.35">
      <c r="A431" s="28"/>
      <c r="B431" s="53"/>
      <c r="C431" s="53"/>
      <c r="D431" s="35"/>
      <c r="E431" s="35"/>
      <c r="F431" s="35"/>
      <c r="G431" s="35"/>
      <c r="H431" s="35"/>
      <c r="I431" s="35"/>
      <c r="J431" s="35"/>
      <c r="K431" s="35"/>
      <c r="L431" s="35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32"/>
      <c r="AF431" s="32"/>
    </row>
    <row r="432" spans="1:32" ht="12" customHeight="1" x14ac:dyDescent="0.35">
      <c r="A432" s="28"/>
      <c r="B432" s="53"/>
      <c r="C432" s="53"/>
      <c r="D432" s="35"/>
      <c r="E432" s="35"/>
      <c r="F432" s="35"/>
      <c r="G432" s="35"/>
      <c r="H432" s="35"/>
      <c r="I432" s="35"/>
      <c r="J432" s="35"/>
      <c r="K432" s="35"/>
      <c r="L432" s="35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32"/>
      <c r="AF432" s="32"/>
    </row>
    <row r="433" spans="1:32" ht="12" customHeight="1" x14ac:dyDescent="0.35">
      <c r="A433" s="28"/>
      <c r="B433" s="53"/>
      <c r="C433" s="53"/>
      <c r="D433" s="35"/>
      <c r="E433" s="35"/>
      <c r="F433" s="35"/>
      <c r="G433" s="35"/>
      <c r="H433" s="35"/>
      <c r="I433" s="35"/>
      <c r="J433" s="35"/>
      <c r="K433" s="35"/>
      <c r="L433" s="35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32"/>
      <c r="AF433" s="32"/>
    </row>
    <row r="434" spans="1:32" ht="12" customHeight="1" x14ac:dyDescent="0.35">
      <c r="A434" s="28"/>
      <c r="B434" s="53"/>
      <c r="C434" s="53"/>
      <c r="D434" s="35"/>
      <c r="E434" s="35"/>
      <c r="F434" s="35"/>
      <c r="G434" s="35"/>
      <c r="H434" s="35"/>
      <c r="I434" s="35"/>
      <c r="J434" s="35"/>
      <c r="K434" s="35"/>
      <c r="L434" s="35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32"/>
      <c r="AF434" s="32"/>
    </row>
    <row r="435" spans="1:32" ht="12" customHeight="1" x14ac:dyDescent="0.35">
      <c r="A435" s="28"/>
      <c r="B435" s="53"/>
      <c r="C435" s="53"/>
      <c r="D435" s="35"/>
      <c r="E435" s="35"/>
      <c r="F435" s="35"/>
      <c r="G435" s="35"/>
      <c r="H435" s="35"/>
      <c r="I435" s="35"/>
      <c r="J435" s="35"/>
      <c r="K435" s="35"/>
      <c r="L435" s="35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32"/>
      <c r="AF435" s="32"/>
    </row>
    <row r="436" spans="1:32" ht="12" customHeight="1" x14ac:dyDescent="0.35">
      <c r="A436" s="28"/>
      <c r="B436" s="53"/>
      <c r="C436" s="53"/>
      <c r="D436" s="35"/>
      <c r="E436" s="35"/>
      <c r="F436" s="35"/>
      <c r="G436" s="35"/>
      <c r="H436" s="35"/>
      <c r="I436" s="35"/>
      <c r="J436" s="35"/>
      <c r="K436" s="35"/>
      <c r="L436" s="35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32"/>
      <c r="AF436" s="32"/>
    </row>
    <row r="437" spans="1:32" ht="12" customHeight="1" x14ac:dyDescent="0.35">
      <c r="A437" s="28"/>
      <c r="B437" s="53"/>
      <c r="C437" s="53"/>
      <c r="D437" s="35"/>
      <c r="E437" s="35"/>
      <c r="F437" s="35"/>
      <c r="G437" s="35"/>
      <c r="H437" s="35"/>
      <c r="I437" s="35"/>
      <c r="J437" s="35"/>
      <c r="K437" s="35"/>
      <c r="L437" s="35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32"/>
      <c r="AF437" s="32"/>
    </row>
    <row r="438" spans="1:32" ht="12" customHeight="1" x14ac:dyDescent="0.35">
      <c r="A438" s="28"/>
      <c r="B438" s="53"/>
      <c r="C438" s="53"/>
      <c r="D438" s="35"/>
      <c r="E438" s="35"/>
      <c r="F438" s="35"/>
      <c r="G438" s="35"/>
      <c r="H438" s="35"/>
      <c r="I438" s="35"/>
      <c r="J438" s="35"/>
      <c r="K438" s="35"/>
      <c r="L438" s="35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32"/>
      <c r="AF438" s="32"/>
    </row>
    <row r="439" spans="1:32" ht="12" customHeight="1" x14ac:dyDescent="0.35">
      <c r="A439" s="28"/>
      <c r="B439" s="53"/>
      <c r="C439" s="53"/>
      <c r="D439" s="35"/>
      <c r="E439" s="35"/>
      <c r="F439" s="35"/>
      <c r="G439" s="35"/>
      <c r="H439" s="35"/>
      <c r="I439" s="35"/>
      <c r="J439" s="35"/>
      <c r="K439" s="35"/>
      <c r="L439" s="35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32"/>
      <c r="AF439" s="32"/>
    </row>
    <row r="440" spans="1:32" ht="12" customHeight="1" x14ac:dyDescent="0.35">
      <c r="A440" s="28"/>
      <c r="B440" s="53"/>
      <c r="C440" s="53"/>
      <c r="D440" s="35"/>
      <c r="E440" s="35"/>
      <c r="F440" s="35"/>
      <c r="G440" s="35"/>
      <c r="H440" s="35"/>
      <c r="I440" s="35"/>
      <c r="J440" s="35"/>
      <c r="K440" s="35"/>
      <c r="L440" s="35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32"/>
      <c r="AF440" s="32"/>
    </row>
    <row r="441" spans="1:32" ht="12" customHeight="1" x14ac:dyDescent="0.35">
      <c r="A441" s="28"/>
      <c r="B441" s="53"/>
      <c r="C441" s="53"/>
      <c r="D441" s="35"/>
      <c r="E441" s="35"/>
      <c r="F441" s="35"/>
      <c r="G441" s="35"/>
      <c r="H441" s="35"/>
      <c r="I441" s="35"/>
      <c r="J441" s="35"/>
      <c r="K441" s="35"/>
      <c r="L441" s="35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32"/>
      <c r="AF441" s="32"/>
    </row>
    <row r="442" spans="1:32" ht="12" customHeight="1" x14ac:dyDescent="0.35">
      <c r="A442" s="28"/>
      <c r="B442" s="53"/>
      <c r="C442" s="53"/>
      <c r="D442" s="35"/>
      <c r="E442" s="35"/>
      <c r="F442" s="35"/>
      <c r="G442" s="35"/>
      <c r="H442" s="35"/>
      <c r="I442" s="35"/>
      <c r="J442" s="35"/>
      <c r="K442" s="35"/>
      <c r="L442" s="35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32"/>
      <c r="AF442" s="32"/>
    </row>
    <row r="443" spans="1:32" ht="12" customHeight="1" x14ac:dyDescent="0.35">
      <c r="A443" s="28"/>
      <c r="B443" s="53"/>
      <c r="C443" s="53"/>
      <c r="D443" s="35"/>
      <c r="E443" s="35"/>
      <c r="F443" s="35"/>
      <c r="G443" s="35"/>
      <c r="H443" s="35"/>
      <c r="I443" s="35"/>
      <c r="J443" s="35"/>
      <c r="K443" s="35"/>
      <c r="L443" s="35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32"/>
      <c r="AF443" s="32"/>
    </row>
    <row r="444" spans="1:32" ht="12" customHeight="1" x14ac:dyDescent="0.35">
      <c r="A444" s="28"/>
      <c r="B444" s="53"/>
      <c r="C444" s="53"/>
      <c r="D444" s="35"/>
      <c r="E444" s="35"/>
      <c r="F444" s="35"/>
      <c r="G444" s="35"/>
      <c r="H444" s="35"/>
      <c r="I444" s="35"/>
      <c r="J444" s="35"/>
      <c r="K444" s="35"/>
      <c r="L444" s="35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32"/>
      <c r="AF444" s="32"/>
    </row>
    <row r="445" spans="1:32" ht="12" customHeight="1" x14ac:dyDescent="0.35">
      <c r="A445" s="28"/>
      <c r="B445" s="53"/>
      <c r="C445" s="53"/>
      <c r="D445" s="35"/>
      <c r="E445" s="35"/>
      <c r="F445" s="35"/>
      <c r="G445" s="35"/>
      <c r="H445" s="35"/>
      <c r="I445" s="35"/>
      <c r="J445" s="35"/>
      <c r="K445" s="35"/>
      <c r="L445" s="35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32"/>
      <c r="AF445" s="32"/>
    </row>
    <row r="446" spans="1:32" ht="12" customHeight="1" x14ac:dyDescent="0.35">
      <c r="A446" s="28"/>
      <c r="B446" s="53"/>
      <c r="C446" s="53"/>
      <c r="D446" s="35"/>
      <c r="E446" s="35"/>
      <c r="F446" s="35"/>
      <c r="G446" s="35"/>
      <c r="H446" s="35"/>
      <c r="I446" s="35"/>
      <c r="J446" s="35"/>
      <c r="K446" s="35"/>
      <c r="L446" s="35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32"/>
      <c r="AF446" s="32"/>
    </row>
    <row r="447" spans="1:32" ht="12" customHeight="1" x14ac:dyDescent="0.35">
      <c r="A447" s="28"/>
      <c r="B447" s="53"/>
      <c r="C447" s="53"/>
      <c r="D447" s="35"/>
      <c r="E447" s="35"/>
      <c r="F447" s="35"/>
      <c r="G447" s="35"/>
      <c r="H447" s="35"/>
      <c r="I447" s="35"/>
      <c r="J447" s="35"/>
      <c r="K447" s="35"/>
      <c r="L447" s="35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32"/>
      <c r="AF447" s="32"/>
    </row>
    <row r="448" spans="1:32" ht="12" customHeight="1" x14ac:dyDescent="0.35">
      <c r="A448" s="28"/>
      <c r="B448" s="53"/>
      <c r="C448" s="53"/>
      <c r="D448" s="35"/>
      <c r="E448" s="35"/>
      <c r="F448" s="35"/>
      <c r="G448" s="35"/>
      <c r="H448" s="35"/>
      <c r="I448" s="35"/>
      <c r="J448" s="35"/>
      <c r="K448" s="35"/>
      <c r="L448" s="35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32"/>
      <c r="AF448" s="32"/>
    </row>
    <row r="449" spans="1:32" ht="12" customHeight="1" x14ac:dyDescent="0.35">
      <c r="A449" s="28"/>
      <c r="B449" s="53"/>
      <c r="C449" s="53"/>
      <c r="D449" s="35"/>
      <c r="E449" s="35"/>
      <c r="F449" s="35"/>
      <c r="G449" s="35"/>
      <c r="H449" s="35"/>
      <c r="I449" s="35"/>
      <c r="J449" s="35"/>
      <c r="K449" s="35"/>
      <c r="L449" s="35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32"/>
      <c r="AF449" s="32"/>
    </row>
    <row r="450" spans="1:32" ht="12" customHeight="1" x14ac:dyDescent="0.35">
      <c r="A450" s="28"/>
      <c r="B450" s="53"/>
      <c r="C450" s="53"/>
      <c r="D450" s="35"/>
      <c r="E450" s="35"/>
      <c r="F450" s="35"/>
      <c r="G450" s="35"/>
      <c r="H450" s="35"/>
      <c r="I450" s="35"/>
      <c r="J450" s="35"/>
      <c r="K450" s="35"/>
      <c r="L450" s="35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32"/>
      <c r="AF450" s="32"/>
    </row>
    <row r="451" spans="1:32" ht="12" customHeight="1" x14ac:dyDescent="0.35">
      <c r="A451" s="28"/>
      <c r="B451" s="53"/>
      <c r="C451" s="53"/>
      <c r="D451" s="35"/>
      <c r="E451" s="35"/>
      <c r="F451" s="35"/>
      <c r="G451" s="35"/>
      <c r="H451" s="35"/>
      <c r="I451" s="35"/>
      <c r="J451" s="35"/>
      <c r="K451" s="35"/>
      <c r="L451" s="35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32"/>
      <c r="AF451" s="32"/>
    </row>
    <row r="452" spans="1:32" ht="12" customHeight="1" x14ac:dyDescent="0.35">
      <c r="A452" s="28"/>
      <c r="B452" s="53"/>
      <c r="C452" s="53"/>
      <c r="D452" s="35"/>
      <c r="E452" s="35"/>
      <c r="F452" s="35"/>
      <c r="G452" s="35"/>
      <c r="H452" s="35"/>
      <c r="I452" s="35"/>
      <c r="J452" s="35"/>
      <c r="K452" s="35"/>
      <c r="L452" s="35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32"/>
      <c r="AF452" s="32"/>
    </row>
    <row r="453" spans="1:32" ht="12" customHeight="1" x14ac:dyDescent="0.35">
      <c r="A453" s="28"/>
      <c r="B453" s="53"/>
      <c r="C453" s="53"/>
      <c r="D453" s="35"/>
      <c r="E453" s="35"/>
      <c r="F453" s="35"/>
      <c r="G453" s="35"/>
      <c r="H453" s="35"/>
      <c r="I453" s="35"/>
      <c r="J453" s="35"/>
      <c r="K453" s="35"/>
      <c r="L453" s="35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32"/>
      <c r="AF453" s="32"/>
    </row>
    <row r="454" spans="1:32" ht="12" customHeight="1" x14ac:dyDescent="0.35">
      <c r="A454" s="28"/>
      <c r="B454" s="53"/>
      <c r="C454" s="53"/>
      <c r="D454" s="35"/>
      <c r="E454" s="35"/>
      <c r="F454" s="35"/>
      <c r="G454" s="35"/>
      <c r="H454" s="35"/>
      <c r="I454" s="35"/>
      <c r="J454" s="35"/>
      <c r="K454" s="35"/>
      <c r="L454" s="35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32"/>
      <c r="AF454" s="32"/>
    </row>
    <row r="455" spans="1:32" ht="12" customHeight="1" x14ac:dyDescent="0.35">
      <c r="A455" s="28"/>
      <c r="B455" s="53"/>
      <c r="C455" s="53"/>
      <c r="D455" s="35"/>
      <c r="E455" s="35"/>
      <c r="F455" s="35"/>
      <c r="G455" s="35"/>
      <c r="H455" s="35"/>
      <c r="I455" s="35"/>
      <c r="J455" s="35"/>
      <c r="K455" s="35"/>
      <c r="L455" s="35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32"/>
      <c r="AF455" s="32"/>
    </row>
    <row r="456" spans="1:32" ht="12" customHeight="1" x14ac:dyDescent="0.35">
      <c r="A456" s="28"/>
      <c r="B456" s="53"/>
      <c r="C456" s="53"/>
      <c r="D456" s="35"/>
      <c r="E456" s="35"/>
      <c r="F456" s="35"/>
      <c r="G456" s="35"/>
      <c r="H456" s="35"/>
      <c r="I456" s="35"/>
      <c r="J456" s="35"/>
      <c r="K456" s="35"/>
      <c r="L456" s="35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32"/>
      <c r="AF456" s="32"/>
    </row>
    <row r="457" spans="1:32" ht="12" customHeight="1" x14ac:dyDescent="0.35">
      <c r="A457" s="28"/>
      <c r="B457" s="53"/>
      <c r="C457" s="53"/>
      <c r="D457" s="35"/>
      <c r="E457" s="35"/>
      <c r="F457" s="35"/>
      <c r="G457" s="35"/>
      <c r="H457" s="35"/>
      <c r="I457" s="35"/>
      <c r="J457" s="35"/>
      <c r="K457" s="35"/>
      <c r="L457" s="35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32"/>
      <c r="AF457" s="32"/>
    </row>
    <row r="458" spans="1:32" ht="12" customHeight="1" x14ac:dyDescent="0.35">
      <c r="A458" s="28"/>
      <c r="B458" s="53"/>
      <c r="C458" s="53"/>
      <c r="D458" s="35"/>
      <c r="E458" s="35"/>
      <c r="F458" s="35"/>
      <c r="G458" s="35"/>
      <c r="H458" s="35"/>
      <c r="I458" s="35"/>
      <c r="J458" s="35"/>
      <c r="K458" s="35"/>
      <c r="L458" s="35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32"/>
      <c r="AF458" s="32"/>
    </row>
    <row r="459" spans="1:32" ht="12" customHeight="1" x14ac:dyDescent="0.35">
      <c r="A459" s="28"/>
      <c r="B459" s="53"/>
      <c r="C459" s="53"/>
      <c r="D459" s="35"/>
      <c r="E459" s="35"/>
      <c r="F459" s="35"/>
      <c r="G459" s="35"/>
      <c r="H459" s="35"/>
      <c r="I459" s="35"/>
      <c r="J459" s="35"/>
      <c r="K459" s="35"/>
      <c r="L459" s="35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32"/>
      <c r="AF459" s="32"/>
    </row>
    <row r="460" spans="1:32" ht="12" customHeight="1" x14ac:dyDescent="0.35">
      <c r="A460" s="28"/>
      <c r="B460" s="53"/>
      <c r="C460" s="53"/>
      <c r="D460" s="35"/>
      <c r="E460" s="35"/>
      <c r="F460" s="35"/>
      <c r="G460" s="35"/>
      <c r="H460" s="35"/>
      <c r="I460" s="35"/>
      <c r="J460" s="35"/>
      <c r="K460" s="35"/>
      <c r="L460" s="35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32"/>
      <c r="AF460" s="32"/>
    </row>
    <row r="461" spans="1:32" ht="12" customHeight="1" x14ac:dyDescent="0.35">
      <c r="A461" s="28"/>
      <c r="B461" s="53"/>
      <c r="C461" s="53"/>
      <c r="D461" s="35"/>
      <c r="E461" s="35"/>
      <c r="F461" s="35"/>
      <c r="G461" s="35"/>
      <c r="H461" s="35"/>
      <c r="I461" s="35"/>
      <c r="J461" s="35"/>
      <c r="K461" s="35"/>
      <c r="L461" s="35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32"/>
      <c r="AF461" s="32"/>
    </row>
    <row r="462" spans="1:32" ht="12" customHeight="1" x14ac:dyDescent="0.35">
      <c r="A462" s="28"/>
      <c r="B462" s="53"/>
      <c r="C462" s="53"/>
      <c r="D462" s="35"/>
      <c r="E462" s="35"/>
      <c r="F462" s="35"/>
      <c r="G462" s="35"/>
      <c r="H462" s="35"/>
      <c r="I462" s="35"/>
      <c r="J462" s="35"/>
      <c r="K462" s="35"/>
      <c r="L462" s="35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32"/>
      <c r="AF462" s="32"/>
    </row>
    <row r="463" spans="1:32" ht="12" customHeight="1" x14ac:dyDescent="0.35">
      <c r="A463" s="28"/>
      <c r="B463" s="53"/>
      <c r="C463" s="53"/>
      <c r="D463" s="35"/>
      <c r="E463" s="35"/>
      <c r="F463" s="35"/>
      <c r="G463" s="35"/>
      <c r="H463" s="35"/>
      <c r="I463" s="35"/>
      <c r="J463" s="35"/>
      <c r="K463" s="35"/>
      <c r="L463" s="35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32"/>
      <c r="AF463" s="32"/>
    </row>
    <row r="464" spans="1:32" ht="12" customHeight="1" x14ac:dyDescent="0.35">
      <c r="A464" s="28"/>
      <c r="B464" s="53"/>
      <c r="C464" s="53"/>
      <c r="D464" s="35"/>
      <c r="E464" s="35"/>
      <c r="F464" s="35"/>
      <c r="G464" s="35"/>
      <c r="H464" s="35"/>
      <c r="I464" s="35"/>
      <c r="J464" s="35"/>
      <c r="K464" s="35"/>
      <c r="L464" s="35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32"/>
      <c r="AF464" s="32"/>
    </row>
    <row r="465" spans="1:32" ht="12" customHeight="1" x14ac:dyDescent="0.35">
      <c r="A465" s="28"/>
      <c r="B465" s="53"/>
      <c r="C465" s="53"/>
      <c r="D465" s="35"/>
      <c r="E465" s="35"/>
      <c r="F465" s="35"/>
      <c r="G465" s="35"/>
      <c r="H465" s="35"/>
      <c r="I465" s="35"/>
      <c r="J465" s="35"/>
      <c r="K465" s="35"/>
      <c r="L465" s="35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32"/>
      <c r="AF465" s="32"/>
    </row>
    <row r="466" spans="1:32" ht="12" customHeight="1" x14ac:dyDescent="0.35">
      <c r="A466" s="28"/>
      <c r="B466" s="53"/>
      <c r="C466" s="53"/>
      <c r="D466" s="35"/>
      <c r="E466" s="35"/>
      <c r="F466" s="35"/>
      <c r="G466" s="35"/>
      <c r="H466" s="35"/>
      <c r="I466" s="35"/>
      <c r="J466" s="35"/>
      <c r="K466" s="35"/>
      <c r="L466" s="35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32"/>
      <c r="AF466" s="32"/>
    </row>
    <row r="467" spans="1:32" ht="12" customHeight="1" x14ac:dyDescent="0.35">
      <c r="A467" s="28"/>
      <c r="B467" s="53"/>
      <c r="C467" s="53"/>
      <c r="D467" s="35"/>
      <c r="E467" s="35"/>
      <c r="F467" s="35"/>
      <c r="G467" s="35"/>
      <c r="H467" s="35"/>
      <c r="I467" s="35"/>
      <c r="J467" s="35"/>
      <c r="K467" s="35"/>
      <c r="L467" s="35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32"/>
      <c r="AF467" s="32"/>
    </row>
    <row r="468" spans="1:32" ht="12" customHeight="1" x14ac:dyDescent="0.35">
      <c r="A468" s="28"/>
      <c r="B468" s="53"/>
      <c r="C468" s="53"/>
      <c r="D468" s="35"/>
      <c r="E468" s="35"/>
      <c r="F468" s="35"/>
      <c r="G468" s="35"/>
      <c r="H468" s="35"/>
      <c r="I468" s="35"/>
      <c r="J468" s="35"/>
      <c r="K468" s="35"/>
      <c r="L468" s="35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32"/>
      <c r="AF468" s="32"/>
    </row>
    <row r="469" spans="1:32" ht="12" customHeight="1" x14ac:dyDescent="0.35">
      <c r="A469" s="28"/>
      <c r="B469" s="53"/>
      <c r="C469" s="53"/>
      <c r="D469" s="35"/>
      <c r="E469" s="35"/>
      <c r="F469" s="35"/>
      <c r="G469" s="35"/>
      <c r="H469" s="35"/>
      <c r="I469" s="35"/>
      <c r="J469" s="35"/>
      <c r="K469" s="35"/>
      <c r="L469" s="35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32"/>
      <c r="AF469" s="32"/>
    </row>
    <row r="470" spans="1:32" ht="12" customHeight="1" x14ac:dyDescent="0.35">
      <c r="A470" s="28"/>
      <c r="B470" s="53"/>
      <c r="C470" s="53"/>
      <c r="D470" s="35"/>
      <c r="E470" s="35"/>
      <c r="F470" s="35"/>
      <c r="G470" s="35"/>
      <c r="H470" s="35"/>
      <c r="I470" s="35"/>
      <c r="J470" s="35"/>
      <c r="K470" s="35"/>
      <c r="L470" s="35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32"/>
      <c r="AF470" s="32"/>
    </row>
    <row r="471" spans="1:32" ht="12" customHeight="1" x14ac:dyDescent="0.35">
      <c r="A471" s="28"/>
      <c r="B471" s="53"/>
      <c r="C471" s="53"/>
      <c r="D471" s="35"/>
      <c r="E471" s="35"/>
      <c r="F471" s="35"/>
      <c r="G471" s="35"/>
      <c r="H471" s="35"/>
      <c r="I471" s="35"/>
      <c r="J471" s="35"/>
      <c r="K471" s="35"/>
      <c r="L471" s="35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32"/>
      <c r="AF471" s="32"/>
    </row>
    <row r="472" spans="1:32" ht="12" customHeight="1" x14ac:dyDescent="0.35">
      <c r="A472" s="28"/>
      <c r="B472" s="53"/>
      <c r="C472" s="53"/>
      <c r="D472" s="35"/>
      <c r="E472" s="35"/>
      <c r="F472" s="35"/>
      <c r="G472" s="35"/>
      <c r="H472" s="35"/>
      <c r="I472" s="35"/>
      <c r="J472" s="35"/>
      <c r="K472" s="35"/>
      <c r="L472" s="35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32"/>
      <c r="AF472" s="32"/>
    </row>
    <row r="473" spans="1:32" ht="12" customHeight="1" x14ac:dyDescent="0.35">
      <c r="A473" s="28"/>
      <c r="B473" s="53"/>
      <c r="C473" s="53"/>
      <c r="D473" s="35"/>
      <c r="E473" s="35"/>
      <c r="F473" s="35"/>
      <c r="G473" s="35"/>
      <c r="H473" s="35"/>
      <c r="I473" s="35"/>
      <c r="J473" s="35"/>
      <c r="K473" s="35"/>
      <c r="L473" s="35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32"/>
      <c r="AF473" s="32"/>
    </row>
    <row r="474" spans="1:32" ht="12" customHeight="1" x14ac:dyDescent="0.35">
      <c r="A474" s="28"/>
      <c r="B474" s="53"/>
      <c r="C474" s="53"/>
      <c r="D474" s="35"/>
      <c r="E474" s="35"/>
      <c r="F474" s="35"/>
      <c r="G474" s="35"/>
      <c r="H474" s="35"/>
      <c r="I474" s="35"/>
      <c r="J474" s="35"/>
      <c r="K474" s="35"/>
      <c r="L474" s="35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32"/>
      <c r="AF474" s="32"/>
    </row>
    <row r="475" spans="1:32" ht="12" customHeight="1" x14ac:dyDescent="0.35">
      <c r="A475" s="28"/>
      <c r="B475" s="53"/>
      <c r="C475" s="53"/>
      <c r="D475" s="35"/>
      <c r="E475" s="35"/>
      <c r="F475" s="35"/>
      <c r="G475" s="35"/>
      <c r="H475" s="35"/>
      <c r="I475" s="35"/>
      <c r="J475" s="35"/>
      <c r="K475" s="35"/>
      <c r="L475" s="35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32"/>
      <c r="AF475" s="32"/>
    </row>
    <row r="476" spans="1:32" ht="12" customHeight="1" x14ac:dyDescent="0.35">
      <c r="A476" s="28"/>
      <c r="B476" s="53"/>
      <c r="C476" s="53"/>
      <c r="D476" s="35"/>
      <c r="E476" s="35"/>
      <c r="F476" s="35"/>
      <c r="G476" s="35"/>
      <c r="H476" s="35"/>
      <c r="I476" s="35"/>
      <c r="J476" s="35"/>
      <c r="K476" s="35"/>
      <c r="L476" s="35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32"/>
      <c r="AF476" s="32"/>
    </row>
    <row r="477" spans="1:32" ht="12" customHeight="1" x14ac:dyDescent="0.35">
      <c r="A477" s="28"/>
      <c r="B477" s="53"/>
      <c r="C477" s="53"/>
      <c r="D477" s="35"/>
      <c r="E477" s="35"/>
      <c r="F477" s="35"/>
      <c r="G477" s="35"/>
      <c r="H477" s="35"/>
      <c r="I477" s="35"/>
      <c r="J477" s="35"/>
      <c r="K477" s="35"/>
      <c r="L477" s="35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32"/>
      <c r="AF477" s="32"/>
    </row>
    <row r="478" spans="1:32" ht="12" customHeight="1" x14ac:dyDescent="0.35">
      <c r="A478" s="28"/>
      <c r="B478" s="53"/>
      <c r="C478" s="53"/>
      <c r="D478" s="35"/>
      <c r="E478" s="35"/>
      <c r="F478" s="35"/>
      <c r="G478" s="35"/>
      <c r="H478" s="35"/>
      <c r="I478" s="35"/>
      <c r="J478" s="35"/>
      <c r="K478" s="35"/>
      <c r="L478" s="35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32"/>
      <c r="AF478" s="32"/>
    </row>
    <row r="479" spans="1:32" ht="12" customHeight="1" x14ac:dyDescent="0.35">
      <c r="A479" s="28"/>
      <c r="B479" s="53"/>
      <c r="C479" s="53"/>
      <c r="D479" s="35"/>
      <c r="E479" s="35"/>
      <c r="F479" s="35"/>
      <c r="G479" s="35"/>
      <c r="H479" s="35"/>
      <c r="I479" s="35"/>
      <c r="J479" s="35"/>
      <c r="K479" s="35"/>
      <c r="L479" s="35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32"/>
      <c r="AF479" s="32"/>
    </row>
    <row r="480" spans="1:32" ht="12" customHeight="1" x14ac:dyDescent="0.35">
      <c r="A480" s="28"/>
      <c r="B480" s="53"/>
      <c r="C480" s="53"/>
      <c r="D480" s="35"/>
      <c r="E480" s="35"/>
      <c r="F480" s="35"/>
      <c r="G480" s="35"/>
      <c r="H480" s="35"/>
      <c r="I480" s="35"/>
      <c r="J480" s="35"/>
      <c r="K480" s="35"/>
      <c r="L480" s="35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32"/>
      <c r="AF480" s="32"/>
    </row>
    <row r="481" spans="1:32" ht="12" customHeight="1" x14ac:dyDescent="0.35">
      <c r="A481" s="28"/>
      <c r="B481" s="53"/>
      <c r="C481" s="53"/>
      <c r="D481" s="35"/>
      <c r="E481" s="35"/>
      <c r="F481" s="35"/>
      <c r="G481" s="35"/>
      <c r="H481" s="35"/>
      <c r="I481" s="35"/>
      <c r="J481" s="35"/>
      <c r="K481" s="35"/>
      <c r="L481" s="35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32"/>
      <c r="AF481" s="32"/>
    </row>
    <row r="482" spans="1:32" ht="12" customHeight="1" x14ac:dyDescent="0.35">
      <c r="A482" s="28"/>
      <c r="B482" s="53"/>
      <c r="C482" s="53"/>
      <c r="D482" s="35"/>
      <c r="E482" s="35"/>
      <c r="F482" s="35"/>
      <c r="G482" s="35"/>
      <c r="H482" s="35"/>
      <c r="I482" s="35"/>
      <c r="J482" s="35"/>
      <c r="K482" s="35"/>
      <c r="L482" s="35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32"/>
      <c r="AF482" s="32"/>
    </row>
    <row r="483" spans="1:32" ht="12" customHeight="1" x14ac:dyDescent="0.35">
      <c r="A483" s="28"/>
      <c r="B483" s="53"/>
      <c r="C483" s="53"/>
      <c r="D483" s="35"/>
      <c r="E483" s="35"/>
      <c r="F483" s="35"/>
      <c r="G483" s="35"/>
      <c r="H483" s="35"/>
      <c r="I483" s="35"/>
      <c r="J483" s="35"/>
      <c r="K483" s="35"/>
      <c r="L483" s="35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32"/>
      <c r="AF483" s="32"/>
    </row>
    <row r="484" spans="1:32" ht="12" customHeight="1" x14ac:dyDescent="0.35">
      <c r="A484" s="28"/>
      <c r="B484" s="53"/>
      <c r="C484" s="53"/>
      <c r="D484" s="35"/>
      <c r="E484" s="35"/>
      <c r="F484" s="35"/>
      <c r="G484" s="35"/>
      <c r="H484" s="35"/>
      <c r="I484" s="35"/>
      <c r="J484" s="35"/>
      <c r="K484" s="35"/>
      <c r="L484" s="35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32"/>
      <c r="AF484" s="32"/>
    </row>
    <row r="485" spans="1:32" ht="12" customHeight="1" x14ac:dyDescent="0.35">
      <c r="A485" s="28"/>
      <c r="B485" s="53"/>
      <c r="C485" s="53"/>
      <c r="D485" s="35"/>
      <c r="E485" s="35"/>
      <c r="F485" s="35"/>
      <c r="G485" s="35"/>
      <c r="H485" s="35"/>
      <c r="I485" s="35"/>
      <c r="J485" s="35"/>
      <c r="K485" s="35"/>
      <c r="L485" s="35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32"/>
      <c r="AF485" s="32"/>
    </row>
    <row r="486" spans="1:32" ht="12" customHeight="1" x14ac:dyDescent="0.35">
      <c r="A486" s="28"/>
      <c r="B486" s="53"/>
      <c r="C486" s="53"/>
      <c r="D486" s="35"/>
      <c r="E486" s="35"/>
      <c r="F486" s="35"/>
      <c r="G486" s="35"/>
      <c r="H486" s="35"/>
      <c r="I486" s="35"/>
      <c r="J486" s="35"/>
      <c r="K486" s="35"/>
      <c r="L486" s="35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32"/>
      <c r="AF486" s="32"/>
    </row>
    <row r="487" spans="1:32" ht="12" customHeight="1" x14ac:dyDescent="0.35">
      <c r="A487" s="28"/>
      <c r="B487" s="53"/>
      <c r="C487" s="53"/>
      <c r="D487" s="35"/>
      <c r="E487" s="35"/>
      <c r="F487" s="35"/>
      <c r="G487" s="35"/>
      <c r="H487" s="35"/>
      <c r="I487" s="35"/>
      <c r="J487" s="35"/>
      <c r="K487" s="35"/>
      <c r="L487" s="35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32"/>
      <c r="AF487" s="32"/>
    </row>
    <row r="488" spans="1:32" ht="12" customHeight="1" x14ac:dyDescent="0.35">
      <c r="A488" s="28"/>
      <c r="B488" s="53"/>
      <c r="C488" s="53"/>
      <c r="D488" s="35"/>
      <c r="E488" s="35"/>
      <c r="F488" s="35"/>
      <c r="G488" s="35"/>
      <c r="H488" s="35"/>
      <c r="I488" s="35"/>
      <c r="J488" s="35"/>
      <c r="K488" s="35"/>
      <c r="L488" s="35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32"/>
      <c r="AF488" s="32"/>
    </row>
    <row r="489" spans="1:32" ht="12" customHeight="1" x14ac:dyDescent="0.35">
      <c r="A489" s="28"/>
      <c r="B489" s="53"/>
      <c r="C489" s="53"/>
      <c r="D489" s="35"/>
      <c r="E489" s="35"/>
      <c r="F489" s="35"/>
      <c r="G489" s="35"/>
      <c r="H489" s="35"/>
      <c r="I489" s="35"/>
      <c r="J489" s="35"/>
      <c r="K489" s="35"/>
      <c r="L489" s="35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32"/>
      <c r="AF489" s="32"/>
    </row>
    <row r="490" spans="1:32" ht="12" customHeight="1" x14ac:dyDescent="0.35">
      <c r="A490" s="28"/>
      <c r="B490" s="53"/>
      <c r="C490" s="53"/>
      <c r="D490" s="35"/>
      <c r="E490" s="35"/>
      <c r="F490" s="35"/>
      <c r="G490" s="35"/>
      <c r="H490" s="35"/>
      <c r="I490" s="35"/>
      <c r="J490" s="35"/>
      <c r="K490" s="35"/>
      <c r="L490" s="35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32"/>
      <c r="AF490" s="32"/>
    </row>
    <row r="491" spans="1:32" ht="12" customHeight="1" x14ac:dyDescent="0.35">
      <c r="A491" s="28"/>
      <c r="B491" s="53"/>
      <c r="C491" s="53"/>
      <c r="D491" s="35"/>
      <c r="E491" s="35"/>
      <c r="F491" s="35"/>
      <c r="G491" s="35"/>
      <c r="H491" s="35"/>
      <c r="I491" s="35"/>
      <c r="J491" s="35"/>
      <c r="K491" s="35"/>
      <c r="L491" s="35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32"/>
      <c r="AF491" s="32"/>
    </row>
    <row r="492" spans="1:32" ht="12" customHeight="1" x14ac:dyDescent="0.35">
      <c r="A492" s="28"/>
      <c r="B492" s="53"/>
      <c r="C492" s="53"/>
      <c r="D492" s="35"/>
      <c r="E492" s="35"/>
      <c r="F492" s="35"/>
      <c r="G492" s="35"/>
      <c r="H492" s="35"/>
      <c r="I492" s="35"/>
      <c r="J492" s="35"/>
      <c r="K492" s="35"/>
      <c r="L492" s="35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32"/>
      <c r="AF492" s="32"/>
    </row>
    <row r="493" spans="1:32" ht="12" customHeight="1" x14ac:dyDescent="0.35">
      <c r="A493" s="28"/>
      <c r="B493" s="53"/>
      <c r="C493" s="53"/>
      <c r="D493" s="35"/>
      <c r="E493" s="35"/>
      <c r="F493" s="35"/>
      <c r="G493" s="35"/>
      <c r="H493" s="35"/>
      <c r="I493" s="35"/>
      <c r="J493" s="35"/>
      <c r="K493" s="35"/>
      <c r="L493" s="35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32"/>
      <c r="AF493" s="32"/>
    </row>
    <row r="494" spans="1:32" ht="12" customHeight="1" x14ac:dyDescent="0.35">
      <c r="A494" s="28"/>
      <c r="B494" s="53"/>
      <c r="C494" s="53"/>
      <c r="D494" s="35"/>
      <c r="E494" s="35"/>
      <c r="F494" s="35"/>
      <c r="G494" s="35"/>
      <c r="H494" s="35"/>
      <c r="I494" s="35"/>
      <c r="J494" s="35"/>
      <c r="K494" s="35"/>
      <c r="L494" s="35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32"/>
      <c r="AF494" s="32"/>
    </row>
    <row r="495" spans="1:32" ht="12" customHeight="1" x14ac:dyDescent="0.35">
      <c r="A495" s="28"/>
      <c r="B495" s="53"/>
      <c r="C495" s="53"/>
      <c r="D495" s="35"/>
      <c r="E495" s="35"/>
      <c r="F495" s="35"/>
      <c r="G495" s="35"/>
      <c r="H495" s="35"/>
      <c r="I495" s="35"/>
      <c r="J495" s="35"/>
      <c r="K495" s="35"/>
      <c r="L495" s="35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32"/>
      <c r="AF495" s="32"/>
    </row>
    <row r="496" spans="1:32" ht="12" customHeight="1" x14ac:dyDescent="0.35">
      <c r="A496" s="28"/>
      <c r="B496" s="53"/>
      <c r="C496" s="53"/>
      <c r="D496" s="35"/>
      <c r="E496" s="35"/>
      <c r="F496" s="35"/>
      <c r="G496" s="35"/>
      <c r="H496" s="35"/>
      <c r="I496" s="35"/>
      <c r="J496" s="35"/>
      <c r="K496" s="35"/>
      <c r="L496" s="35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32"/>
      <c r="AF496" s="32"/>
    </row>
    <row r="497" spans="1:32" ht="12" customHeight="1" x14ac:dyDescent="0.35">
      <c r="A497" s="28"/>
      <c r="B497" s="53"/>
      <c r="C497" s="53"/>
      <c r="D497" s="35"/>
      <c r="E497" s="35"/>
      <c r="F497" s="35"/>
      <c r="G497" s="35"/>
      <c r="H497" s="35"/>
      <c r="I497" s="35"/>
      <c r="J497" s="35"/>
      <c r="K497" s="35"/>
      <c r="L497" s="35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32"/>
      <c r="AF497" s="32"/>
    </row>
    <row r="498" spans="1:32" ht="12" customHeight="1" x14ac:dyDescent="0.35">
      <c r="A498" s="28"/>
      <c r="B498" s="53"/>
      <c r="C498" s="53"/>
      <c r="D498" s="35"/>
      <c r="E498" s="35"/>
      <c r="F498" s="35"/>
      <c r="G498" s="35"/>
      <c r="H498" s="35"/>
      <c r="I498" s="35"/>
      <c r="J498" s="35"/>
      <c r="K498" s="35"/>
      <c r="L498" s="35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32"/>
      <c r="AF498" s="32"/>
    </row>
    <row r="499" spans="1:32" ht="12" customHeight="1" x14ac:dyDescent="0.35">
      <c r="A499" s="28"/>
      <c r="B499" s="53"/>
      <c r="C499" s="53"/>
      <c r="D499" s="35"/>
      <c r="E499" s="35"/>
      <c r="F499" s="35"/>
      <c r="G499" s="35"/>
      <c r="H499" s="35"/>
      <c r="I499" s="35"/>
      <c r="J499" s="35"/>
      <c r="K499" s="35"/>
      <c r="L499" s="35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32"/>
      <c r="AF499" s="32"/>
    </row>
    <row r="500" spans="1:32" ht="12" customHeight="1" x14ac:dyDescent="0.35">
      <c r="A500" s="28"/>
      <c r="B500" s="53"/>
      <c r="C500" s="53"/>
      <c r="D500" s="35"/>
      <c r="E500" s="35"/>
      <c r="F500" s="35"/>
      <c r="G500" s="35"/>
      <c r="H500" s="35"/>
      <c r="I500" s="35"/>
      <c r="J500" s="35"/>
      <c r="K500" s="35"/>
      <c r="L500" s="35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32"/>
      <c r="AF500" s="32"/>
    </row>
    <row r="501" spans="1:32" ht="12" customHeight="1" x14ac:dyDescent="0.35">
      <c r="A501" s="28"/>
      <c r="B501" s="53"/>
      <c r="C501" s="53"/>
      <c r="D501" s="35"/>
      <c r="E501" s="35"/>
      <c r="F501" s="35"/>
      <c r="G501" s="35"/>
      <c r="H501" s="35"/>
      <c r="I501" s="35"/>
      <c r="J501" s="35"/>
      <c r="K501" s="35"/>
      <c r="L501" s="35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32"/>
      <c r="AF501" s="32"/>
    </row>
    <row r="502" spans="1:32" ht="12" customHeight="1" x14ac:dyDescent="0.35">
      <c r="A502" s="28"/>
      <c r="B502" s="53"/>
      <c r="C502" s="53"/>
      <c r="D502" s="35"/>
      <c r="E502" s="35"/>
      <c r="F502" s="35"/>
      <c r="G502" s="35"/>
      <c r="H502" s="35"/>
      <c r="I502" s="35"/>
      <c r="J502" s="35"/>
      <c r="K502" s="35"/>
      <c r="L502" s="35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32"/>
      <c r="AF502" s="32"/>
    </row>
    <row r="503" spans="1:32" ht="12" customHeight="1" x14ac:dyDescent="0.35">
      <c r="A503" s="28"/>
      <c r="B503" s="53"/>
      <c r="C503" s="53"/>
      <c r="D503" s="35"/>
      <c r="E503" s="35"/>
      <c r="F503" s="35"/>
      <c r="G503" s="35"/>
      <c r="H503" s="35"/>
      <c r="I503" s="35"/>
      <c r="J503" s="35"/>
      <c r="K503" s="35"/>
      <c r="L503" s="35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32"/>
      <c r="AF503" s="32"/>
    </row>
    <row r="504" spans="1:32" ht="12" customHeight="1" x14ac:dyDescent="0.35">
      <c r="A504" s="28"/>
      <c r="B504" s="53"/>
      <c r="C504" s="53"/>
      <c r="D504" s="35"/>
      <c r="E504" s="35"/>
      <c r="F504" s="35"/>
      <c r="G504" s="35"/>
      <c r="H504" s="35"/>
      <c r="I504" s="35"/>
      <c r="J504" s="35"/>
      <c r="K504" s="35"/>
      <c r="L504" s="35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32"/>
      <c r="AF504" s="32"/>
    </row>
    <row r="505" spans="1:32" ht="12" customHeight="1" x14ac:dyDescent="0.35">
      <c r="A505" s="28"/>
      <c r="B505" s="53"/>
      <c r="C505" s="53"/>
      <c r="D505" s="35"/>
      <c r="E505" s="35"/>
      <c r="F505" s="35"/>
      <c r="G505" s="35"/>
      <c r="H505" s="35"/>
      <c r="I505" s="35"/>
      <c r="J505" s="35"/>
      <c r="K505" s="35"/>
      <c r="L505" s="35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32"/>
      <c r="AF505" s="32"/>
    </row>
    <row r="506" spans="1:32" ht="12" customHeight="1" x14ac:dyDescent="0.35">
      <c r="A506" s="28"/>
      <c r="B506" s="53"/>
      <c r="C506" s="53"/>
      <c r="D506" s="35"/>
      <c r="E506" s="35"/>
      <c r="F506" s="35"/>
      <c r="G506" s="35"/>
      <c r="H506" s="35"/>
      <c r="I506" s="35"/>
      <c r="J506" s="35"/>
      <c r="K506" s="35"/>
      <c r="L506" s="35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32"/>
      <c r="AF506" s="32"/>
    </row>
    <row r="507" spans="1:32" ht="12" customHeight="1" x14ac:dyDescent="0.35">
      <c r="A507" s="28"/>
      <c r="B507" s="53"/>
      <c r="C507" s="53"/>
      <c r="D507" s="35"/>
      <c r="E507" s="35"/>
      <c r="F507" s="35"/>
      <c r="G507" s="35"/>
      <c r="H507" s="35"/>
      <c r="I507" s="35"/>
      <c r="J507" s="35"/>
      <c r="K507" s="35"/>
      <c r="L507" s="35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32"/>
      <c r="AF507" s="32"/>
    </row>
    <row r="508" spans="1:32" ht="12" customHeight="1" x14ac:dyDescent="0.35">
      <c r="A508" s="28"/>
      <c r="B508" s="53"/>
      <c r="C508" s="53"/>
      <c r="D508" s="35"/>
      <c r="E508" s="35"/>
      <c r="F508" s="35"/>
      <c r="G508" s="35"/>
      <c r="H508" s="35"/>
      <c r="I508" s="35"/>
      <c r="J508" s="35"/>
      <c r="K508" s="35"/>
      <c r="L508" s="35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32"/>
      <c r="AF508" s="32"/>
    </row>
    <row r="509" spans="1:32" ht="12" customHeight="1" x14ac:dyDescent="0.35">
      <c r="A509" s="28"/>
      <c r="B509" s="53"/>
      <c r="C509" s="53"/>
      <c r="D509" s="35"/>
      <c r="E509" s="35"/>
      <c r="F509" s="35"/>
      <c r="G509" s="35"/>
      <c r="H509" s="35"/>
      <c r="I509" s="35"/>
      <c r="J509" s="35"/>
      <c r="K509" s="35"/>
      <c r="L509" s="35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32"/>
      <c r="AF509" s="32"/>
    </row>
    <row r="510" spans="1:32" ht="12" customHeight="1" x14ac:dyDescent="0.35">
      <c r="A510" s="28"/>
      <c r="B510" s="53"/>
      <c r="C510" s="53"/>
      <c r="D510" s="35"/>
      <c r="E510" s="35"/>
      <c r="F510" s="35"/>
      <c r="G510" s="35"/>
      <c r="H510" s="35"/>
      <c r="I510" s="35"/>
      <c r="J510" s="35"/>
      <c r="K510" s="35"/>
      <c r="L510" s="35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32"/>
      <c r="AF510" s="32"/>
    </row>
    <row r="511" spans="1:32" ht="12" customHeight="1" x14ac:dyDescent="0.35">
      <c r="A511" s="28"/>
      <c r="B511" s="53"/>
      <c r="C511" s="53"/>
      <c r="D511" s="35"/>
      <c r="E511" s="35"/>
      <c r="F511" s="35"/>
      <c r="G511" s="35"/>
      <c r="H511" s="35"/>
      <c r="I511" s="35"/>
      <c r="J511" s="35"/>
      <c r="K511" s="35"/>
      <c r="L511" s="35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32"/>
      <c r="AF511" s="32"/>
    </row>
    <row r="512" spans="1:32" ht="12" customHeight="1" x14ac:dyDescent="0.35">
      <c r="A512" s="28"/>
      <c r="B512" s="53"/>
      <c r="C512" s="53"/>
      <c r="D512" s="35"/>
      <c r="E512" s="35"/>
      <c r="F512" s="35"/>
      <c r="G512" s="35"/>
      <c r="H512" s="35"/>
      <c r="I512" s="35"/>
      <c r="J512" s="35"/>
      <c r="K512" s="35"/>
      <c r="L512" s="35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32"/>
      <c r="AF512" s="32"/>
    </row>
    <row r="513" spans="1:32" ht="12" customHeight="1" x14ac:dyDescent="0.35">
      <c r="A513" s="28"/>
      <c r="B513" s="53"/>
      <c r="C513" s="53"/>
      <c r="D513" s="35"/>
      <c r="E513" s="35"/>
      <c r="F513" s="35"/>
      <c r="G513" s="35"/>
      <c r="H513" s="35"/>
      <c r="I513" s="35"/>
      <c r="J513" s="35"/>
      <c r="K513" s="35"/>
      <c r="L513" s="35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32"/>
      <c r="AF513" s="32"/>
    </row>
    <row r="514" spans="1:32" ht="12" customHeight="1" x14ac:dyDescent="0.35">
      <c r="A514" s="28"/>
      <c r="B514" s="53"/>
      <c r="C514" s="53"/>
      <c r="D514" s="35"/>
      <c r="E514" s="35"/>
      <c r="F514" s="35"/>
      <c r="G514" s="35"/>
      <c r="H514" s="35"/>
      <c r="I514" s="35"/>
      <c r="J514" s="35"/>
      <c r="K514" s="35"/>
      <c r="L514" s="35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32"/>
      <c r="AF514" s="32"/>
    </row>
    <row r="515" spans="1:32" ht="12" customHeight="1" x14ac:dyDescent="0.35">
      <c r="A515" s="28"/>
      <c r="B515" s="53"/>
      <c r="C515" s="53"/>
      <c r="D515" s="35"/>
      <c r="E515" s="35"/>
      <c r="F515" s="35"/>
      <c r="G515" s="35"/>
      <c r="H515" s="35"/>
      <c r="I515" s="35"/>
      <c r="J515" s="35"/>
      <c r="K515" s="35"/>
      <c r="L515" s="35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32"/>
      <c r="AF515" s="32"/>
    </row>
    <row r="516" spans="1:32" ht="12" customHeight="1" x14ac:dyDescent="0.35">
      <c r="A516" s="28"/>
      <c r="B516" s="53"/>
      <c r="C516" s="53"/>
      <c r="D516" s="35"/>
      <c r="E516" s="35"/>
      <c r="F516" s="35"/>
      <c r="G516" s="35"/>
      <c r="H516" s="35"/>
      <c r="I516" s="35"/>
      <c r="J516" s="35"/>
      <c r="K516" s="35"/>
      <c r="L516" s="35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32"/>
      <c r="AF516" s="32"/>
    </row>
    <row r="517" spans="1:32" ht="12" customHeight="1" x14ac:dyDescent="0.35">
      <c r="A517" s="28"/>
      <c r="B517" s="53"/>
      <c r="C517" s="53"/>
      <c r="D517" s="35"/>
      <c r="E517" s="35"/>
      <c r="F517" s="35"/>
      <c r="G517" s="35"/>
      <c r="H517" s="35"/>
      <c r="I517" s="35"/>
      <c r="J517" s="35"/>
      <c r="K517" s="35"/>
      <c r="L517" s="35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32"/>
      <c r="AF517" s="32"/>
    </row>
    <row r="518" spans="1:32" ht="12" customHeight="1" x14ac:dyDescent="0.35">
      <c r="A518" s="28"/>
      <c r="B518" s="53"/>
      <c r="C518" s="53"/>
      <c r="D518" s="35"/>
      <c r="E518" s="35"/>
      <c r="F518" s="35"/>
      <c r="G518" s="35"/>
      <c r="H518" s="35"/>
      <c r="I518" s="35"/>
      <c r="J518" s="35"/>
      <c r="K518" s="35"/>
      <c r="L518" s="35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32"/>
      <c r="AF518" s="32"/>
    </row>
    <row r="519" spans="1:32" ht="12" customHeight="1" x14ac:dyDescent="0.35">
      <c r="A519" s="28"/>
      <c r="B519" s="53"/>
      <c r="C519" s="53"/>
      <c r="D519" s="35"/>
      <c r="E519" s="35"/>
      <c r="F519" s="35"/>
      <c r="G519" s="35"/>
      <c r="H519" s="35"/>
      <c r="I519" s="35"/>
      <c r="J519" s="35"/>
      <c r="K519" s="35"/>
      <c r="L519" s="35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32"/>
      <c r="AF519" s="32"/>
    </row>
    <row r="520" spans="1:32" ht="12" customHeight="1" x14ac:dyDescent="0.35">
      <c r="A520" s="28"/>
      <c r="B520" s="53"/>
      <c r="C520" s="53"/>
      <c r="D520" s="35"/>
      <c r="E520" s="35"/>
      <c r="F520" s="35"/>
      <c r="G520" s="35"/>
      <c r="H520" s="35"/>
      <c r="I520" s="35"/>
      <c r="J520" s="35"/>
      <c r="K520" s="35"/>
      <c r="L520" s="35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32"/>
      <c r="AF520" s="32"/>
    </row>
    <row r="521" spans="1:32" ht="12" customHeight="1" x14ac:dyDescent="0.35">
      <c r="A521" s="28"/>
      <c r="B521" s="53"/>
      <c r="C521" s="53"/>
      <c r="D521" s="35"/>
      <c r="E521" s="35"/>
      <c r="F521" s="35"/>
      <c r="G521" s="35"/>
      <c r="H521" s="35"/>
      <c r="I521" s="35"/>
      <c r="J521" s="35"/>
      <c r="K521" s="35"/>
      <c r="L521" s="35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32"/>
      <c r="AF521" s="32"/>
    </row>
    <row r="522" spans="1:32" ht="12" customHeight="1" x14ac:dyDescent="0.35">
      <c r="A522" s="28"/>
      <c r="B522" s="53"/>
      <c r="C522" s="53"/>
      <c r="D522" s="35"/>
      <c r="E522" s="35"/>
      <c r="F522" s="35"/>
      <c r="G522" s="35"/>
      <c r="H522" s="35"/>
      <c r="I522" s="35"/>
      <c r="J522" s="35"/>
      <c r="K522" s="35"/>
      <c r="L522" s="35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32"/>
      <c r="AF522" s="32"/>
    </row>
    <row r="523" spans="1:32" ht="12" customHeight="1" x14ac:dyDescent="0.35">
      <c r="A523" s="28"/>
      <c r="B523" s="53"/>
      <c r="C523" s="53"/>
      <c r="D523" s="35"/>
      <c r="E523" s="35"/>
      <c r="F523" s="35"/>
      <c r="G523" s="35"/>
      <c r="H523" s="35"/>
      <c r="I523" s="35"/>
      <c r="J523" s="35"/>
      <c r="K523" s="35"/>
      <c r="L523" s="35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32"/>
      <c r="AF523" s="32"/>
    </row>
    <row r="524" spans="1:32" ht="12" customHeight="1" x14ac:dyDescent="0.35">
      <c r="A524" s="28"/>
      <c r="B524" s="53"/>
      <c r="C524" s="53"/>
      <c r="D524" s="35"/>
      <c r="E524" s="35"/>
      <c r="F524" s="35"/>
      <c r="G524" s="35"/>
      <c r="H524" s="35"/>
      <c r="I524" s="35"/>
      <c r="J524" s="35"/>
      <c r="K524" s="35"/>
      <c r="L524" s="35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32"/>
      <c r="AF524" s="32"/>
    </row>
    <row r="525" spans="1:32" ht="12" customHeight="1" x14ac:dyDescent="0.35">
      <c r="A525" s="28"/>
      <c r="B525" s="53"/>
      <c r="C525" s="53"/>
      <c r="D525" s="35"/>
      <c r="E525" s="35"/>
      <c r="F525" s="35"/>
      <c r="G525" s="35"/>
      <c r="H525" s="35"/>
      <c r="I525" s="35"/>
      <c r="J525" s="35"/>
      <c r="K525" s="35"/>
      <c r="L525" s="35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32"/>
      <c r="AF525" s="32"/>
    </row>
    <row r="526" spans="1:32" ht="12" customHeight="1" x14ac:dyDescent="0.35">
      <c r="A526" s="28"/>
      <c r="B526" s="53"/>
      <c r="C526" s="53"/>
      <c r="D526" s="35"/>
      <c r="E526" s="35"/>
      <c r="F526" s="35"/>
      <c r="G526" s="35"/>
      <c r="H526" s="35"/>
      <c r="I526" s="35"/>
      <c r="J526" s="35"/>
      <c r="K526" s="35"/>
      <c r="L526" s="35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32"/>
      <c r="AF526" s="32"/>
    </row>
    <row r="527" spans="1:32" ht="12" customHeight="1" x14ac:dyDescent="0.35">
      <c r="A527" s="28"/>
      <c r="B527" s="53"/>
      <c r="C527" s="53"/>
      <c r="D527" s="35"/>
      <c r="E527" s="35"/>
      <c r="F527" s="35"/>
      <c r="G527" s="35"/>
      <c r="H527" s="35"/>
      <c r="I527" s="35"/>
      <c r="J527" s="35"/>
      <c r="K527" s="35"/>
      <c r="L527" s="35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32"/>
      <c r="AF527" s="32"/>
    </row>
    <row r="528" spans="1:32" ht="12" customHeight="1" x14ac:dyDescent="0.35">
      <c r="A528" s="28"/>
      <c r="B528" s="53"/>
      <c r="C528" s="53"/>
      <c r="D528" s="35"/>
      <c r="E528" s="35"/>
      <c r="F528" s="35"/>
      <c r="G528" s="35"/>
      <c r="H528" s="35"/>
      <c r="I528" s="35"/>
      <c r="J528" s="35"/>
      <c r="K528" s="35"/>
      <c r="L528" s="35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32"/>
      <c r="AF528" s="32"/>
    </row>
    <row r="529" spans="1:32" ht="12" customHeight="1" x14ac:dyDescent="0.35">
      <c r="A529" s="28"/>
      <c r="B529" s="53"/>
      <c r="C529" s="53"/>
      <c r="D529" s="35"/>
      <c r="E529" s="35"/>
      <c r="F529" s="35"/>
      <c r="G529" s="35"/>
      <c r="H529" s="35"/>
      <c r="I529" s="35"/>
      <c r="J529" s="35"/>
      <c r="K529" s="35"/>
      <c r="L529" s="35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32"/>
      <c r="AF529" s="32"/>
    </row>
    <row r="530" spans="1:32" ht="12" customHeight="1" x14ac:dyDescent="0.35">
      <c r="A530" s="28"/>
      <c r="B530" s="53"/>
      <c r="C530" s="53"/>
      <c r="D530" s="35"/>
      <c r="E530" s="35"/>
      <c r="F530" s="35"/>
      <c r="G530" s="35"/>
      <c r="H530" s="35"/>
      <c r="I530" s="35"/>
      <c r="J530" s="35"/>
      <c r="K530" s="35"/>
      <c r="L530" s="35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32"/>
      <c r="AF530" s="32"/>
    </row>
    <row r="531" spans="1:32" ht="12" customHeight="1" x14ac:dyDescent="0.35">
      <c r="A531" s="28"/>
      <c r="B531" s="53"/>
      <c r="C531" s="53"/>
      <c r="D531" s="35"/>
      <c r="E531" s="35"/>
      <c r="F531" s="35"/>
      <c r="G531" s="35"/>
      <c r="H531" s="35"/>
      <c r="I531" s="35"/>
      <c r="J531" s="35"/>
      <c r="K531" s="35"/>
      <c r="L531" s="35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32"/>
      <c r="AF531" s="32"/>
    </row>
    <row r="532" spans="1:32" ht="12" customHeight="1" x14ac:dyDescent="0.35">
      <c r="A532" s="28"/>
      <c r="B532" s="53"/>
      <c r="C532" s="53"/>
      <c r="D532" s="35"/>
      <c r="E532" s="35"/>
      <c r="F532" s="35"/>
      <c r="G532" s="35"/>
      <c r="H532" s="35"/>
      <c r="I532" s="35"/>
      <c r="J532" s="35"/>
      <c r="K532" s="35"/>
      <c r="L532" s="35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32"/>
      <c r="AF532" s="32"/>
    </row>
    <row r="533" spans="1:32" ht="12" customHeight="1" x14ac:dyDescent="0.35">
      <c r="A533" s="28"/>
      <c r="B533" s="53"/>
      <c r="C533" s="53"/>
      <c r="D533" s="35"/>
      <c r="E533" s="35"/>
      <c r="F533" s="35"/>
      <c r="G533" s="35"/>
      <c r="H533" s="35"/>
      <c r="I533" s="35"/>
      <c r="J533" s="35"/>
      <c r="K533" s="35"/>
      <c r="L533" s="35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32"/>
      <c r="AF533" s="32"/>
    </row>
    <row r="534" spans="1:32" ht="12" customHeight="1" x14ac:dyDescent="0.35">
      <c r="A534" s="28"/>
      <c r="B534" s="53"/>
      <c r="C534" s="53"/>
      <c r="D534" s="35"/>
      <c r="E534" s="35"/>
      <c r="F534" s="35"/>
      <c r="G534" s="35"/>
      <c r="H534" s="35"/>
      <c r="I534" s="35"/>
      <c r="J534" s="35"/>
      <c r="K534" s="35"/>
      <c r="L534" s="35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32"/>
      <c r="AF534" s="32"/>
    </row>
    <row r="535" spans="1:32" ht="12" customHeight="1" x14ac:dyDescent="0.35">
      <c r="A535" s="28"/>
      <c r="B535" s="53"/>
      <c r="C535" s="53"/>
      <c r="D535" s="35"/>
      <c r="E535" s="35"/>
      <c r="F535" s="35"/>
      <c r="G535" s="35"/>
      <c r="H535" s="35"/>
      <c r="I535" s="35"/>
      <c r="J535" s="35"/>
      <c r="K535" s="35"/>
      <c r="L535" s="35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32"/>
      <c r="AF535" s="32"/>
    </row>
    <row r="536" spans="1:32" ht="12" customHeight="1" x14ac:dyDescent="0.35">
      <c r="A536" s="28"/>
      <c r="B536" s="53"/>
      <c r="C536" s="53"/>
      <c r="D536" s="35"/>
      <c r="E536" s="35"/>
      <c r="F536" s="35"/>
      <c r="G536" s="35"/>
      <c r="H536" s="35"/>
      <c r="I536" s="35"/>
      <c r="J536" s="35"/>
      <c r="K536" s="35"/>
      <c r="L536" s="35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32"/>
      <c r="AF536" s="32"/>
    </row>
    <row r="537" spans="1:32" ht="12" customHeight="1" x14ac:dyDescent="0.35">
      <c r="A537" s="28"/>
      <c r="B537" s="53"/>
      <c r="C537" s="53"/>
      <c r="D537" s="35"/>
      <c r="E537" s="35"/>
      <c r="F537" s="35"/>
      <c r="G537" s="35"/>
      <c r="H537" s="35"/>
      <c r="I537" s="35"/>
      <c r="J537" s="35"/>
      <c r="K537" s="35"/>
      <c r="L537" s="35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32"/>
      <c r="AF537" s="32"/>
    </row>
    <row r="538" spans="1:32" ht="12" customHeight="1" x14ac:dyDescent="0.35">
      <c r="A538" s="28"/>
      <c r="B538" s="53"/>
      <c r="C538" s="53"/>
      <c r="D538" s="35"/>
      <c r="E538" s="35"/>
      <c r="F538" s="35"/>
      <c r="G538" s="35"/>
      <c r="H538" s="35"/>
      <c r="I538" s="35"/>
      <c r="J538" s="35"/>
      <c r="K538" s="35"/>
      <c r="L538" s="35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32"/>
      <c r="AF538" s="32"/>
    </row>
    <row r="539" spans="1:32" ht="12" customHeight="1" x14ac:dyDescent="0.35">
      <c r="A539" s="28"/>
      <c r="B539" s="53"/>
      <c r="C539" s="53"/>
      <c r="D539" s="35"/>
      <c r="E539" s="35"/>
      <c r="F539" s="35"/>
      <c r="G539" s="35"/>
      <c r="H539" s="35"/>
      <c r="I539" s="35"/>
      <c r="J539" s="35"/>
      <c r="K539" s="35"/>
      <c r="L539" s="35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32"/>
      <c r="AF539" s="32"/>
    </row>
    <row r="540" spans="1:32" ht="12" customHeight="1" x14ac:dyDescent="0.35">
      <c r="A540" s="28"/>
      <c r="B540" s="53"/>
      <c r="C540" s="53"/>
      <c r="D540" s="35"/>
      <c r="E540" s="35"/>
      <c r="F540" s="35"/>
      <c r="G540" s="35"/>
      <c r="H540" s="35"/>
      <c r="I540" s="35"/>
      <c r="J540" s="35"/>
      <c r="K540" s="35"/>
      <c r="L540" s="35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32"/>
      <c r="AF540" s="32"/>
    </row>
    <row r="541" spans="1:32" ht="12" customHeight="1" x14ac:dyDescent="0.35">
      <c r="A541" s="28"/>
      <c r="B541" s="53"/>
      <c r="C541" s="53"/>
      <c r="D541" s="35"/>
      <c r="E541" s="35"/>
      <c r="F541" s="35"/>
      <c r="G541" s="35"/>
      <c r="H541" s="35"/>
      <c r="I541" s="35"/>
      <c r="J541" s="35"/>
      <c r="K541" s="35"/>
      <c r="L541" s="35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32"/>
      <c r="AF541" s="32"/>
    </row>
    <row r="542" spans="1:32" ht="12" customHeight="1" x14ac:dyDescent="0.35">
      <c r="A542" s="28"/>
      <c r="B542" s="53"/>
      <c r="C542" s="53"/>
      <c r="D542" s="35"/>
      <c r="E542" s="35"/>
      <c r="F542" s="35"/>
      <c r="G542" s="35"/>
      <c r="H542" s="35"/>
      <c r="I542" s="35"/>
      <c r="J542" s="35"/>
      <c r="K542" s="35"/>
      <c r="L542" s="35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32"/>
      <c r="AF542" s="32"/>
    </row>
    <row r="543" spans="1:32" ht="12" customHeight="1" x14ac:dyDescent="0.35">
      <c r="A543" s="28"/>
      <c r="B543" s="53"/>
      <c r="C543" s="53"/>
      <c r="D543" s="35"/>
      <c r="E543" s="35"/>
      <c r="F543" s="35"/>
      <c r="G543" s="35"/>
      <c r="H543" s="35"/>
      <c r="I543" s="35"/>
      <c r="J543" s="35"/>
      <c r="K543" s="35"/>
      <c r="L543" s="35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32"/>
      <c r="AF543" s="32"/>
    </row>
    <row r="544" spans="1:32" ht="12" customHeight="1" x14ac:dyDescent="0.35">
      <c r="A544" s="28"/>
      <c r="B544" s="53"/>
      <c r="C544" s="53"/>
      <c r="D544" s="35"/>
      <c r="E544" s="35"/>
      <c r="F544" s="35"/>
      <c r="G544" s="35"/>
      <c r="H544" s="35"/>
      <c r="I544" s="35"/>
      <c r="J544" s="35"/>
      <c r="K544" s="35"/>
      <c r="L544" s="35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32"/>
      <c r="AF544" s="32"/>
    </row>
    <row r="545" spans="1:32" ht="12" customHeight="1" x14ac:dyDescent="0.35">
      <c r="A545" s="28"/>
      <c r="B545" s="53"/>
      <c r="C545" s="53"/>
      <c r="D545" s="35"/>
      <c r="E545" s="35"/>
      <c r="F545" s="35"/>
      <c r="G545" s="35"/>
      <c r="H545" s="35"/>
      <c r="I545" s="35"/>
      <c r="J545" s="35"/>
      <c r="K545" s="35"/>
      <c r="L545" s="35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32"/>
      <c r="AF545" s="32"/>
    </row>
    <row r="546" spans="1:32" ht="12" customHeight="1" x14ac:dyDescent="0.35">
      <c r="A546" s="28"/>
      <c r="B546" s="53"/>
      <c r="C546" s="53"/>
      <c r="D546" s="35"/>
      <c r="E546" s="35"/>
      <c r="F546" s="35"/>
      <c r="G546" s="35"/>
      <c r="H546" s="35"/>
      <c r="I546" s="35"/>
      <c r="J546" s="35"/>
      <c r="K546" s="35"/>
      <c r="L546" s="35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32"/>
      <c r="AF546" s="32"/>
    </row>
    <row r="547" spans="1:32" ht="12" customHeight="1" x14ac:dyDescent="0.35">
      <c r="A547" s="28"/>
      <c r="B547" s="53"/>
      <c r="C547" s="53"/>
      <c r="D547" s="35"/>
      <c r="E547" s="35"/>
      <c r="F547" s="35"/>
      <c r="G547" s="35"/>
      <c r="H547" s="35"/>
      <c r="I547" s="35"/>
      <c r="J547" s="35"/>
      <c r="K547" s="35"/>
      <c r="L547" s="35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32"/>
      <c r="AF547" s="32"/>
    </row>
    <row r="548" spans="1:32" ht="12" customHeight="1" x14ac:dyDescent="0.35">
      <c r="A548" s="28"/>
      <c r="B548" s="53"/>
      <c r="C548" s="53"/>
      <c r="D548" s="35"/>
      <c r="E548" s="35"/>
      <c r="F548" s="35"/>
      <c r="G548" s="35"/>
      <c r="H548" s="35"/>
      <c r="I548" s="35"/>
      <c r="J548" s="35"/>
      <c r="K548" s="35"/>
      <c r="L548" s="35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32"/>
      <c r="AF548" s="32"/>
    </row>
    <row r="549" spans="1:32" ht="12" customHeight="1" x14ac:dyDescent="0.35">
      <c r="A549" s="28"/>
      <c r="B549" s="53"/>
      <c r="C549" s="53"/>
      <c r="D549" s="35"/>
      <c r="E549" s="35"/>
      <c r="F549" s="35"/>
      <c r="G549" s="35"/>
      <c r="H549" s="35"/>
      <c r="I549" s="35"/>
      <c r="J549" s="35"/>
      <c r="K549" s="35"/>
      <c r="L549" s="35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32"/>
      <c r="AF549" s="32"/>
    </row>
    <row r="550" spans="1:32" ht="12" customHeight="1" x14ac:dyDescent="0.35">
      <c r="A550" s="28"/>
      <c r="B550" s="53"/>
      <c r="C550" s="53"/>
      <c r="D550" s="35"/>
      <c r="E550" s="35"/>
      <c r="F550" s="35"/>
      <c r="G550" s="35"/>
      <c r="H550" s="35"/>
      <c r="I550" s="35"/>
      <c r="J550" s="35"/>
      <c r="K550" s="35"/>
      <c r="L550" s="35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32"/>
      <c r="AF550" s="32"/>
    </row>
    <row r="551" spans="1:32" ht="12" customHeight="1" x14ac:dyDescent="0.35">
      <c r="A551" s="28"/>
      <c r="B551" s="53"/>
      <c r="C551" s="53"/>
      <c r="D551" s="35"/>
      <c r="E551" s="35"/>
      <c r="F551" s="35"/>
      <c r="G551" s="35"/>
      <c r="H551" s="35"/>
      <c r="I551" s="35"/>
      <c r="J551" s="35"/>
      <c r="K551" s="35"/>
      <c r="L551" s="35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32"/>
      <c r="AF551" s="32"/>
    </row>
    <row r="552" spans="1:32" ht="12" customHeight="1" x14ac:dyDescent="0.35">
      <c r="A552" s="28"/>
      <c r="B552" s="53"/>
      <c r="C552" s="53"/>
      <c r="D552" s="35"/>
      <c r="E552" s="35"/>
      <c r="F552" s="35"/>
      <c r="G552" s="35"/>
      <c r="H552" s="35"/>
      <c r="I552" s="35"/>
      <c r="J552" s="35"/>
      <c r="K552" s="35"/>
      <c r="L552" s="35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32"/>
      <c r="AF552" s="32"/>
    </row>
    <row r="553" spans="1:32" ht="12" customHeight="1" x14ac:dyDescent="0.35">
      <c r="A553" s="28"/>
      <c r="B553" s="53"/>
      <c r="C553" s="53"/>
      <c r="D553" s="35"/>
      <c r="E553" s="35"/>
      <c r="F553" s="35"/>
      <c r="G553" s="35"/>
      <c r="H553" s="35"/>
      <c r="I553" s="35"/>
      <c r="J553" s="35"/>
      <c r="K553" s="35"/>
      <c r="L553" s="35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32"/>
      <c r="AF553" s="32"/>
    </row>
    <row r="554" spans="1:32" ht="12" customHeight="1" x14ac:dyDescent="0.35">
      <c r="A554" s="28"/>
      <c r="B554" s="53"/>
      <c r="C554" s="53"/>
      <c r="D554" s="35"/>
      <c r="E554" s="35"/>
      <c r="F554" s="35"/>
      <c r="G554" s="35"/>
      <c r="H554" s="35"/>
      <c r="I554" s="35"/>
      <c r="J554" s="35"/>
      <c r="K554" s="35"/>
      <c r="L554" s="35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32"/>
      <c r="AF554" s="32"/>
    </row>
    <row r="555" spans="1:32" ht="12" customHeight="1" x14ac:dyDescent="0.35">
      <c r="A555" s="28"/>
      <c r="B555" s="53"/>
      <c r="C555" s="53"/>
      <c r="D555" s="35"/>
      <c r="E555" s="35"/>
      <c r="F555" s="35"/>
      <c r="G555" s="35"/>
      <c r="H555" s="35"/>
      <c r="I555" s="35"/>
      <c r="J555" s="35"/>
      <c r="K555" s="35"/>
      <c r="L555" s="35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32"/>
      <c r="AF555" s="32"/>
    </row>
    <row r="556" spans="1:32" ht="12" customHeight="1" x14ac:dyDescent="0.35">
      <c r="A556" s="28"/>
      <c r="B556" s="53"/>
      <c r="C556" s="53"/>
      <c r="D556" s="35"/>
      <c r="E556" s="35"/>
      <c r="F556" s="35"/>
      <c r="G556" s="35"/>
      <c r="H556" s="35"/>
      <c r="I556" s="35"/>
      <c r="J556" s="35"/>
      <c r="K556" s="35"/>
      <c r="L556" s="35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32"/>
      <c r="AF556" s="32"/>
    </row>
    <row r="557" spans="1:32" ht="12" customHeight="1" x14ac:dyDescent="0.35">
      <c r="A557" s="28"/>
      <c r="B557" s="53"/>
      <c r="C557" s="53"/>
      <c r="D557" s="35"/>
      <c r="E557" s="35"/>
      <c r="F557" s="35"/>
      <c r="G557" s="35"/>
      <c r="H557" s="35"/>
      <c r="I557" s="35"/>
      <c r="J557" s="35"/>
      <c r="K557" s="35"/>
      <c r="L557" s="35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32"/>
      <c r="AF557" s="32"/>
    </row>
    <row r="558" spans="1:32" ht="12" customHeight="1" x14ac:dyDescent="0.35">
      <c r="A558" s="28"/>
      <c r="B558" s="53"/>
      <c r="C558" s="53"/>
      <c r="D558" s="35"/>
      <c r="E558" s="35"/>
      <c r="F558" s="35"/>
      <c r="G558" s="35"/>
      <c r="H558" s="35"/>
      <c r="I558" s="35"/>
      <c r="J558" s="35"/>
      <c r="K558" s="35"/>
      <c r="L558" s="35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32"/>
      <c r="AF558" s="32"/>
    </row>
    <row r="559" spans="1:32" ht="12" customHeight="1" x14ac:dyDescent="0.35">
      <c r="A559" s="28"/>
      <c r="B559" s="53"/>
      <c r="C559" s="53"/>
      <c r="D559" s="35"/>
      <c r="E559" s="35"/>
      <c r="F559" s="35"/>
      <c r="G559" s="35"/>
      <c r="H559" s="35"/>
      <c r="I559" s="35"/>
      <c r="J559" s="35"/>
      <c r="K559" s="35"/>
      <c r="L559" s="35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32"/>
      <c r="AF559" s="32"/>
    </row>
    <row r="560" spans="1:32" ht="12" customHeight="1" x14ac:dyDescent="0.35">
      <c r="A560" s="28"/>
      <c r="B560" s="53"/>
      <c r="C560" s="53"/>
      <c r="D560" s="35"/>
      <c r="E560" s="35"/>
      <c r="F560" s="35"/>
      <c r="G560" s="35"/>
      <c r="H560" s="35"/>
      <c r="I560" s="35"/>
      <c r="J560" s="35"/>
      <c r="K560" s="35"/>
      <c r="L560" s="35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32"/>
      <c r="AF560" s="32"/>
    </row>
    <row r="561" spans="1:32" ht="12" customHeight="1" x14ac:dyDescent="0.35">
      <c r="A561" s="28"/>
      <c r="B561" s="53"/>
      <c r="C561" s="53"/>
      <c r="D561" s="35"/>
      <c r="E561" s="35"/>
      <c r="F561" s="35"/>
      <c r="G561" s="35"/>
      <c r="H561" s="35"/>
      <c r="I561" s="35"/>
      <c r="J561" s="35"/>
      <c r="K561" s="35"/>
      <c r="L561" s="35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32"/>
      <c r="AF561" s="32"/>
    </row>
    <row r="562" spans="1:32" ht="12" customHeight="1" x14ac:dyDescent="0.35">
      <c r="A562" s="28"/>
      <c r="B562" s="53"/>
      <c r="C562" s="53"/>
      <c r="D562" s="35"/>
      <c r="E562" s="35"/>
      <c r="F562" s="35"/>
      <c r="G562" s="35"/>
      <c r="H562" s="35"/>
      <c r="I562" s="35"/>
      <c r="J562" s="35"/>
      <c r="K562" s="35"/>
      <c r="L562" s="35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32"/>
      <c r="AF562" s="32"/>
    </row>
    <row r="563" spans="1:32" ht="12" customHeight="1" x14ac:dyDescent="0.35">
      <c r="A563" s="28"/>
      <c r="B563" s="53"/>
      <c r="C563" s="53"/>
      <c r="D563" s="35"/>
      <c r="E563" s="35"/>
      <c r="F563" s="35"/>
      <c r="G563" s="35"/>
      <c r="H563" s="35"/>
      <c r="I563" s="35"/>
      <c r="J563" s="35"/>
      <c r="K563" s="35"/>
      <c r="L563" s="35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32"/>
      <c r="AF563" s="32"/>
    </row>
    <row r="564" spans="1:32" ht="12" customHeight="1" x14ac:dyDescent="0.35">
      <c r="A564" s="28"/>
      <c r="B564" s="53"/>
      <c r="C564" s="53"/>
      <c r="D564" s="35"/>
      <c r="E564" s="35"/>
      <c r="F564" s="35"/>
      <c r="G564" s="35"/>
      <c r="H564" s="35"/>
      <c r="I564" s="35"/>
      <c r="J564" s="35"/>
      <c r="K564" s="35"/>
      <c r="L564" s="35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32"/>
      <c r="AF564" s="32"/>
    </row>
    <row r="565" spans="1:32" ht="12" customHeight="1" x14ac:dyDescent="0.35">
      <c r="A565" s="28"/>
      <c r="B565" s="53"/>
      <c r="C565" s="53"/>
      <c r="D565" s="35"/>
      <c r="E565" s="35"/>
      <c r="F565" s="35"/>
      <c r="G565" s="35"/>
      <c r="H565" s="35"/>
      <c r="I565" s="35"/>
      <c r="J565" s="35"/>
      <c r="K565" s="35"/>
      <c r="L565" s="35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32"/>
      <c r="AF565" s="32"/>
    </row>
    <row r="566" spans="1:32" ht="12" customHeight="1" x14ac:dyDescent="0.35">
      <c r="A566" s="28"/>
      <c r="B566" s="53"/>
      <c r="C566" s="53"/>
      <c r="D566" s="35"/>
      <c r="E566" s="35"/>
      <c r="F566" s="35"/>
      <c r="G566" s="35"/>
      <c r="H566" s="35"/>
      <c r="I566" s="35"/>
      <c r="J566" s="35"/>
      <c r="K566" s="35"/>
      <c r="L566" s="35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32"/>
      <c r="AF566" s="32"/>
    </row>
    <row r="567" spans="1:32" ht="12" customHeight="1" x14ac:dyDescent="0.35">
      <c r="A567" s="28"/>
      <c r="B567" s="53"/>
      <c r="C567" s="53"/>
      <c r="D567" s="35"/>
      <c r="E567" s="35"/>
      <c r="F567" s="35"/>
      <c r="G567" s="35"/>
      <c r="H567" s="35"/>
      <c r="I567" s="35"/>
      <c r="J567" s="35"/>
      <c r="K567" s="35"/>
      <c r="L567" s="35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32"/>
      <c r="AF567" s="32"/>
    </row>
    <row r="568" spans="1:32" ht="12" customHeight="1" x14ac:dyDescent="0.35">
      <c r="A568" s="28"/>
      <c r="B568" s="53"/>
      <c r="C568" s="53"/>
      <c r="D568" s="35"/>
      <c r="E568" s="35"/>
      <c r="F568" s="35"/>
      <c r="G568" s="35"/>
      <c r="H568" s="35"/>
      <c r="I568" s="35"/>
      <c r="J568" s="35"/>
      <c r="K568" s="35"/>
      <c r="L568" s="35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32"/>
      <c r="AF568" s="32"/>
    </row>
    <row r="569" spans="1:32" ht="12" customHeight="1" x14ac:dyDescent="0.35">
      <c r="A569" s="28"/>
      <c r="B569" s="53"/>
      <c r="C569" s="53"/>
      <c r="D569" s="35"/>
      <c r="E569" s="35"/>
      <c r="F569" s="35"/>
      <c r="G569" s="35"/>
      <c r="H569" s="35"/>
      <c r="I569" s="35"/>
      <c r="J569" s="35"/>
      <c r="K569" s="35"/>
      <c r="L569" s="35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32"/>
      <c r="AF569" s="32"/>
    </row>
    <row r="570" spans="1:32" ht="12" customHeight="1" x14ac:dyDescent="0.35">
      <c r="A570" s="28"/>
      <c r="B570" s="53"/>
      <c r="C570" s="53"/>
      <c r="D570" s="35"/>
      <c r="E570" s="35"/>
      <c r="F570" s="35"/>
      <c r="G570" s="35"/>
      <c r="H570" s="35"/>
      <c r="I570" s="35"/>
      <c r="J570" s="35"/>
      <c r="K570" s="35"/>
      <c r="L570" s="35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32"/>
      <c r="AF570" s="32"/>
    </row>
    <row r="571" spans="1:32" ht="12" customHeight="1" x14ac:dyDescent="0.35">
      <c r="A571" s="28"/>
      <c r="B571" s="53"/>
      <c r="C571" s="53"/>
      <c r="D571" s="35"/>
      <c r="E571" s="35"/>
      <c r="F571" s="35"/>
      <c r="G571" s="35"/>
      <c r="H571" s="35"/>
      <c r="I571" s="35"/>
      <c r="J571" s="35"/>
      <c r="K571" s="35"/>
      <c r="L571" s="35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32"/>
      <c r="AF571" s="32"/>
    </row>
    <row r="572" spans="1:32" ht="12" customHeight="1" x14ac:dyDescent="0.35">
      <c r="A572" s="28"/>
      <c r="B572" s="53"/>
      <c r="C572" s="53"/>
      <c r="D572" s="35"/>
      <c r="E572" s="35"/>
      <c r="F572" s="35"/>
      <c r="G572" s="35"/>
      <c r="H572" s="35"/>
      <c r="I572" s="35"/>
      <c r="J572" s="35"/>
      <c r="K572" s="35"/>
      <c r="L572" s="35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32"/>
      <c r="AF572" s="32"/>
    </row>
    <row r="573" spans="1:32" ht="12" customHeight="1" x14ac:dyDescent="0.35">
      <c r="A573" s="28"/>
      <c r="B573" s="53"/>
      <c r="C573" s="53"/>
      <c r="D573" s="35"/>
      <c r="E573" s="35"/>
      <c r="F573" s="35"/>
      <c r="G573" s="35"/>
      <c r="H573" s="35"/>
      <c r="I573" s="35"/>
      <c r="J573" s="35"/>
      <c r="K573" s="35"/>
      <c r="L573" s="35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32"/>
      <c r="AF573" s="32"/>
    </row>
    <row r="574" spans="1:32" ht="12" customHeight="1" x14ac:dyDescent="0.35">
      <c r="A574" s="28"/>
      <c r="B574" s="53"/>
      <c r="C574" s="53"/>
      <c r="D574" s="35"/>
      <c r="E574" s="35"/>
      <c r="F574" s="35"/>
      <c r="G574" s="35"/>
      <c r="H574" s="35"/>
      <c r="I574" s="35"/>
      <c r="J574" s="35"/>
      <c r="K574" s="35"/>
      <c r="L574" s="35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32"/>
      <c r="AF574" s="32"/>
    </row>
    <row r="575" spans="1:32" ht="12" customHeight="1" x14ac:dyDescent="0.35">
      <c r="A575" s="28"/>
      <c r="B575" s="53"/>
      <c r="C575" s="53"/>
      <c r="D575" s="35"/>
      <c r="E575" s="35"/>
      <c r="F575" s="35"/>
      <c r="G575" s="35"/>
      <c r="H575" s="35"/>
      <c r="I575" s="35"/>
      <c r="J575" s="35"/>
      <c r="K575" s="35"/>
      <c r="L575" s="35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32"/>
      <c r="AF575" s="32"/>
    </row>
    <row r="576" spans="1:32" ht="12" customHeight="1" x14ac:dyDescent="0.35">
      <c r="A576" s="28"/>
      <c r="B576" s="53"/>
      <c r="C576" s="53"/>
      <c r="D576" s="35"/>
      <c r="E576" s="35"/>
      <c r="F576" s="35"/>
      <c r="G576" s="35"/>
      <c r="H576" s="35"/>
      <c r="I576" s="35"/>
      <c r="J576" s="35"/>
      <c r="K576" s="35"/>
      <c r="L576" s="35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32"/>
      <c r="AF576" s="32"/>
    </row>
    <row r="577" spans="1:32" ht="12" customHeight="1" x14ac:dyDescent="0.35">
      <c r="A577" s="28"/>
      <c r="B577" s="53"/>
      <c r="C577" s="53"/>
      <c r="D577" s="35"/>
      <c r="E577" s="35"/>
      <c r="F577" s="35"/>
      <c r="G577" s="35"/>
      <c r="H577" s="35"/>
      <c r="I577" s="35"/>
      <c r="J577" s="35"/>
      <c r="K577" s="35"/>
      <c r="L577" s="35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32"/>
      <c r="AF577" s="32"/>
    </row>
    <row r="578" spans="1:32" ht="12" customHeight="1" x14ac:dyDescent="0.35">
      <c r="A578" s="28"/>
      <c r="B578" s="53"/>
      <c r="C578" s="53"/>
      <c r="D578" s="35"/>
      <c r="E578" s="35"/>
      <c r="F578" s="35"/>
      <c r="G578" s="35"/>
      <c r="H578" s="35"/>
      <c r="I578" s="35"/>
      <c r="J578" s="35"/>
      <c r="K578" s="35"/>
      <c r="L578" s="35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32"/>
      <c r="AF578" s="32"/>
    </row>
    <row r="579" spans="1:32" ht="12" customHeight="1" x14ac:dyDescent="0.35">
      <c r="A579" s="28"/>
      <c r="B579" s="53"/>
      <c r="C579" s="53"/>
      <c r="D579" s="35"/>
      <c r="E579" s="35"/>
      <c r="F579" s="35"/>
      <c r="G579" s="35"/>
      <c r="H579" s="35"/>
      <c r="I579" s="35"/>
      <c r="J579" s="35"/>
      <c r="K579" s="35"/>
      <c r="L579" s="35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32"/>
      <c r="AF579" s="32"/>
    </row>
    <row r="580" spans="1:32" ht="12" customHeight="1" x14ac:dyDescent="0.35">
      <c r="A580" s="28"/>
      <c r="B580" s="53"/>
      <c r="C580" s="53"/>
      <c r="D580" s="35"/>
      <c r="E580" s="35"/>
      <c r="F580" s="35"/>
      <c r="G580" s="35"/>
      <c r="H580" s="35"/>
      <c r="I580" s="35"/>
      <c r="J580" s="35"/>
      <c r="K580" s="35"/>
      <c r="L580" s="35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32"/>
      <c r="AF580" s="32"/>
    </row>
    <row r="581" spans="1:32" ht="12" customHeight="1" x14ac:dyDescent="0.35">
      <c r="A581" s="28"/>
      <c r="B581" s="53"/>
      <c r="C581" s="53"/>
      <c r="D581" s="35"/>
      <c r="E581" s="35"/>
      <c r="F581" s="35"/>
      <c r="G581" s="35"/>
      <c r="H581" s="35"/>
      <c r="I581" s="35"/>
      <c r="J581" s="35"/>
      <c r="K581" s="35"/>
      <c r="L581" s="35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32"/>
      <c r="AF581" s="32"/>
    </row>
    <row r="582" spans="1:32" ht="12" customHeight="1" x14ac:dyDescent="0.35">
      <c r="A582" s="28"/>
      <c r="B582" s="53"/>
      <c r="C582" s="53"/>
      <c r="D582" s="35"/>
      <c r="E582" s="35"/>
      <c r="F582" s="35"/>
      <c r="G582" s="35"/>
      <c r="H582" s="35"/>
      <c r="I582" s="35"/>
      <c r="J582" s="35"/>
      <c r="K582" s="35"/>
      <c r="L582" s="35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32"/>
      <c r="AF582" s="32"/>
    </row>
    <row r="583" spans="1:32" ht="12" customHeight="1" x14ac:dyDescent="0.35">
      <c r="A583" s="28"/>
      <c r="B583" s="53"/>
      <c r="C583" s="53"/>
      <c r="D583" s="35"/>
      <c r="E583" s="35"/>
      <c r="F583" s="35"/>
      <c r="G583" s="35"/>
      <c r="H583" s="35"/>
      <c r="I583" s="35"/>
      <c r="J583" s="35"/>
      <c r="K583" s="35"/>
      <c r="L583" s="35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32"/>
      <c r="AF583" s="32"/>
    </row>
    <row r="584" spans="1:32" ht="12" customHeight="1" x14ac:dyDescent="0.35">
      <c r="A584" s="28"/>
      <c r="B584" s="53"/>
      <c r="C584" s="53"/>
      <c r="D584" s="35"/>
      <c r="E584" s="35"/>
      <c r="F584" s="35"/>
      <c r="G584" s="35"/>
      <c r="H584" s="35"/>
      <c r="I584" s="35"/>
      <c r="J584" s="35"/>
      <c r="K584" s="35"/>
      <c r="L584" s="35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32"/>
      <c r="AF584" s="32"/>
    </row>
    <row r="585" spans="1:32" ht="12" customHeight="1" x14ac:dyDescent="0.35">
      <c r="A585" s="28"/>
      <c r="B585" s="53"/>
      <c r="C585" s="53"/>
      <c r="D585" s="35"/>
      <c r="E585" s="35"/>
      <c r="F585" s="35"/>
      <c r="G585" s="35"/>
      <c r="H585" s="35"/>
      <c r="I585" s="35"/>
      <c r="J585" s="35"/>
      <c r="K585" s="35"/>
      <c r="L585" s="35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32"/>
      <c r="AF585" s="32"/>
    </row>
    <row r="586" spans="1:32" ht="12" customHeight="1" x14ac:dyDescent="0.35">
      <c r="A586" s="28"/>
      <c r="B586" s="53"/>
      <c r="C586" s="53"/>
      <c r="D586" s="35"/>
      <c r="E586" s="35"/>
      <c r="F586" s="35"/>
      <c r="G586" s="35"/>
      <c r="H586" s="35"/>
      <c r="I586" s="35"/>
      <c r="J586" s="35"/>
      <c r="K586" s="35"/>
      <c r="L586" s="35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32"/>
      <c r="AF586" s="32"/>
    </row>
    <row r="587" spans="1:32" ht="12" customHeight="1" x14ac:dyDescent="0.35">
      <c r="A587" s="28"/>
      <c r="B587" s="53"/>
      <c r="C587" s="53"/>
      <c r="D587" s="35"/>
      <c r="E587" s="35"/>
      <c r="F587" s="35"/>
      <c r="G587" s="35"/>
      <c r="H587" s="35"/>
      <c r="I587" s="35"/>
      <c r="J587" s="35"/>
      <c r="K587" s="35"/>
      <c r="L587" s="35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32"/>
      <c r="AF587" s="32"/>
    </row>
    <row r="588" spans="1:32" ht="12" customHeight="1" x14ac:dyDescent="0.35">
      <c r="A588" s="28"/>
      <c r="B588" s="53"/>
      <c r="C588" s="53"/>
      <c r="D588" s="35"/>
      <c r="E588" s="35"/>
      <c r="F588" s="35"/>
      <c r="G588" s="35"/>
      <c r="H588" s="35"/>
      <c r="I588" s="35"/>
      <c r="J588" s="35"/>
      <c r="K588" s="35"/>
      <c r="L588" s="35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32"/>
      <c r="AF588" s="32"/>
    </row>
    <row r="589" spans="1:32" ht="12" customHeight="1" x14ac:dyDescent="0.35">
      <c r="A589" s="28"/>
      <c r="B589" s="53"/>
      <c r="C589" s="53"/>
      <c r="D589" s="35"/>
      <c r="E589" s="35"/>
      <c r="F589" s="35"/>
      <c r="G589" s="35"/>
      <c r="H589" s="35"/>
      <c r="I589" s="35"/>
      <c r="J589" s="35"/>
      <c r="K589" s="35"/>
      <c r="L589" s="35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32"/>
      <c r="AF589" s="32"/>
    </row>
    <row r="590" spans="1:32" ht="12" customHeight="1" x14ac:dyDescent="0.35">
      <c r="A590" s="28"/>
      <c r="B590" s="53"/>
      <c r="C590" s="53"/>
      <c r="D590" s="35"/>
      <c r="E590" s="35"/>
      <c r="F590" s="35"/>
      <c r="G590" s="35"/>
      <c r="H590" s="35"/>
      <c r="I590" s="35"/>
      <c r="J590" s="35"/>
      <c r="K590" s="35"/>
      <c r="L590" s="35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32"/>
      <c r="AF590" s="32"/>
    </row>
    <row r="591" spans="1:32" ht="12" customHeight="1" x14ac:dyDescent="0.35">
      <c r="A591" s="28"/>
      <c r="B591" s="53"/>
      <c r="C591" s="53"/>
      <c r="D591" s="35"/>
      <c r="E591" s="35"/>
      <c r="F591" s="35"/>
      <c r="G591" s="35"/>
      <c r="H591" s="35"/>
      <c r="I591" s="35"/>
      <c r="J591" s="35"/>
      <c r="K591" s="35"/>
      <c r="L591" s="35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32"/>
      <c r="AF591" s="32"/>
    </row>
    <row r="592" spans="1:32" ht="12" customHeight="1" x14ac:dyDescent="0.35">
      <c r="A592" s="28"/>
      <c r="B592" s="53"/>
      <c r="C592" s="53"/>
      <c r="D592" s="35"/>
      <c r="E592" s="35"/>
      <c r="F592" s="35"/>
      <c r="G592" s="35"/>
      <c r="H592" s="35"/>
      <c r="I592" s="35"/>
      <c r="J592" s="35"/>
      <c r="K592" s="35"/>
      <c r="L592" s="35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32"/>
      <c r="AF592" s="32"/>
    </row>
    <row r="593" spans="1:32" ht="12" customHeight="1" x14ac:dyDescent="0.35">
      <c r="A593" s="28"/>
      <c r="B593" s="53"/>
      <c r="C593" s="53"/>
      <c r="D593" s="35"/>
      <c r="E593" s="35"/>
      <c r="F593" s="35"/>
      <c r="G593" s="35"/>
      <c r="H593" s="35"/>
      <c r="I593" s="35"/>
      <c r="J593" s="35"/>
      <c r="K593" s="35"/>
      <c r="L593" s="35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32"/>
      <c r="AF593" s="32"/>
    </row>
    <row r="594" spans="1:32" ht="12" customHeight="1" x14ac:dyDescent="0.35">
      <c r="A594" s="28"/>
      <c r="B594" s="53"/>
      <c r="C594" s="53"/>
      <c r="D594" s="35"/>
      <c r="E594" s="35"/>
      <c r="F594" s="35"/>
      <c r="G594" s="35"/>
      <c r="H594" s="35"/>
      <c r="I594" s="35"/>
      <c r="J594" s="35"/>
      <c r="K594" s="35"/>
      <c r="L594" s="35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32"/>
      <c r="AF594" s="32"/>
    </row>
    <row r="595" spans="1:32" ht="12" customHeight="1" x14ac:dyDescent="0.35">
      <c r="A595" s="28"/>
      <c r="B595" s="53"/>
      <c r="C595" s="53"/>
      <c r="D595" s="35"/>
      <c r="E595" s="35"/>
      <c r="F595" s="35"/>
      <c r="G595" s="35"/>
      <c r="H595" s="35"/>
      <c r="I595" s="35"/>
      <c r="J595" s="35"/>
      <c r="K595" s="35"/>
      <c r="L595" s="35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32"/>
      <c r="AF595" s="32"/>
    </row>
    <row r="596" spans="1:32" ht="12" customHeight="1" x14ac:dyDescent="0.35">
      <c r="A596" s="28"/>
      <c r="B596" s="53"/>
      <c r="C596" s="53"/>
      <c r="D596" s="35"/>
      <c r="E596" s="35"/>
      <c r="F596" s="35"/>
      <c r="G596" s="35"/>
      <c r="H596" s="35"/>
      <c r="I596" s="35"/>
      <c r="J596" s="35"/>
      <c r="K596" s="35"/>
      <c r="L596" s="35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32"/>
      <c r="AF596" s="32"/>
    </row>
    <row r="597" spans="1:32" ht="12" customHeight="1" x14ac:dyDescent="0.35">
      <c r="A597" s="28"/>
      <c r="B597" s="53"/>
      <c r="C597" s="53"/>
      <c r="D597" s="35"/>
      <c r="E597" s="35"/>
      <c r="F597" s="35"/>
      <c r="G597" s="35"/>
      <c r="H597" s="35"/>
      <c r="I597" s="35"/>
      <c r="J597" s="35"/>
      <c r="K597" s="35"/>
      <c r="L597" s="35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32"/>
      <c r="AF597" s="32"/>
    </row>
    <row r="598" spans="1:32" ht="12" customHeight="1" x14ac:dyDescent="0.35">
      <c r="A598" s="28"/>
      <c r="B598" s="53"/>
      <c r="C598" s="53"/>
      <c r="D598" s="35"/>
      <c r="E598" s="35"/>
      <c r="F598" s="35"/>
      <c r="G598" s="35"/>
      <c r="H598" s="35"/>
      <c r="I598" s="35"/>
      <c r="J598" s="35"/>
      <c r="K598" s="35"/>
      <c r="L598" s="35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32"/>
      <c r="AF598" s="32"/>
    </row>
    <row r="599" spans="1:32" ht="12" customHeight="1" x14ac:dyDescent="0.35">
      <c r="A599" s="28"/>
      <c r="B599" s="53"/>
      <c r="C599" s="53"/>
      <c r="D599" s="35"/>
      <c r="E599" s="35"/>
      <c r="F599" s="35"/>
      <c r="G599" s="35"/>
      <c r="H599" s="35"/>
      <c r="I599" s="35"/>
      <c r="J599" s="35"/>
      <c r="K599" s="35"/>
      <c r="L599" s="35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32"/>
      <c r="AF599" s="32"/>
    </row>
    <row r="600" spans="1:32" ht="12" customHeight="1" x14ac:dyDescent="0.35">
      <c r="A600" s="28"/>
      <c r="B600" s="53"/>
      <c r="C600" s="53"/>
      <c r="D600" s="35"/>
      <c r="E600" s="35"/>
      <c r="F600" s="35"/>
      <c r="G600" s="35"/>
      <c r="H600" s="35"/>
      <c r="I600" s="35"/>
      <c r="J600" s="35"/>
      <c r="K600" s="35"/>
      <c r="L600" s="35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32"/>
      <c r="AF600" s="32"/>
    </row>
    <row r="601" spans="1:32" ht="12" customHeight="1" x14ac:dyDescent="0.35">
      <c r="A601" s="28"/>
      <c r="B601" s="53"/>
      <c r="C601" s="53"/>
      <c r="D601" s="35"/>
      <c r="E601" s="35"/>
      <c r="F601" s="35"/>
      <c r="G601" s="35"/>
      <c r="H601" s="35"/>
      <c r="I601" s="35"/>
      <c r="J601" s="35"/>
      <c r="K601" s="35"/>
      <c r="L601" s="35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  <c r="AD601" s="28"/>
      <c r="AE601" s="32"/>
      <c r="AF601" s="32"/>
    </row>
    <row r="602" spans="1:32" ht="12" customHeight="1" x14ac:dyDescent="0.35">
      <c r="A602" s="28"/>
      <c r="B602" s="53"/>
      <c r="C602" s="53"/>
      <c r="D602" s="35"/>
      <c r="E602" s="35"/>
      <c r="F602" s="35"/>
      <c r="G602" s="35"/>
      <c r="H602" s="35"/>
      <c r="I602" s="35"/>
      <c r="J602" s="35"/>
      <c r="K602" s="35"/>
      <c r="L602" s="35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32"/>
      <c r="AF602" s="32"/>
    </row>
    <row r="603" spans="1:32" ht="12" customHeight="1" x14ac:dyDescent="0.35">
      <c r="A603" s="28"/>
      <c r="B603" s="53"/>
      <c r="C603" s="53"/>
      <c r="D603" s="35"/>
      <c r="E603" s="35"/>
      <c r="F603" s="35"/>
      <c r="G603" s="35"/>
      <c r="H603" s="35"/>
      <c r="I603" s="35"/>
      <c r="J603" s="35"/>
      <c r="K603" s="35"/>
      <c r="L603" s="35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32"/>
      <c r="AF603" s="32"/>
    </row>
    <row r="604" spans="1:32" ht="12" customHeight="1" x14ac:dyDescent="0.35">
      <c r="A604" s="28"/>
      <c r="B604" s="53"/>
      <c r="C604" s="53"/>
      <c r="D604" s="35"/>
      <c r="E604" s="35"/>
      <c r="F604" s="35"/>
      <c r="G604" s="35"/>
      <c r="H604" s="35"/>
      <c r="I604" s="35"/>
      <c r="J604" s="35"/>
      <c r="K604" s="35"/>
      <c r="L604" s="35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32"/>
      <c r="AF604" s="32"/>
    </row>
    <row r="605" spans="1:32" ht="12" customHeight="1" x14ac:dyDescent="0.35">
      <c r="A605" s="28"/>
      <c r="B605" s="53"/>
      <c r="C605" s="53"/>
      <c r="D605" s="35"/>
      <c r="E605" s="35"/>
      <c r="F605" s="35"/>
      <c r="G605" s="35"/>
      <c r="H605" s="35"/>
      <c r="I605" s="35"/>
      <c r="J605" s="35"/>
      <c r="K605" s="35"/>
      <c r="L605" s="35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  <c r="AD605" s="28"/>
      <c r="AE605" s="32"/>
      <c r="AF605" s="32"/>
    </row>
    <row r="606" spans="1:32" ht="12" customHeight="1" x14ac:dyDescent="0.35">
      <c r="A606" s="28"/>
      <c r="B606" s="53"/>
      <c r="C606" s="53"/>
      <c r="D606" s="35"/>
      <c r="E606" s="35"/>
      <c r="F606" s="35"/>
      <c r="G606" s="35"/>
      <c r="H606" s="35"/>
      <c r="I606" s="35"/>
      <c r="J606" s="35"/>
      <c r="K606" s="35"/>
      <c r="L606" s="35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32"/>
      <c r="AF606" s="32"/>
    </row>
    <row r="607" spans="1:32" ht="12" customHeight="1" x14ac:dyDescent="0.35">
      <c r="A607" s="28"/>
      <c r="B607" s="53"/>
      <c r="C607" s="53"/>
      <c r="D607" s="35"/>
      <c r="E607" s="35"/>
      <c r="F607" s="35"/>
      <c r="G607" s="35"/>
      <c r="H607" s="35"/>
      <c r="I607" s="35"/>
      <c r="J607" s="35"/>
      <c r="K607" s="35"/>
      <c r="L607" s="35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32"/>
      <c r="AF607" s="32"/>
    </row>
    <row r="608" spans="1:32" ht="12" customHeight="1" x14ac:dyDescent="0.35">
      <c r="A608" s="28"/>
      <c r="B608" s="53"/>
      <c r="C608" s="53"/>
      <c r="D608" s="35"/>
      <c r="E608" s="35"/>
      <c r="F608" s="35"/>
      <c r="G608" s="35"/>
      <c r="H608" s="35"/>
      <c r="I608" s="35"/>
      <c r="J608" s="35"/>
      <c r="K608" s="35"/>
      <c r="L608" s="35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32"/>
      <c r="AF608" s="32"/>
    </row>
    <row r="609" spans="1:32" ht="12" customHeight="1" x14ac:dyDescent="0.35">
      <c r="A609" s="28"/>
      <c r="B609" s="53"/>
      <c r="C609" s="53"/>
      <c r="D609" s="35"/>
      <c r="E609" s="35"/>
      <c r="F609" s="35"/>
      <c r="G609" s="35"/>
      <c r="H609" s="35"/>
      <c r="I609" s="35"/>
      <c r="J609" s="35"/>
      <c r="K609" s="35"/>
      <c r="L609" s="35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32"/>
      <c r="AF609" s="32"/>
    </row>
    <row r="610" spans="1:32" ht="12" customHeight="1" x14ac:dyDescent="0.35">
      <c r="A610" s="28"/>
      <c r="B610" s="53"/>
      <c r="C610" s="53"/>
      <c r="D610" s="35"/>
      <c r="E610" s="35"/>
      <c r="F610" s="35"/>
      <c r="G610" s="35"/>
      <c r="H610" s="35"/>
      <c r="I610" s="35"/>
      <c r="J610" s="35"/>
      <c r="K610" s="35"/>
      <c r="L610" s="35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32"/>
      <c r="AF610" s="32"/>
    </row>
    <row r="611" spans="1:32" ht="12" customHeight="1" x14ac:dyDescent="0.35">
      <c r="A611" s="28"/>
      <c r="B611" s="53"/>
      <c r="C611" s="53"/>
      <c r="D611" s="35"/>
      <c r="E611" s="35"/>
      <c r="F611" s="35"/>
      <c r="G611" s="35"/>
      <c r="H611" s="35"/>
      <c r="I611" s="35"/>
      <c r="J611" s="35"/>
      <c r="K611" s="35"/>
      <c r="L611" s="35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32"/>
      <c r="AF611" s="32"/>
    </row>
    <row r="612" spans="1:32" ht="12" customHeight="1" x14ac:dyDescent="0.35">
      <c r="A612" s="28"/>
      <c r="B612" s="53"/>
      <c r="C612" s="53"/>
      <c r="D612" s="35"/>
      <c r="E612" s="35"/>
      <c r="F612" s="35"/>
      <c r="G612" s="35"/>
      <c r="H612" s="35"/>
      <c r="I612" s="35"/>
      <c r="J612" s="35"/>
      <c r="K612" s="35"/>
      <c r="L612" s="35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32"/>
      <c r="AF612" s="32"/>
    </row>
    <row r="613" spans="1:32" ht="12" customHeight="1" x14ac:dyDescent="0.35">
      <c r="A613" s="28"/>
      <c r="B613" s="53"/>
      <c r="C613" s="53"/>
      <c r="D613" s="35"/>
      <c r="E613" s="35"/>
      <c r="F613" s="35"/>
      <c r="G613" s="35"/>
      <c r="H613" s="35"/>
      <c r="I613" s="35"/>
      <c r="J613" s="35"/>
      <c r="K613" s="35"/>
      <c r="L613" s="35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32"/>
      <c r="AF613" s="32"/>
    </row>
    <row r="614" spans="1:32" ht="12" customHeight="1" x14ac:dyDescent="0.35">
      <c r="A614" s="28"/>
      <c r="B614" s="53"/>
      <c r="C614" s="53"/>
      <c r="D614" s="35"/>
      <c r="E614" s="35"/>
      <c r="F614" s="35"/>
      <c r="G614" s="35"/>
      <c r="H614" s="35"/>
      <c r="I614" s="35"/>
      <c r="J614" s="35"/>
      <c r="K614" s="35"/>
      <c r="L614" s="35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  <c r="AD614" s="28"/>
      <c r="AE614" s="32"/>
      <c r="AF614" s="32"/>
    </row>
    <row r="615" spans="1:32" ht="12" customHeight="1" x14ac:dyDescent="0.35">
      <c r="A615" s="28"/>
      <c r="B615" s="53"/>
      <c r="C615" s="53"/>
      <c r="D615" s="35"/>
      <c r="E615" s="35"/>
      <c r="F615" s="35"/>
      <c r="G615" s="35"/>
      <c r="H615" s="35"/>
      <c r="I615" s="35"/>
      <c r="J615" s="35"/>
      <c r="K615" s="35"/>
      <c r="L615" s="35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32"/>
      <c r="AF615" s="32"/>
    </row>
    <row r="616" spans="1:32" ht="12" customHeight="1" x14ac:dyDescent="0.35">
      <c r="A616" s="28"/>
      <c r="B616" s="53"/>
      <c r="C616" s="53"/>
      <c r="D616" s="35"/>
      <c r="E616" s="35"/>
      <c r="F616" s="35"/>
      <c r="G616" s="35"/>
      <c r="H616" s="35"/>
      <c r="I616" s="35"/>
      <c r="J616" s="35"/>
      <c r="K616" s="35"/>
      <c r="L616" s="35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32"/>
      <c r="AF616" s="32"/>
    </row>
    <row r="617" spans="1:32" ht="12" customHeight="1" x14ac:dyDescent="0.35">
      <c r="A617" s="28"/>
      <c r="B617" s="53"/>
      <c r="C617" s="53"/>
      <c r="D617" s="35"/>
      <c r="E617" s="35"/>
      <c r="F617" s="35"/>
      <c r="G617" s="35"/>
      <c r="H617" s="35"/>
      <c r="I617" s="35"/>
      <c r="J617" s="35"/>
      <c r="K617" s="35"/>
      <c r="L617" s="35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  <c r="AD617" s="28"/>
      <c r="AE617" s="32"/>
      <c r="AF617" s="32"/>
    </row>
    <row r="618" spans="1:32" ht="12" customHeight="1" x14ac:dyDescent="0.35">
      <c r="A618" s="28"/>
      <c r="B618" s="53"/>
      <c r="C618" s="53"/>
      <c r="D618" s="35"/>
      <c r="E618" s="35"/>
      <c r="F618" s="35"/>
      <c r="G618" s="35"/>
      <c r="H618" s="35"/>
      <c r="I618" s="35"/>
      <c r="J618" s="35"/>
      <c r="K618" s="35"/>
      <c r="L618" s="35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  <c r="AD618" s="28"/>
      <c r="AE618" s="32"/>
      <c r="AF618" s="32"/>
    </row>
    <row r="619" spans="1:32" ht="12" customHeight="1" x14ac:dyDescent="0.35">
      <c r="A619" s="28"/>
      <c r="B619" s="53"/>
      <c r="C619" s="53"/>
      <c r="D619" s="35"/>
      <c r="E619" s="35"/>
      <c r="F619" s="35"/>
      <c r="G619" s="35"/>
      <c r="H619" s="35"/>
      <c r="I619" s="35"/>
      <c r="J619" s="35"/>
      <c r="K619" s="35"/>
      <c r="L619" s="35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32"/>
      <c r="AF619" s="32"/>
    </row>
    <row r="620" spans="1:32" ht="12" customHeight="1" x14ac:dyDescent="0.35">
      <c r="A620" s="28"/>
      <c r="B620" s="53"/>
      <c r="C620" s="53"/>
      <c r="D620" s="35"/>
      <c r="E620" s="35"/>
      <c r="F620" s="35"/>
      <c r="G620" s="35"/>
      <c r="H620" s="35"/>
      <c r="I620" s="35"/>
      <c r="J620" s="35"/>
      <c r="K620" s="35"/>
      <c r="L620" s="35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  <c r="AD620" s="28"/>
      <c r="AE620" s="32"/>
      <c r="AF620" s="32"/>
    </row>
    <row r="621" spans="1:32" ht="12" customHeight="1" x14ac:dyDescent="0.35">
      <c r="A621" s="28"/>
      <c r="B621" s="53"/>
      <c r="C621" s="53"/>
      <c r="D621" s="35"/>
      <c r="E621" s="35"/>
      <c r="F621" s="35"/>
      <c r="G621" s="35"/>
      <c r="H621" s="35"/>
      <c r="I621" s="35"/>
      <c r="J621" s="35"/>
      <c r="K621" s="35"/>
      <c r="L621" s="35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32"/>
      <c r="AF621" s="32"/>
    </row>
    <row r="622" spans="1:32" ht="12" customHeight="1" x14ac:dyDescent="0.35">
      <c r="A622" s="28"/>
      <c r="B622" s="53"/>
      <c r="C622" s="53"/>
      <c r="D622" s="35"/>
      <c r="E622" s="35"/>
      <c r="F622" s="35"/>
      <c r="G622" s="35"/>
      <c r="H622" s="35"/>
      <c r="I622" s="35"/>
      <c r="J622" s="35"/>
      <c r="K622" s="35"/>
      <c r="L622" s="35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  <c r="AD622" s="28"/>
      <c r="AE622" s="32"/>
      <c r="AF622" s="32"/>
    </row>
    <row r="623" spans="1:32" ht="12" customHeight="1" x14ac:dyDescent="0.35">
      <c r="A623" s="28"/>
      <c r="B623" s="53"/>
      <c r="C623" s="53"/>
      <c r="D623" s="35"/>
      <c r="E623" s="35"/>
      <c r="F623" s="35"/>
      <c r="G623" s="35"/>
      <c r="H623" s="35"/>
      <c r="I623" s="35"/>
      <c r="J623" s="35"/>
      <c r="K623" s="35"/>
      <c r="L623" s="35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  <c r="AD623" s="28"/>
      <c r="AE623" s="32"/>
      <c r="AF623" s="32"/>
    </row>
    <row r="624" spans="1:32" ht="12" customHeight="1" x14ac:dyDescent="0.35">
      <c r="A624" s="28"/>
      <c r="B624" s="53"/>
      <c r="C624" s="53"/>
      <c r="D624" s="35"/>
      <c r="E624" s="35"/>
      <c r="F624" s="35"/>
      <c r="G624" s="35"/>
      <c r="H624" s="35"/>
      <c r="I624" s="35"/>
      <c r="J624" s="35"/>
      <c r="K624" s="35"/>
      <c r="L624" s="35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32"/>
      <c r="AF624" s="32"/>
    </row>
    <row r="625" spans="1:32" ht="12" customHeight="1" x14ac:dyDescent="0.35">
      <c r="A625" s="28"/>
      <c r="B625" s="53"/>
      <c r="C625" s="53"/>
      <c r="D625" s="35"/>
      <c r="E625" s="35"/>
      <c r="F625" s="35"/>
      <c r="G625" s="35"/>
      <c r="H625" s="35"/>
      <c r="I625" s="35"/>
      <c r="J625" s="35"/>
      <c r="K625" s="35"/>
      <c r="L625" s="35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32"/>
      <c r="AF625" s="32"/>
    </row>
    <row r="626" spans="1:32" ht="12" customHeight="1" x14ac:dyDescent="0.35">
      <c r="A626" s="28"/>
      <c r="B626" s="53"/>
      <c r="C626" s="53"/>
      <c r="D626" s="35"/>
      <c r="E626" s="35"/>
      <c r="F626" s="35"/>
      <c r="G626" s="35"/>
      <c r="H626" s="35"/>
      <c r="I626" s="35"/>
      <c r="J626" s="35"/>
      <c r="K626" s="35"/>
      <c r="L626" s="35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32"/>
      <c r="AF626" s="32"/>
    </row>
    <row r="627" spans="1:32" ht="12" customHeight="1" x14ac:dyDescent="0.35">
      <c r="A627" s="28"/>
      <c r="B627" s="53"/>
      <c r="C627" s="53"/>
      <c r="D627" s="35"/>
      <c r="E627" s="35"/>
      <c r="F627" s="35"/>
      <c r="G627" s="35"/>
      <c r="H627" s="35"/>
      <c r="I627" s="35"/>
      <c r="J627" s="35"/>
      <c r="K627" s="35"/>
      <c r="L627" s="35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32"/>
      <c r="AF627" s="32"/>
    </row>
    <row r="628" spans="1:32" ht="12" customHeight="1" x14ac:dyDescent="0.35">
      <c r="A628" s="28"/>
      <c r="B628" s="53"/>
      <c r="C628" s="53"/>
      <c r="D628" s="35"/>
      <c r="E628" s="35"/>
      <c r="F628" s="35"/>
      <c r="G628" s="35"/>
      <c r="H628" s="35"/>
      <c r="I628" s="35"/>
      <c r="J628" s="35"/>
      <c r="K628" s="35"/>
      <c r="L628" s="35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32"/>
      <c r="AF628" s="32"/>
    </row>
    <row r="629" spans="1:32" ht="12" customHeight="1" x14ac:dyDescent="0.35">
      <c r="A629" s="28"/>
      <c r="B629" s="53"/>
      <c r="C629" s="53"/>
      <c r="D629" s="35"/>
      <c r="E629" s="35"/>
      <c r="F629" s="35"/>
      <c r="G629" s="35"/>
      <c r="H629" s="35"/>
      <c r="I629" s="35"/>
      <c r="J629" s="35"/>
      <c r="K629" s="35"/>
      <c r="L629" s="35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  <c r="AD629" s="28"/>
      <c r="AE629" s="32"/>
      <c r="AF629" s="32"/>
    </row>
    <row r="630" spans="1:32" ht="12" customHeight="1" x14ac:dyDescent="0.35">
      <c r="A630" s="28"/>
      <c r="B630" s="53"/>
      <c r="C630" s="53"/>
      <c r="D630" s="35"/>
      <c r="E630" s="35"/>
      <c r="F630" s="35"/>
      <c r="G630" s="35"/>
      <c r="H630" s="35"/>
      <c r="I630" s="35"/>
      <c r="J630" s="35"/>
      <c r="K630" s="35"/>
      <c r="L630" s="35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32"/>
      <c r="AF630" s="32"/>
    </row>
    <row r="631" spans="1:32" ht="12" customHeight="1" x14ac:dyDescent="0.35">
      <c r="A631" s="28"/>
      <c r="B631" s="53"/>
      <c r="C631" s="53"/>
      <c r="D631" s="35"/>
      <c r="E631" s="35"/>
      <c r="F631" s="35"/>
      <c r="G631" s="35"/>
      <c r="H631" s="35"/>
      <c r="I631" s="35"/>
      <c r="J631" s="35"/>
      <c r="K631" s="35"/>
      <c r="L631" s="35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  <c r="AD631" s="28"/>
      <c r="AE631" s="32"/>
      <c r="AF631" s="32"/>
    </row>
    <row r="632" spans="1:32" ht="12" customHeight="1" x14ac:dyDescent="0.35">
      <c r="A632" s="28"/>
      <c r="B632" s="53"/>
      <c r="C632" s="53"/>
      <c r="D632" s="35"/>
      <c r="E632" s="35"/>
      <c r="F632" s="35"/>
      <c r="G632" s="35"/>
      <c r="H632" s="35"/>
      <c r="I632" s="35"/>
      <c r="J632" s="35"/>
      <c r="K632" s="35"/>
      <c r="L632" s="35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28"/>
      <c r="AE632" s="32"/>
      <c r="AF632" s="32"/>
    </row>
    <row r="633" spans="1:32" ht="12" customHeight="1" x14ac:dyDescent="0.35">
      <c r="A633" s="28"/>
      <c r="B633" s="53"/>
      <c r="C633" s="53"/>
      <c r="D633" s="35"/>
      <c r="E633" s="35"/>
      <c r="F633" s="35"/>
      <c r="G633" s="35"/>
      <c r="H633" s="35"/>
      <c r="I633" s="35"/>
      <c r="J633" s="35"/>
      <c r="K633" s="35"/>
      <c r="L633" s="35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32"/>
      <c r="AF633" s="32"/>
    </row>
    <row r="634" spans="1:32" ht="12" customHeight="1" x14ac:dyDescent="0.35">
      <c r="A634" s="28"/>
      <c r="B634" s="53"/>
      <c r="C634" s="53"/>
      <c r="D634" s="35"/>
      <c r="E634" s="35"/>
      <c r="F634" s="35"/>
      <c r="G634" s="35"/>
      <c r="H634" s="35"/>
      <c r="I634" s="35"/>
      <c r="J634" s="35"/>
      <c r="K634" s="35"/>
      <c r="L634" s="35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  <c r="AD634" s="28"/>
      <c r="AE634" s="32"/>
      <c r="AF634" s="32"/>
    </row>
    <row r="635" spans="1:32" ht="12" customHeight="1" x14ac:dyDescent="0.35">
      <c r="A635" s="28"/>
      <c r="B635" s="53"/>
      <c r="C635" s="53"/>
      <c r="D635" s="35"/>
      <c r="E635" s="35"/>
      <c r="F635" s="35"/>
      <c r="G635" s="35"/>
      <c r="H635" s="35"/>
      <c r="I635" s="35"/>
      <c r="J635" s="35"/>
      <c r="K635" s="35"/>
      <c r="L635" s="35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32"/>
      <c r="AF635" s="32"/>
    </row>
    <row r="636" spans="1:32" ht="12" customHeight="1" x14ac:dyDescent="0.35">
      <c r="A636" s="28"/>
      <c r="B636" s="53"/>
      <c r="C636" s="53"/>
      <c r="D636" s="35"/>
      <c r="E636" s="35"/>
      <c r="F636" s="35"/>
      <c r="G636" s="35"/>
      <c r="H636" s="35"/>
      <c r="I636" s="35"/>
      <c r="J636" s="35"/>
      <c r="K636" s="35"/>
      <c r="L636" s="35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32"/>
      <c r="AF636" s="32"/>
    </row>
    <row r="637" spans="1:32" ht="12" customHeight="1" x14ac:dyDescent="0.35">
      <c r="A637" s="28"/>
      <c r="B637" s="53"/>
      <c r="C637" s="53"/>
      <c r="D637" s="35"/>
      <c r="E637" s="35"/>
      <c r="F637" s="35"/>
      <c r="G637" s="35"/>
      <c r="H637" s="35"/>
      <c r="I637" s="35"/>
      <c r="J637" s="35"/>
      <c r="K637" s="35"/>
      <c r="L637" s="35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  <c r="AD637" s="28"/>
      <c r="AE637" s="32"/>
      <c r="AF637" s="32"/>
    </row>
    <row r="638" spans="1:32" ht="12" customHeight="1" x14ac:dyDescent="0.35">
      <c r="A638" s="28"/>
      <c r="B638" s="53"/>
      <c r="C638" s="53"/>
      <c r="D638" s="35"/>
      <c r="E638" s="35"/>
      <c r="F638" s="35"/>
      <c r="G638" s="35"/>
      <c r="H638" s="35"/>
      <c r="I638" s="35"/>
      <c r="J638" s="35"/>
      <c r="K638" s="35"/>
      <c r="L638" s="35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32"/>
      <c r="AF638" s="32"/>
    </row>
    <row r="639" spans="1:32" ht="12" customHeight="1" x14ac:dyDescent="0.35">
      <c r="A639" s="28"/>
      <c r="B639" s="53"/>
      <c r="C639" s="53"/>
      <c r="D639" s="35"/>
      <c r="E639" s="35"/>
      <c r="F639" s="35"/>
      <c r="G639" s="35"/>
      <c r="H639" s="35"/>
      <c r="I639" s="35"/>
      <c r="J639" s="35"/>
      <c r="K639" s="35"/>
      <c r="L639" s="35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32"/>
      <c r="AF639" s="32"/>
    </row>
    <row r="640" spans="1:32" ht="12" customHeight="1" x14ac:dyDescent="0.35">
      <c r="A640" s="28"/>
      <c r="B640" s="53"/>
      <c r="C640" s="53"/>
      <c r="D640" s="35"/>
      <c r="E640" s="35"/>
      <c r="F640" s="35"/>
      <c r="G640" s="35"/>
      <c r="H640" s="35"/>
      <c r="I640" s="35"/>
      <c r="J640" s="35"/>
      <c r="K640" s="35"/>
      <c r="L640" s="35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32"/>
      <c r="AF640" s="32"/>
    </row>
    <row r="641" spans="1:32" ht="12" customHeight="1" x14ac:dyDescent="0.35">
      <c r="A641" s="28"/>
      <c r="B641" s="53"/>
      <c r="C641" s="53"/>
      <c r="D641" s="35"/>
      <c r="E641" s="35"/>
      <c r="F641" s="35"/>
      <c r="G641" s="35"/>
      <c r="H641" s="35"/>
      <c r="I641" s="35"/>
      <c r="J641" s="35"/>
      <c r="K641" s="35"/>
      <c r="L641" s="35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32"/>
      <c r="AF641" s="32"/>
    </row>
    <row r="642" spans="1:32" ht="12" customHeight="1" x14ac:dyDescent="0.35">
      <c r="A642" s="28"/>
      <c r="B642" s="53"/>
      <c r="C642" s="53"/>
      <c r="D642" s="35"/>
      <c r="E642" s="35"/>
      <c r="F642" s="35"/>
      <c r="G642" s="35"/>
      <c r="H642" s="35"/>
      <c r="I642" s="35"/>
      <c r="J642" s="35"/>
      <c r="K642" s="35"/>
      <c r="L642" s="35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32"/>
      <c r="AF642" s="32"/>
    </row>
    <row r="643" spans="1:32" ht="12" customHeight="1" x14ac:dyDescent="0.35">
      <c r="A643" s="28"/>
      <c r="B643" s="53"/>
      <c r="C643" s="53"/>
      <c r="D643" s="35"/>
      <c r="E643" s="35"/>
      <c r="F643" s="35"/>
      <c r="G643" s="35"/>
      <c r="H643" s="35"/>
      <c r="I643" s="35"/>
      <c r="J643" s="35"/>
      <c r="K643" s="35"/>
      <c r="L643" s="35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  <c r="AD643" s="28"/>
      <c r="AE643" s="32"/>
      <c r="AF643" s="32"/>
    </row>
    <row r="644" spans="1:32" ht="12" customHeight="1" x14ac:dyDescent="0.35">
      <c r="A644" s="28"/>
      <c r="B644" s="53"/>
      <c r="C644" s="53"/>
      <c r="D644" s="35"/>
      <c r="E644" s="35"/>
      <c r="F644" s="35"/>
      <c r="G644" s="35"/>
      <c r="H644" s="35"/>
      <c r="I644" s="35"/>
      <c r="J644" s="35"/>
      <c r="K644" s="35"/>
      <c r="L644" s="35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  <c r="AD644" s="28"/>
      <c r="AE644" s="32"/>
      <c r="AF644" s="32"/>
    </row>
    <row r="645" spans="1:32" ht="12" customHeight="1" x14ac:dyDescent="0.35">
      <c r="A645" s="28"/>
      <c r="B645" s="53"/>
      <c r="C645" s="53"/>
      <c r="D645" s="35"/>
      <c r="E645" s="35"/>
      <c r="F645" s="35"/>
      <c r="G645" s="35"/>
      <c r="H645" s="35"/>
      <c r="I645" s="35"/>
      <c r="J645" s="35"/>
      <c r="K645" s="35"/>
      <c r="L645" s="35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32"/>
      <c r="AF645" s="32"/>
    </row>
    <row r="646" spans="1:32" ht="12" customHeight="1" x14ac:dyDescent="0.35">
      <c r="A646" s="28"/>
      <c r="B646" s="53"/>
      <c r="C646" s="53"/>
      <c r="D646" s="35"/>
      <c r="E646" s="35"/>
      <c r="F646" s="35"/>
      <c r="G646" s="35"/>
      <c r="H646" s="35"/>
      <c r="I646" s="35"/>
      <c r="J646" s="35"/>
      <c r="K646" s="35"/>
      <c r="L646" s="35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  <c r="AD646" s="28"/>
      <c r="AE646" s="32"/>
      <c r="AF646" s="32"/>
    </row>
    <row r="647" spans="1:32" ht="12" customHeight="1" x14ac:dyDescent="0.35">
      <c r="A647" s="28"/>
      <c r="B647" s="53"/>
      <c r="C647" s="53"/>
      <c r="D647" s="35"/>
      <c r="E647" s="35"/>
      <c r="F647" s="35"/>
      <c r="G647" s="35"/>
      <c r="H647" s="35"/>
      <c r="I647" s="35"/>
      <c r="J647" s="35"/>
      <c r="K647" s="35"/>
      <c r="L647" s="35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32"/>
      <c r="AF647" s="32"/>
    </row>
    <row r="648" spans="1:32" ht="12" customHeight="1" x14ac:dyDescent="0.35">
      <c r="A648" s="28"/>
      <c r="B648" s="53"/>
      <c r="C648" s="53"/>
      <c r="D648" s="35"/>
      <c r="E648" s="35"/>
      <c r="F648" s="35"/>
      <c r="G648" s="35"/>
      <c r="H648" s="35"/>
      <c r="I648" s="35"/>
      <c r="J648" s="35"/>
      <c r="K648" s="35"/>
      <c r="L648" s="35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  <c r="AD648" s="28"/>
      <c r="AE648" s="32"/>
      <c r="AF648" s="32"/>
    </row>
    <row r="649" spans="1:32" ht="12" customHeight="1" x14ac:dyDescent="0.35">
      <c r="A649" s="28"/>
      <c r="B649" s="53"/>
      <c r="C649" s="53"/>
      <c r="D649" s="35"/>
      <c r="E649" s="35"/>
      <c r="F649" s="35"/>
      <c r="G649" s="35"/>
      <c r="H649" s="35"/>
      <c r="I649" s="35"/>
      <c r="J649" s="35"/>
      <c r="K649" s="35"/>
      <c r="L649" s="35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  <c r="AD649" s="28"/>
      <c r="AE649" s="32"/>
      <c r="AF649" s="32"/>
    </row>
    <row r="650" spans="1:32" ht="12" customHeight="1" x14ac:dyDescent="0.35">
      <c r="A650" s="28"/>
      <c r="B650" s="53"/>
      <c r="C650" s="53"/>
      <c r="D650" s="35"/>
      <c r="E650" s="35"/>
      <c r="F650" s="35"/>
      <c r="G650" s="35"/>
      <c r="H650" s="35"/>
      <c r="I650" s="35"/>
      <c r="J650" s="35"/>
      <c r="K650" s="35"/>
      <c r="L650" s="35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  <c r="AD650" s="28"/>
      <c r="AE650" s="32"/>
      <c r="AF650" s="32"/>
    </row>
    <row r="651" spans="1:32" ht="12" customHeight="1" x14ac:dyDescent="0.35">
      <c r="A651" s="28"/>
      <c r="B651" s="53"/>
      <c r="C651" s="53"/>
      <c r="D651" s="35"/>
      <c r="E651" s="35"/>
      <c r="F651" s="35"/>
      <c r="G651" s="35"/>
      <c r="H651" s="35"/>
      <c r="I651" s="35"/>
      <c r="J651" s="35"/>
      <c r="K651" s="35"/>
      <c r="L651" s="35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32"/>
      <c r="AF651" s="32"/>
    </row>
    <row r="652" spans="1:32" ht="12" customHeight="1" x14ac:dyDescent="0.35">
      <c r="A652" s="28"/>
      <c r="B652" s="53"/>
      <c r="C652" s="53"/>
      <c r="D652" s="35"/>
      <c r="E652" s="35"/>
      <c r="F652" s="35"/>
      <c r="G652" s="35"/>
      <c r="H652" s="35"/>
      <c r="I652" s="35"/>
      <c r="J652" s="35"/>
      <c r="K652" s="35"/>
      <c r="L652" s="35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32"/>
      <c r="AF652" s="32"/>
    </row>
    <row r="653" spans="1:32" ht="12" customHeight="1" x14ac:dyDescent="0.35">
      <c r="A653" s="28"/>
      <c r="B653" s="53"/>
      <c r="C653" s="53"/>
      <c r="D653" s="35"/>
      <c r="E653" s="35"/>
      <c r="F653" s="35"/>
      <c r="G653" s="35"/>
      <c r="H653" s="35"/>
      <c r="I653" s="35"/>
      <c r="J653" s="35"/>
      <c r="K653" s="35"/>
      <c r="L653" s="35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32"/>
      <c r="AF653" s="32"/>
    </row>
    <row r="654" spans="1:32" ht="12" customHeight="1" x14ac:dyDescent="0.35">
      <c r="A654" s="28"/>
      <c r="B654" s="53"/>
      <c r="C654" s="53"/>
      <c r="D654" s="35"/>
      <c r="E654" s="35"/>
      <c r="F654" s="35"/>
      <c r="G654" s="35"/>
      <c r="H654" s="35"/>
      <c r="I654" s="35"/>
      <c r="J654" s="35"/>
      <c r="K654" s="35"/>
      <c r="L654" s="35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  <c r="AD654" s="28"/>
      <c r="AE654" s="32"/>
      <c r="AF654" s="32"/>
    </row>
    <row r="655" spans="1:32" ht="12" customHeight="1" x14ac:dyDescent="0.35">
      <c r="A655" s="28"/>
      <c r="B655" s="53"/>
      <c r="C655" s="53"/>
      <c r="D655" s="35"/>
      <c r="E655" s="35"/>
      <c r="F655" s="35"/>
      <c r="G655" s="35"/>
      <c r="H655" s="35"/>
      <c r="I655" s="35"/>
      <c r="J655" s="35"/>
      <c r="K655" s="35"/>
      <c r="L655" s="35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  <c r="AD655" s="28"/>
      <c r="AE655" s="32"/>
      <c r="AF655" s="32"/>
    </row>
    <row r="656" spans="1:32" ht="12" customHeight="1" x14ac:dyDescent="0.35">
      <c r="A656" s="28"/>
      <c r="B656" s="53"/>
      <c r="C656" s="53"/>
      <c r="D656" s="35"/>
      <c r="E656" s="35"/>
      <c r="F656" s="35"/>
      <c r="G656" s="35"/>
      <c r="H656" s="35"/>
      <c r="I656" s="35"/>
      <c r="J656" s="35"/>
      <c r="K656" s="35"/>
      <c r="L656" s="35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C656" s="28"/>
      <c r="AD656" s="28"/>
      <c r="AE656" s="32"/>
      <c r="AF656" s="32"/>
    </row>
    <row r="657" spans="1:32" ht="12" customHeight="1" x14ac:dyDescent="0.35">
      <c r="A657" s="28"/>
      <c r="B657" s="53"/>
      <c r="C657" s="53"/>
      <c r="D657" s="35"/>
      <c r="E657" s="35"/>
      <c r="F657" s="35"/>
      <c r="G657" s="35"/>
      <c r="H657" s="35"/>
      <c r="I657" s="35"/>
      <c r="J657" s="35"/>
      <c r="K657" s="35"/>
      <c r="L657" s="35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C657" s="28"/>
      <c r="AD657" s="28"/>
      <c r="AE657" s="32"/>
      <c r="AF657" s="32"/>
    </row>
    <row r="658" spans="1:32" ht="12" customHeight="1" x14ac:dyDescent="0.35">
      <c r="A658" s="28"/>
      <c r="B658" s="53"/>
      <c r="C658" s="53"/>
      <c r="D658" s="35"/>
      <c r="E658" s="35"/>
      <c r="F658" s="35"/>
      <c r="G658" s="35"/>
      <c r="H658" s="35"/>
      <c r="I658" s="35"/>
      <c r="J658" s="35"/>
      <c r="K658" s="35"/>
      <c r="L658" s="35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  <c r="AD658" s="28"/>
      <c r="AE658" s="32"/>
      <c r="AF658" s="32"/>
    </row>
    <row r="659" spans="1:32" ht="12" customHeight="1" x14ac:dyDescent="0.35">
      <c r="A659" s="28"/>
      <c r="B659" s="53"/>
      <c r="C659" s="53"/>
      <c r="D659" s="35"/>
      <c r="E659" s="35"/>
      <c r="F659" s="35"/>
      <c r="G659" s="35"/>
      <c r="H659" s="35"/>
      <c r="I659" s="35"/>
      <c r="J659" s="35"/>
      <c r="K659" s="35"/>
      <c r="L659" s="35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  <c r="AD659" s="28"/>
      <c r="AE659" s="32"/>
      <c r="AF659" s="32"/>
    </row>
    <row r="660" spans="1:32" ht="12" customHeight="1" x14ac:dyDescent="0.35">
      <c r="A660" s="28"/>
      <c r="B660" s="53"/>
      <c r="C660" s="53"/>
      <c r="D660" s="35"/>
      <c r="E660" s="35"/>
      <c r="F660" s="35"/>
      <c r="G660" s="35"/>
      <c r="H660" s="35"/>
      <c r="I660" s="35"/>
      <c r="J660" s="35"/>
      <c r="K660" s="35"/>
      <c r="L660" s="35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C660" s="28"/>
      <c r="AD660" s="28"/>
      <c r="AE660" s="32"/>
      <c r="AF660" s="32"/>
    </row>
    <row r="661" spans="1:32" ht="12" customHeight="1" x14ac:dyDescent="0.35">
      <c r="A661" s="28"/>
      <c r="B661" s="53"/>
      <c r="C661" s="53"/>
      <c r="D661" s="35"/>
      <c r="E661" s="35"/>
      <c r="F661" s="35"/>
      <c r="G661" s="35"/>
      <c r="H661" s="35"/>
      <c r="I661" s="35"/>
      <c r="J661" s="35"/>
      <c r="K661" s="35"/>
      <c r="L661" s="35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  <c r="AD661" s="28"/>
      <c r="AE661" s="32"/>
      <c r="AF661" s="32"/>
    </row>
    <row r="662" spans="1:32" ht="12" customHeight="1" x14ac:dyDescent="0.35">
      <c r="A662" s="28"/>
      <c r="B662" s="53"/>
      <c r="C662" s="53"/>
      <c r="D662" s="35"/>
      <c r="E662" s="35"/>
      <c r="F662" s="35"/>
      <c r="G662" s="35"/>
      <c r="H662" s="35"/>
      <c r="I662" s="35"/>
      <c r="J662" s="35"/>
      <c r="K662" s="35"/>
      <c r="L662" s="35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C662" s="28"/>
      <c r="AD662" s="28"/>
      <c r="AE662" s="32"/>
      <c r="AF662" s="32"/>
    </row>
    <row r="663" spans="1:32" ht="12" customHeight="1" x14ac:dyDescent="0.35">
      <c r="A663" s="28"/>
      <c r="B663" s="53"/>
      <c r="C663" s="53"/>
      <c r="D663" s="35"/>
      <c r="E663" s="35"/>
      <c r="F663" s="35"/>
      <c r="G663" s="35"/>
      <c r="H663" s="35"/>
      <c r="I663" s="35"/>
      <c r="J663" s="35"/>
      <c r="K663" s="35"/>
      <c r="L663" s="35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28"/>
      <c r="AD663" s="28"/>
      <c r="AE663" s="32"/>
      <c r="AF663" s="32"/>
    </row>
    <row r="664" spans="1:32" ht="12" customHeight="1" x14ac:dyDescent="0.35">
      <c r="A664" s="28"/>
      <c r="B664" s="53"/>
      <c r="C664" s="53"/>
      <c r="D664" s="35"/>
      <c r="E664" s="35"/>
      <c r="F664" s="35"/>
      <c r="G664" s="35"/>
      <c r="H664" s="35"/>
      <c r="I664" s="35"/>
      <c r="J664" s="35"/>
      <c r="K664" s="35"/>
      <c r="L664" s="35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32"/>
      <c r="AF664" s="32"/>
    </row>
    <row r="665" spans="1:32" ht="12" customHeight="1" x14ac:dyDescent="0.35">
      <c r="A665" s="28"/>
      <c r="B665" s="53"/>
      <c r="C665" s="53"/>
      <c r="D665" s="35"/>
      <c r="E665" s="35"/>
      <c r="F665" s="35"/>
      <c r="G665" s="35"/>
      <c r="H665" s="35"/>
      <c r="I665" s="35"/>
      <c r="J665" s="35"/>
      <c r="K665" s="35"/>
      <c r="L665" s="35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  <c r="AD665" s="28"/>
      <c r="AE665" s="32"/>
      <c r="AF665" s="32"/>
    </row>
    <row r="666" spans="1:32" ht="12" customHeight="1" x14ac:dyDescent="0.35">
      <c r="A666" s="28"/>
      <c r="B666" s="53"/>
      <c r="C666" s="53"/>
      <c r="D666" s="35"/>
      <c r="E666" s="35"/>
      <c r="F666" s="35"/>
      <c r="G666" s="35"/>
      <c r="H666" s="35"/>
      <c r="I666" s="35"/>
      <c r="J666" s="35"/>
      <c r="K666" s="35"/>
      <c r="L666" s="35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C666" s="28"/>
      <c r="AD666" s="28"/>
      <c r="AE666" s="32"/>
      <c r="AF666" s="32"/>
    </row>
    <row r="667" spans="1:32" ht="12" customHeight="1" x14ac:dyDescent="0.35">
      <c r="A667" s="28"/>
      <c r="B667" s="53"/>
      <c r="C667" s="53"/>
      <c r="D667" s="35"/>
      <c r="E667" s="35"/>
      <c r="F667" s="35"/>
      <c r="G667" s="35"/>
      <c r="H667" s="35"/>
      <c r="I667" s="35"/>
      <c r="J667" s="35"/>
      <c r="K667" s="35"/>
      <c r="L667" s="35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C667" s="28"/>
      <c r="AD667" s="28"/>
      <c r="AE667" s="32"/>
      <c r="AF667" s="32"/>
    </row>
    <row r="668" spans="1:32" ht="12" customHeight="1" x14ac:dyDescent="0.35">
      <c r="A668" s="28"/>
      <c r="B668" s="53"/>
      <c r="C668" s="53"/>
      <c r="D668" s="35"/>
      <c r="E668" s="35"/>
      <c r="F668" s="35"/>
      <c r="G668" s="35"/>
      <c r="H668" s="35"/>
      <c r="I668" s="35"/>
      <c r="J668" s="35"/>
      <c r="K668" s="35"/>
      <c r="L668" s="35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C668" s="28"/>
      <c r="AD668" s="28"/>
      <c r="AE668" s="32"/>
      <c r="AF668" s="32"/>
    </row>
    <row r="669" spans="1:32" ht="12" customHeight="1" x14ac:dyDescent="0.35">
      <c r="A669" s="28"/>
      <c r="B669" s="53"/>
      <c r="C669" s="53"/>
      <c r="D669" s="35"/>
      <c r="E669" s="35"/>
      <c r="F669" s="35"/>
      <c r="G669" s="35"/>
      <c r="H669" s="35"/>
      <c r="I669" s="35"/>
      <c r="J669" s="35"/>
      <c r="K669" s="35"/>
      <c r="L669" s="35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C669" s="28"/>
      <c r="AD669" s="28"/>
      <c r="AE669" s="32"/>
      <c r="AF669" s="32"/>
    </row>
    <row r="670" spans="1:32" ht="12" customHeight="1" x14ac:dyDescent="0.35">
      <c r="A670" s="28"/>
      <c r="B670" s="53"/>
      <c r="C670" s="53"/>
      <c r="D670" s="35"/>
      <c r="E670" s="35"/>
      <c r="F670" s="35"/>
      <c r="G670" s="35"/>
      <c r="H670" s="35"/>
      <c r="I670" s="35"/>
      <c r="J670" s="35"/>
      <c r="K670" s="35"/>
      <c r="L670" s="35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C670" s="28"/>
      <c r="AD670" s="28"/>
      <c r="AE670" s="32"/>
      <c r="AF670" s="32"/>
    </row>
    <row r="671" spans="1:32" ht="12" customHeight="1" x14ac:dyDescent="0.35">
      <c r="A671" s="28"/>
      <c r="B671" s="53"/>
      <c r="C671" s="53"/>
      <c r="D671" s="35"/>
      <c r="E671" s="35"/>
      <c r="F671" s="35"/>
      <c r="G671" s="35"/>
      <c r="H671" s="35"/>
      <c r="I671" s="35"/>
      <c r="J671" s="35"/>
      <c r="K671" s="35"/>
      <c r="L671" s="35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32"/>
      <c r="AF671" s="32"/>
    </row>
    <row r="672" spans="1:32" ht="12" customHeight="1" x14ac:dyDescent="0.35">
      <c r="A672" s="28"/>
      <c r="B672" s="53"/>
      <c r="C672" s="53"/>
      <c r="D672" s="35"/>
      <c r="E672" s="35"/>
      <c r="F672" s="35"/>
      <c r="G672" s="35"/>
      <c r="H672" s="35"/>
      <c r="I672" s="35"/>
      <c r="J672" s="35"/>
      <c r="K672" s="35"/>
      <c r="L672" s="35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C672" s="28"/>
      <c r="AD672" s="28"/>
      <c r="AE672" s="32"/>
      <c r="AF672" s="32"/>
    </row>
    <row r="673" spans="1:32" ht="12" customHeight="1" x14ac:dyDescent="0.35">
      <c r="A673" s="28"/>
      <c r="B673" s="53"/>
      <c r="C673" s="53"/>
      <c r="D673" s="35"/>
      <c r="E673" s="35"/>
      <c r="F673" s="35"/>
      <c r="G673" s="35"/>
      <c r="H673" s="35"/>
      <c r="I673" s="35"/>
      <c r="J673" s="35"/>
      <c r="K673" s="35"/>
      <c r="L673" s="35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C673" s="28"/>
      <c r="AD673" s="28"/>
      <c r="AE673" s="32"/>
      <c r="AF673" s="32"/>
    </row>
    <row r="674" spans="1:32" ht="12" customHeight="1" x14ac:dyDescent="0.35">
      <c r="A674" s="28"/>
      <c r="B674" s="53"/>
      <c r="C674" s="53"/>
      <c r="D674" s="35"/>
      <c r="E674" s="35"/>
      <c r="F674" s="35"/>
      <c r="G674" s="35"/>
      <c r="H674" s="35"/>
      <c r="I674" s="35"/>
      <c r="J674" s="35"/>
      <c r="K674" s="35"/>
      <c r="L674" s="35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C674" s="28"/>
      <c r="AD674" s="28"/>
      <c r="AE674" s="32"/>
      <c r="AF674" s="32"/>
    </row>
    <row r="675" spans="1:32" ht="12" customHeight="1" x14ac:dyDescent="0.35">
      <c r="A675" s="28"/>
      <c r="B675" s="53"/>
      <c r="C675" s="53"/>
      <c r="D675" s="35"/>
      <c r="E675" s="35"/>
      <c r="F675" s="35"/>
      <c r="G675" s="35"/>
      <c r="H675" s="35"/>
      <c r="I675" s="35"/>
      <c r="J675" s="35"/>
      <c r="K675" s="35"/>
      <c r="L675" s="35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C675" s="28"/>
      <c r="AD675" s="28"/>
      <c r="AE675" s="32"/>
      <c r="AF675" s="32"/>
    </row>
    <row r="676" spans="1:32" ht="12" customHeight="1" x14ac:dyDescent="0.35">
      <c r="A676" s="28"/>
      <c r="B676" s="53"/>
      <c r="C676" s="53"/>
      <c r="D676" s="35"/>
      <c r="E676" s="35"/>
      <c r="F676" s="35"/>
      <c r="G676" s="35"/>
      <c r="H676" s="35"/>
      <c r="I676" s="35"/>
      <c r="J676" s="35"/>
      <c r="K676" s="35"/>
      <c r="L676" s="35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C676" s="28"/>
      <c r="AD676" s="28"/>
      <c r="AE676" s="32"/>
      <c r="AF676" s="32"/>
    </row>
    <row r="677" spans="1:32" ht="12" customHeight="1" x14ac:dyDescent="0.35">
      <c r="A677" s="28"/>
      <c r="B677" s="53"/>
      <c r="C677" s="53"/>
      <c r="D677" s="35"/>
      <c r="E677" s="35"/>
      <c r="F677" s="35"/>
      <c r="G677" s="35"/>
      <c r="H677" s="35"/>
      <c r="I677" s="35"/>
      <c r="J677" s="35"/>
      <c r="K677" s="35"/>
      <c r="L677" s="35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C677" s="28"/>
      <c r="AD677" s="28"/>
      <c r="AE677" s="32"/>
      <c r="AF677" s="32"/>
    </row>
    <row r="678" spans="1:32" ht="12" customHeight="1" x14ac:dyDescent="0.35">
      <c r="A678" s="28"/>
      <c r="B678" s="53"/>
      <c r="C678" s="53"/>
      <c r="D678" s="35"/>
      <c r="E678" s="35"/>
      <c r="F678" s="35"/>
      <c r="G678" s="35"/>
      <c r="H678" s="35"/>
      <c r="I678" s="35"/>
      <c r="J678" s="35"/>
      <c r="K678" s="35"/>
      <c r="L678" s="35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  <c r="AD678" s="28"/>
      <c r="AE678" s="32"/>
      <c r="AF678" s="32"/>
    </row>
    <row r="679" spans="1:32" ht="12" customHeight="1" x14ac:dyDescent="0.35">
      <c r="A679" s="28"/>
      <c r="B679" s="53"/>
      <c r="C679" s="53"/>
      <c r="D679" s="35"/>
      <c r="E679" s="35"/>
      <c r="F679" s="35"/>
      <c r="G679" s="35"/>
      <c r="H679" s="35"/>
      <c r="I679" s="35"/>
      <c r="J679" s="35"/>
      <c r="K679" s="35"/>
      <c r="L679" s="35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C679" s="28"/>
      <c r="AD679" s="28"/>
      <c r="AE679" s="32"/>
      <c r="AF679" s="32"/>
    </row>
    <row r="680" spans="1:32" ht="12" customHeight="1" x14ac:dyDescent="0.35">
      <c r="A680" s="28"/>
      <c r="B680" s="53"/>
      <c r="C680" s="53"/>
      <c r="D680" s="35"/>
      <c r="E680" s="35"/>
      <c r="F680" s="35"/>
      <c r="G680" s="35"/>
      <c r="H680" s="35"/>
      <c r="I680" s="35"/>
      <c r="J680" s="35"/>
      <c r="K680" s="35"/>
      <c r="L680" s="35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  <c r="AC680" s="28"/>
      <c r="AD680" s="28"/>
      <c r="AE680" s="32"/>
      <c r="AF680" s="32"/>
    </row>
    <row r="681" spans="1:32" ht="12" customHeight="1" x14ac:dyDescent="0.35">
      <c r="A681" s="28"/>
      <c r="B681" s="53"/>
      <c r="C681" s="53"/>
      <c r="D681" s="35"/>
      <c r="E681" s="35"/>
      <c r="F681" s="35"/>
      <c r="G681" s="35"/>
      <c r="H681" s="35"/>
      <c r="I681" s="35"/>
      <c r="J681" s="35"/>
      <c r="K681" s="35"/>
      <c r="L681" s="35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C681" s="28"/>
      <c r="AD681" s="28"/>
      <c r="AE681" s="32"/>
      <c r="AF681" s="32"/>
    </row>
    <row r="682" spans="1:32" ht="12" customHeight="1" x14ac:dyDescent="0.35">
      <c r="A682" s="28"/>
      <c r="B682" s="53"/>
      <c r="C682" s="53"/>
      <c r="D682" s="35"/>
      <c r="E682" s="35"/>
      <c r="F682" s="35"/>
      <c r="G682" s="35"/>
      <c r="H682" s="35"/>
      <c r="I682" s="35"/>
      <c r="J682" s="35"/>
      <c r="K682" s="35"/>
      <c r="L682" s="35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  <c r="AC682" s="28"/>
      <c r="AD682" s="28"/>
      <c r="AE682" s="32"/>
      <c r="AF682" s="32"/>
    </row>
    <row r="683" spans="1:32" ht="12" customHeight="1" x14ac:dyDescent="0.35">
      <c r="A683" s="28"/>
      <c r="B683" s="53"/>
      <c r="C683" s="53"/>
      <c r="D683" s="35"/>
      <c r="E683" s="35"/>
      <c r="F683" s="35"/>
      <c r="G683" s="35"/>
      <c r="H683" s="35"/>
      <c r="I683" s="35"/>
      <c r="J683" s="35"/>
      <c r="K683" s="35"/>
      <c r="L683" s="35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C683" s="28"/>
      <c r="AD683" s="28"/>
      <c r="AE683" s="32"/>
      <c r="AF683" s="32"/>
    </row>
    <row r="684" spans="1:32" ht="12" customHeight="1" x14ac:dyDescent="0.35">
      <c r="A684" s="28"/>
      <c r="B684" s="53"/>
      <c r="C684" s="53"/>
      <c r="D684" s="35"/>
      <c r="E684" s="35"/>
      <c r="F684" s="35"/>
      <c r="G684" s="35"/>
      <c r="H684" s="35"/>
      <c r="I684" s="35"/>
      <c r="J684" s="35"/>
      <c r="K684" s="35"/>
      <c r="L684" s="35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C684" s="28"/>
      <c r="AD684" s="28"/>
      <c r="AE684" s="32"/>
      <c r="AF684" s="32"/>
    </row>
    <row r="685" spans="1:32" ht="12" customHeight="1" x14ac:dyDescent="0.35">
      <c r="A685" s="28"/>
      <c r="B685" s="53"/>
      <c r="C685" s="53"/>
      <c r="D685" s="35"/>
      <c r="E685" s="35"/>
      <c r="F685" s="35"/>
      <c r="G685" s="35"/>
      <c r="H685" s="35"/>
      <c r="I685" s="35"/>
      <c r="J685" s="35"/>
      <c r="K685" s="35"/>
      <c r="L685" s="35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  <c r="AC685" s="28"/>
      <c r="AD685" s="28"/>
      <c r="AE685" s="32"/>
      <c r="AF685" s="32"/>
    </row>
    <row r="686" spans="1:32" ht="12" customHeight="1" x14ac:dyDescent="0.35">
      <c r="A686" s="28"/>
      <c r="B686" s="53"/>
      <c r="C686" s="53"/>
      <c r="D686" s="35"/>
      <c r="E686" s="35"/>
      <c r="F686" s="35"/>
      <c r="G686" s="35"/>
      <c r="H686" s="35"/>
      <c r="I686" s="35"/>
      <c r="J686" s="35"/>
      <c r="K686" s="35"/>
      <c r="L686" s="35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  <c r="AC686" s="28"/>
      <c r="AD686" s="28"/>
      <c r="AE686" s="32"/>
      <c r="AF686" s="32"/>
    </row>
    <row r="687" spans="1:32" ht="12" customHeight="1" x14ac:dyDescent="0.35">
      <c r="A687" s="28"/>
      <c r="B687" s="53"/>
      <c r="C687" s="53"/>
      <c r="D687" s="35"/>
      <c r="E687" s="35"/>
      <c r="F687" s="35"/>
      <c r="G687" s="35"/>
      <c r="H687" s="35"/>
      <c r="I687" s="35"/>
      <c r="J687" s="35"/>
      <c r="K687" s="35"/>
      <c r="L687" s="35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C687" s="28"/>
      <c r="AD687" s="28"/>
      <c r="AE687" s="32"/>
      <c r="AF687" s="32"/>
    </row>
    <row r="688" spans="1:32" ht="12" customHeight="1" x14ac:dyDescent="0.35">
      <c r="A688" s="28"/>
      <c r="B688" s="53"/>
      <c r="C688" s="53"/>
      <c r="D688" s="35"/>
      <c r="E688" s="35"/>
      <c r="F688" s="35"/>
      <c r="G688" s="35"/>
      <c r="H688" s="35"/>
      <c r="I688" s="35"/>
      <c r="J688" s="35"/>
      <c r="K688" s="35"/>
      <c r="L688" s="35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C688" s="28"/>
      <c r="AD688" s="28"/>
      <c r="AE688" s="32"/>
      <c r="AF688" s="32"/>
    </row>
    <row r="689" spans="1:32" ht="12" customHeight="1" x14ac:dyDescent="0.35">
      <c r="A689" s="28"/>
      <c r="B689" s="53"/>
      <c r="C689" s="53"/>
      <c r="D689" s="35"/>
      <c r="E689" s="35"/>
      <c r="F689" s="35"/>
      <c r="G689" s="35"/>
      <c r="H689" s="35"/>
      <c r="I689" s="35"/>
      <c r="J689" s="35"/>
      <c r="K689" s="35"/>
      <c r="L689" s="35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C689" s="28"/>
      <c r="AD689" s="28"/>
      <c r="AE689" s="32"/>
      <c r="AF689" s="32"/>
    </row>
    <row r="690" spans="1:32" ht="12" customHeight="1" x14ac:dyDescent="0.35">
      <c r="A690" s="28"/>
      <c r="B690" s="53"/>
      <c r="C690" s="53"/>
      <c r="D690" s="35"/>
      <c r="E690" s="35"/>
      <c r="F690" s="35"/>
      <c r="G690" s="35"/>
      <c r="H690" s="35"/>
      <c r="I690" s="35"/>
      <c r="J690" s="35"/>
      <c r="K690" s="35"/>
      <c r="L690" s="35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  <c r="AC690" s="28"/>
      <c r="AD690" s="28"/>
      <c r="AE690" s="32"/>
      <c r="AF690" s="32"/>
    </row>
    <row r="691" spans="1:32" ht="12" customHeight="1" x14ac:dyDescent="0.35">
      <c r="A691" s="28"/>
      <c r="B691" s="53"/>
      <c r="C691" s="53"/>
      <c r="D691" s="35"/>
      <c r="E691" s="35"/>
      <c r="F691" s="35"/>
      <c r="G691" s="35"/>
      <c r="H691" s="35"/>
      <c r="I691" s="35"/>
      <c r="J691" s="35"/>
      <c r="K691" s="35"/>
      <c r="L691" s="35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  <c r="AC691" s="28"/>
      <c r="AD691" s="28"/>
      <c r="AE691" s="32"/>
      <c r="AF691" s="32"/>
    </row>
    <row r="692" spans="1:32" ht="12" customHeight="1" x14ac:dyDescent="0.35">
      <c r="A692" s="28"/>
      <c r="B692" s="53"/>
      <c r="C692" s="53"/>
      <c r="D692" s="35"/>
      <c r="E692" s="35"/>
      <c r="F692" s="35"/>
      <c r="G692" s="35"/>
      <c r="H692" s="35"/>
      <c r="I692" s="35"/>
      <c r="J692" s="35"/>
      <c r="K692" s="35"/>
      <c r="L692" s="35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C692" s="28"/>
      <c r="AD692" s="28"/>
      <c r="AE692" s="32"/>
      <c r="AF692" s="32"/>
    </row>
    <row r="693" spans="1:32" ht="12" customHeight="1" x14ac:dyDescent="0.35">
      <c r="A693" s="28"/>
      <c r="B693" s="53"/>
      <c r="C693" s="53"/>
      <c r="D693" s="35"/>
      <c r="E693" s="35"/>
      <c r="F693" s="35"/>
      <c r="G693" s="35"/>
      <c r="H693" s="35"/>
      <c r="I693" s="35"/>
      <c r="J693" s="35"/>
      <c r="K693" s="35"/>
      <c r="L693" s="35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  <c r="AC693" s="28"/>
      <c r="AD693" s="28"/>
      <c r="AE693" s="32"/>
      <c r="AF693" s="32"/>
    </row>
    <row r="694" spans="1:32" ht="12" customHeight="1" x14ac:dyDescent="0.35">
      <c r="A694" s="28"/>
      <c r="B694" s="53"/>
      <c r="C694" s="53"/>
      <c r="D694" s="35"/>
      <c r="E694" s="35"/>
      <c r="F694" s="35"/>
      <c r="G694" s="35"/>
      <c r="H694" s="35"/>
      <c r="I694" s="35"/>
      <c r="J694" s="35"/>
      <c r="K694" s="35"/>
      <c r="L694" s="35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C694" s="28"/>
      <c r="AD694" s="28"/>
      <c r="AE694" s="32"/>
      <c r="AF694" s="32"/>
    </row>
    <row r="695" spans="1:32" ht="12" customHeight="1" x14ac:dyDescent="0.35">
      <c r="A695" s="28"/>
      <c r="B695" s="53"/>
      <c r="C695" s="53"/>
      <c r="D695" s="35"/>
      <c r="E695" s="35"/>
      <c r="F695" s="35"/>
      <c r="G695" s="35"/>
      <c r="H695" s="35"/>
      <c r="I695" s="35"/>
      <c r="J695" s="35"/>
      <c r="K695" s="35"/>
      <c r="L695" s="35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  <c r="AC695" s="28"/>
      <c r="AD695" s="28"/>
      <c r="AE695" s="32"/>
      <c r="AF695" s="32"/>
    </row>
    <row r="696" spans="1:32" ht="12" customHeight="1" x14ac:dyDescent="0.35">
      <c r="A696" s="28"/>
      <c r="B696" s="53"/>
      <c r="C696" s="53"/>
      <c r="D696" s="35"/>
      <c r="E696" s="35"/>
      <c r="F696" s="35"/>
      <c r="G696" s="35"/>
      <c r="H696" s="35"/>
      <c r="I696" s="35"/>
      <c r="J696" s="35"/>
      <c r="K696" s="35"/>
      <c r="L696" s="35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C696" s="28"/>
      <c r="AD696" s="28"/>
      <c r="AE696" s="32"/>
      <c r="AF696" s="32"/>
    </row>
    <row r="697" spans="1:32" ht="12" customHeight="1" x14ac:dyDescent="0.35">
      <c r="A697" s="28"/>
      <c r="B697" s="53"/>
      <c r="C697" s="53"/>
      <c r="D697" s="35"/>
      <c r="E697" s="35"/>
      <c r="F697" s="35"/>
      <c r="G697" s="35"/>
      <c r="H697" s="35"/>
      <c r="I697" s="35"/>
      <c r="J697" s="35"/>
      <c r="K697" s="35"/>
      <c r="L697" s="35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  <c r="AC697" s="28"/>
      <c r="AD697" s="28"/>
      <c r="AE697" s="32"/>
      <c r="AF697" s="32"/>
    </row>
    <row r="698" spans="1:32" ht="12" customHeight="1" x14ac:dyDescent="0.35">
      <c r="A698" s="28"/>
      <c r="B698" s="53"/>
      <c r="C698" s="53"/>
      <c r="D698" s="35"/>
      <c r="E698" s="35"/>
      <c r="F698" s="35"/>
      <c r="G698" s="35"/>
      <c r="H698" s="35"/>
      <c r="I698" s="35"/>
      <c r="J698" s="35"/>
      <c r="K698" s="35"/>
      <c r="L698" s="35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  <c r="AC698" s="28"/>
      <c r="AD698" s="28"/>
      <c r="AE698" s="32"/>
      <c r="AF698" s="32"/>
    </row>
    <row r="699" spans="1:32" ht="12" customHeight="1" x14ac:dyDescent="0.35">
      <c r="A699" s="28"/>
      <c r="B699" s="53"/>
      <c r="C699" s="53"/>
      <c r="D699" s="35"/>
      <c r="E699" s="35"/>
      <c r="F699" s="35"/>
      <c r="G699" s="35"/>
      <c r="H699" s="35"/>
      <c r="I699" s="35"/>
      <c r="J699" s="35"/>
      <c r="K699" s="35"/>
      <c r="L699" s="35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  <c r="AC699" s="28"/>
      <c r="AD699" s="28"/>
      <c r="AE699" s="32"/>
      <c r="AF699" s="32"/>
    </row>
    <row r="700" spans="1:32" ht="12" customHeight="1" x14ac:dyDescent="0.35">
      <c r="A700" s="28"/>
      <c r="B700" s="53"/>
      <c r="C700" s="53"/>
      <c r="D700" s="35"/>
      <c r="E700" s="35"/>
      <c r="F700" s="35"/>
      <c r="G700" s="35"/>
      <c r="H700" s="35"/>
      <c r="I700" s="35"/>
      <c r="J700" s="35"/>
      <c r="K700" s="35"/>
      <c r="L700" s="35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  <c r="AC700" s="28"/>
      <c r="AD700" s="28"/>
      <c r="AE700" s="32"/>
      <c r="AF700" s="32"/>
    </row>
    <row r="701" spans="1:32" ht="12" customHeight="1" x14ac:dyDescent="0.35">
      <c r="A701" s="28"/>
      <c r="B701" s="53"/>
      <c r="C701" s="53"/>
      <c r="D701" s="35"/>
      <c r="E701" s="35"/>
      <c r="F701" s="35"/>
      <c r="G701" s="35"/>
      <c r="H701" s="35"/>
      <c r="I701" s="35"/>
      <c r="J701" s="35"/>
      <c r="K701" s="35"/>
      <c r="L701" s="35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  <c r="AC701" s="28"/>
      <c r="AD701" s="28"/>
      <c r="AE701" s="32"/>
      <c r="AF701" s="32"/>
    </row>
    <row r="702" spans="1:32" ht="12" customHeight="1" x14ac:dyDescent="0.35">
      <c r="A702" s="28"/>
      <c r="B702" s="53"/>
      <c r="C702" s="53"/>
      <c r="D702" s="35"/>
      <c r="E702" s="35"/>
      <c r="F702" s="35"/>
      <c r="G702" s="35"/>
      <c r="H702" s="35"/>
      <c r="I702" s="35"/>
      <c r="J702" s="35"/>
      <c r="K702" s="35"/>
      <c r="L702" s="35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  <c r="AC702" s="28"/>
      <c r="AD702" s="28"/>
      <c r="AE702" s="32"/>
      <c r="AF702" s="32"/>
    </row>
    <row r="703" spans="1:32" ht="12" customHeight="1" x14ac:dyDescent="0.35">
      <c r="A703" s="28"/>
      <c r="B703" s="53"/>
      <c r="C703" s="53"/>
      <c r="D703" s="35"/>
      <c r="E703" s="35"/>
      <c r="F703" s="35"/>
      <c r="G703" s="35"/>
      <c r="H703" s="35"/>
      <c r="I703" s="35"/>
      <c r="J703" s="35"/>
      <c r="K703" s="35"/>
      <c r="L703" s="35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  <c r="AC703" s="28"/>
      <c r="AD703" s="28"/>
      <c r="AE703" s="32"/>
      <c r="AF703" s="32"/>
    </row>
    <row r="704" spans="1:32" ht="12" customHeight="1" x14ac:dyDescent="0.35">
      <c r="A704" s="28"/>
      <c r="B704" s="53"/>
      <c r="C704" s="53"/>
      <c r="D704" s="35"/>
      <c r="E704" s="35"/>
      <c r="F704" s="35"/>
      <c r="G704" s="35"/>
      <c r="H704" s="35"/>
      <c r="I704" s="35"/>
      <c r="J704" s="35"/>
      <c r="K704" s="35"/>
      <c r="L704" s="35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C704" s="28"/>
      <c r="AD704" s="28"/>
      <c r="AE704" s="32"/>
      <c r="AF704" s="32"/>
    </row>
    <row r="705" spans="1:32" ht="12" customHeight="1" x14ac:dyDescent="0.35">
      <c r="A705" s="28"/>
      <c r="B705" s="53"/>
      <c r="C705" s="53"/>
      <c r="D705" s="35"/>
      <c r="E705" s="35"/>
      <c r="F705" s="35"/>
      <c r="G705" s="35"/>
      <c r="H705" s="35"/>
      <c r="I705" s="35"/>
      <c r="J705" s="35"/>
      <c r="K705" s="35"/>
      <c r="L705" s="35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  <c r="AC705" s="28"/>
      <c r="AD705" s="28"/>
      <c r="AE705" s="32"/>
      <c r="AF705" s="32"/>
    </row>
    <row r="706" spans="1:32" ht="12" customHeight="1" x14ac:dyDescent="0.35">
      <c r="A706" s="28"/>
      <c r="B706" s="53"/>
      <c r="C706" s="53"/>
      <c r="D706" s="35"/>
      <c r="E706" s="35"/>
      <c r="F706" s="35"/>
      <c r="G706" s="35"/>
      <c r="H706" s="35"/>
      <c r="I706" s="35"/>
      <c r="J706" s="35"/>
      <c r="K706" s="35"/>
      <c r="L706" s="35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  <c r="AC706" s="28"/>
      <c r="AD706" s="28"/>
      <c r="AE706" s="32"/>
      <c r="AF706" s="32"/>
    </row>
    <row r="707" spans="1:32" ht="12" customHeight="1" x14ac:dyDescent="0.35">
      <c r="A707" s="28"/>
      <c r="B707" s="53"/>
      <c r="C707" s="53"/>
      <c r="D707" s="35"/>
      <c r="E707" s="35"/>
      <c r="F707" s="35"/>
      <c r="G707" s="35"/>
      <c r="H707" s="35"/>
      <c r="I707" s="35"/>
      <c r="J707" s="35"/>
      <c r="K707" s="35"/>
      <c r="L707" s="35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C707" s="28"/>
      <c r="AD707" s="28"/>
      <c r="AE707" s="32"/>
      <c r="AF707" s="32"/>
    </row>
    <row r="708" spans="1:32" ht="12" customHeight="1" x14ac:dyDescent="0.35">
      <c r="A708" s="28"/>
      <c r="B708" s="53"/>
      <c r="C708" s="53"/>
      <c r="D708" s="35"/>
      <c r="E708" s="35"/>
      <c r="F708" s="35"/>
      <c r="G708" s="35"/>
      <c r="H708" s="35"/>
      <c r="I708" s="35"/>
      <c r="J708" s="35"/>
      <c r="K708" s="35"/>
      <c r="L708" s="35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C708" s="28"/>
      <c r="AD708" s="28"/>
      <c r="AE708" s="32"/>
      <c r="AF708" s="32"/>
    </row>
    <row r="709" spans="1:32" ht="12" customHeight="1" x14ac:dyDescent="0.35">
      <c r="A709" s="28"/>
      <c r="B709" s="53"/>
      <c r="C709" s="53"/>
      <c r="D709" s="35"/>
      <c r="E709" s="35"/>
      <c r="F709" s="35"/>
      <c r="G709" s="35"/>
      <c r="H709" s="35"/>
      <c r="I709" s="35"/>
      <c r="J709" s="35"/>
      <c r="K709" s="35"/>
      <c r="L709" s="35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  <c r="AC709" s="28"/>
      <c r="AD709" s="28"/>
      <c r="AE709" s="32"/>
      <c r="AF709" s="32"/>
    </row>
    <row r="710" spans="1:32" ht="12" customHeight="1" x14ac:dyDescent="0.35">
      <c r="A710" s="28"/>
      <c r="B710" s="53"/>
      <c r="C710" s="53"/>
      <c r="D710" s="35"/>
      <c r="E710" s="35"/>
      <c r="F710" s="35"/>
      <c r="G710" s="35"/>
      <c r="H710" s="35"/>
      <c r="I710" s="35"/>
      <c r="J710" s="35"/>
      <c r="K710" s="35"/>
      <c r="L710" s="35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C710" s="28"/>
      <c r="AD710" s="28"/>
      <c r="AE710" s="32"/>
      <c r="AF710" s="32"/>
    </row>
    <row r="711" spans="1:32" ht="12" customHeight="1" x14ac:dyDescent="0.35">
      <c r="A711" s="28"/>
      <c r="B711" s="53"/>
      <c r="C711" s="53"/>
      <c r="D711" s="35"/>
      <c r="E711" s="35"/>
      <c r="F711" s="35"/>
      <c r="G711" s="35"/>
      <c r="H711" s="35"/>
      <c r="I711" s="35"/>
      <c r="J711" s="35"/>
      <c r="K711" s="35"/>
      <c r="L711" s="35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  <c r="AC711" s="28"/>
      <c r="AD711" s="28"/>
      <c r="AE711" s="32"/>
      <c r="AF711" s="32"/>
    </row>
    <row r="712" spans="1:32" ht="12" customHeight="1" x14ac:dyDescent="0.35">
      <c r="A712" s="28"/>
      <c r="B712" s="53"/>
      <c r="C712" s="53"/>
      <c r="D712" s="35"/>
      <c r="E712" s="35"/>
      <c r="F712" s="35"/>
      <c r="G712" s="35"/>
      <c r="H712" s="35"/>
      <c r="I712" s="35"/>
      <c r="J712" s="35"/>
      <c r="K712" s="35"/>
      <c r="L712" s="35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  <c r="AC712" s="28"/>
      <c r="AD712" s="28"/>
      <c r="AE712" s="32"/>
      <c r="AF712" s="32"/>
    </row>
    <row r="713" spans="1:32" ht="12" customHeight="1" x14ac:dyDescent="0.35">
      <c r="A713" s="28"/>
      <c r="B713" s="53"/>
      <c r="C713" s="53"/>
      <c r="D713" s="35"/>
      <c r="E713" s="35"/>
      <c r="F713" s="35"/>
      <c r="G713" s="35"/>
      <c r="H713" s="35"/>
      <c r="I713" s="35"/>
      <c r="J713" s="35"/>
      <c r="K713" s="35"/>
      <c r="L713" s="35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C713" s="28"/>
      <c r="AD713" s="28"/>
      <c r="AE713" s="32"/>
      <c r="AF713" s="32"/>
    </row>
    <row r="714" spans="1:32" ht="12" customHeight="1" x14ac:dyDescent="0.35">
      <c r="A714" s="28"/>
      <c r="B714" s="53"/>
      <c r="C714" s="53"/>
      <c r="D714" s="35"/>
      <c r="E714" s="35"/>
      <c r="F714" s="35"/>
      <c r="G714" s="35"/>
      <c r="H714" s="35"/>
      <c r="I714" s="35"/>
      <c r="J714" s="35"/>
      <c r="K714" s="35"/>
      <c r="L714" s="35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  <c r="AC714" s="28"/>
      <c r="AD714" s="28"/>
      <c r="AE714" s="32"/>
      <c r="AF714" s="32"/>
    </row>
    <row r="715" spans="1:32" ht="12" customHeight="1" x14ac:dyDescent="0.35">
      <c r="A715" s="28"/>
      <c r="B715" s="53"/>
      <c r="C715" s="53"/>
      <c r="D715" s="35"/>
      <c r="E715" s="35"/>
      <c r="F715" s="35"/>
      <c r="G715" s="35"/>
      <c r="H715" s="35"/>
      <c r="I715" s="35"/>
      <c r="J715" s="35"/>
      <c r="K715" s="35"/>
      <c r="L715" s="35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C715" s="28"/>
      <c r="AD715" s="28"/>
      <c r="AE715" s="32"/>
      <c r="AF715" s="32"/>
    </row>
    <row r="716" spans="1:32" ht="12" customHeight="1" x14ac:dyDescent="0.35">
      <c r="A716" s="28"/>
      <c r="B716" s="53"/>
      <c r="C716" s="53"/>
      <c r="D716" s="35"/>
      <c r="E716" s="35"/>
      <c r="F716" s="35"/>
      <c r="G716" s="35"/>
      <c r="H716" s="35"/>
      <c r="I716" s="35"/>
      <c r="J716" s="35"/>
      <c r="K716" s="35"/>
      <c r="L716" s="35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  <c r="AC716" s="28"/>
      <c r="AD716" s="28"/>
      <c r="AE716" s="32"/>
      <c r="AF716" s="32"/>
    </row>
    <row r="717" spans="1:32" ht="12" customHeight="1" x14ac:dyDescent="0.35">
      <c r="A717" s="28"/>
      <c r="B717" s="53"/>
      <c r="C717" s="53"/>
      <c r="D717" s="35"/>
      <c r="E717" s="35"/>
      <c r="F717" s="35"/>
      <c r="G717" s="35"/>
      <c r="H717" s="35"/>
      <c r="I717" s="35"/>
      <c r="J717" s="35"/>
      <c r="K717" s="35"/>
      <c r="L717" s="35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  <c r="AC717" s="28"/>
      <c r="AD717" s="28"/>
      <c r="AE717" s="32"/>
      <c r="AF717" s="32"/>
    </row>
    <row r="718" spans="1:32" ht="12" customHeight="1" x14ac:dyDescent="0.35">
      <c r="A718" s="28"/>
      <c r="B718" s="53"/>
      <c r="C718" s="53"/>
      <c r="D718" s="35"/>
      <c r="E718" s="35"/>
      <c r="F718" s="35"/>
      <c r="G718" s="35"/>
      <c r="H718" s="35"/>
      <c r="I718" s="35"/>
      <c r="J718" s="35"/>
      <c r="K718" s="35"/>
      <c r="L718" s="35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  <c r="AC718" s="28"/>
      <c r="AD718" s="28"/>
      <c r="AE718" s="32"/>
      <c r="AF718" s="32"/>
    </row>
    <row r="719" spans="1:32" ht="12" customHeight="1" x14ac:dyDescent="0.35">
      <c r="A719" s="28"/>
      <c r="B719" s="53"/>
      <c r="C719" s="53"/>
      <c r="D719" s="35"/>
      <c r="E719" s="35"/>
      <c r="F719" s="35"/>
      <c r="G719" s="35"/>
      <c r="H719" s="35"/>
      <c r="I719" s="35"/>
      <c r="J719" s="35"/>
      <c r="K719" s="35"/>
      <c r="L719" s="35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C719" s="28"/>
      <c r="AD719" s="28"/>
      <c r="AE719" s="32"/>
      <c r="AF719" s="32"/>
    </row>
    <row r="720" spans="1:32" ht="12" customHeight="1" x14ac:dyDescent="0.35">
      <c r="A720" s="28"/>
      <c r="B720" s="53"/>
      <c r="C720" s="53"/>
      <c r="D720" s="35"/>
      <c r="E720" s="35"/>
      <c r="F720" s="35"/>
      <c r="G720" s="35"/>
      <c r="H720" s="35"/>
      <c r="I720" s="35"/>
      <c r="J720" s="35"/>
      <c r="K720" s="35"/>
      <c r="L720" s="35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C720" s="28"/>
      <c r="AD720" s="28"/>
      <c r="AE720" s="32"/>
      <c r="AF720" s="32"/>
    </row>
    <row r="721" spans="1:32" ht="12" customHeight="1" x14ac:dyDescent="0.35">
      <c r="A721" s="28"/>
      <c r="B721" s="53"/>
      <c r="C721" s="53"/>
      <c r="D721" s="35"/>
      <c r="E721" s="35"/>
      <c r="F721" s="35"/>
      <c r="G721" s="35"/>
      <c r="H721" s="35"/>
      <c r="I721" s="35"/>
      <c r="J721" s="35"/>
      <c r="K721" s="35"/>
      <c r="L721" s="35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  <c r="AC721" s="28"/>
      <c r="AD721" s="28"/>
      <c r="AE721" s="32"/>
      <c r="AF721" s="32"/>
    </row>
    <row r="722" spans="1:32" ht="12" customHeight="1" x14ac:dyDescent="0.35">
      <c r="A722" s="28"/>
      <c r="B722" s="53"/>
      <c r="C722" s="53"/>
      <c r="D722" s="35"/>
      <c r="E722" s="35"/>
      <c r="F722" s="35"/>
      <c r="G722" s="35"/>
      <c r="H722" s="35"/>
      <c r="I722" s="35"/>
      <c r="J722" s="35"/>
      <c r="K722" s="35"/>
      <c r="L722" s="35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  <c r="AC722" s="28"/>
      <c r="AD722" s="28"/>
      <c r="AE722" s="32"/>
      <c r="AF722" s="32"/>
    </row>
    <row r="723" spans="1:32" ht="12" customHeight="1" x14ac:dyDescent="0.35">
      <c r="A723" s="28"/>
      <c r="B723" s="53"/>
      <c r="C723" s="53"/>
      <c r="D723" s="35"/>
      <c r="E723" s="35"/>
      <c r="F723" s="35"/>
      <c r="G723" s="35"/>
      <c r="H723" s="35"/>
      <c r="I723" s="35"/>
      <c r="J723" s="35"/>
      <c r="K723" s="35"/>
      <c r="L723" s="35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  <c r="AC723" s="28"/>
      <c r="AD723" s="28"/>
      <c r="AE723" s="32"/>
      <c r="AF723" s="32"/>
    </row>
    <row r="724" spans="1:32" ht="12" customHeight="1" x14ac:dyDescent="0.35">
      <c r="A724" s="28"/>
      <c r="B724" s="53"/>
      <c r="C724" s="53"/>
      <c r="D724" s="35"/>
      <c r="E724" s="35"/>
      <c r="F724" s="35"/>
      <c r="G724" s="35"/>
      <c r="H724" s="35"/>
      <c r="I724" s="35"/>
      <c r="J724" s="35"/>
      <c r="K724" s="35"/>
      <c r="L724" s="35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  <c r="AC724" s="28"/>
      <c r="AD724" s="28"/>
      <c r="AE724" s="32"/>
      <c r="AF724" s="32"/>
    </row>
    <row r="725" spans="1:32" ht="12" customHeight="1" x14ac:dyDescent="0.35">
      <c r="A725" s="28"/>
      <c r="B725" s="53"/>
      <c r="C725" s="53"/>
      <c r="D725" s="35"/>
      <c r="E725" s="35"/>
      <c r="F725" s="35"/>
      <c r="G725" s="35"/>
      <c r="H725" s="35"/>
      <c r="I725" s="35"/>
      <c r="J725" s="35"/>
      <c r="K725" s="35"/>
      <c r="L725" s="35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  <c r="AC725" s="28"/>
      <c r="AD725" s="28"/>
      <c r="AE725" s="32"/>
      <c r="AF725" s="32"/>
    </row>
    <row r="726" spans="1:32" ht="12" customHeight="1" x14ac:dyDescent="0.35">
      <c r="A726" s="28"/>
      <c r="B726" s="53"/>
      <c r="C726" s="53"/>
      <c r="D726" s="35"/>
      <c r="E726" s="35"/>
      <c r="F726" s="35"/>
      <c r="G726" s="35"/>
      <c r="H726" s="35"/>
      <c r="I726" s="35"/>
      <c r="J726" s="35"/>
      <c r="K726" s="35"/>
      <c r="L726" s="35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  <c r="AC726" s="28"/>
      <c r="AD726" s="28"/>
      <c r="AE726" s="32"/>
      <c r="AF726" s="32"/>
    </row>
    <row r="727" spans="1:32" ht="12" customHeight="1" x14ac:dyDescent="0.35">
      <c r="A727" s="28"/>
      <c r="B727" s="53"/>
      <c r="C727" s="53"/>
      <c r="D727" s="35"/>
      <c r="E727" s="35"/>
      <c r="F727" s="35"/>
      <c r="G727" s="35"/>
      <c r="H727" s="35"/>
      <c r="I727" s="35"/>
      <c r="J727" s="35"/>
      <c r="K727" s="35"/>
      <c r="L727" s="35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  <c r="AC727" s="28"/>
      <c r="AD727" s="28"/>
      <c r="AE727" s="32"/>
      <c r="AF727" s="32"/>
    </row>
    <row r="728" spans="1:32" ht="12" customHeight="1" x14ac:dyDescent="0.35">
      <c r="A728" s="28"/>
      <c r="B728" s="53"/>
      <c r="C728" s="53"/>
      <c r="D728" s="35"/>
      <c r="E728" s="35"/>
      <c r="F728" s="35"/>
      <c r="G728" s="35"/>
      <c r="H728" s="35"/>
      <c r="I728" s="35"/>
      <c r="J728" s="35"/>
      <c r="K728" s="35"/>
      <c r="L728" s="35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  <c r="AC728" s="28"/>
      <c r="AD728" s="28"/>
      <c r="AE728" s="32"/>
      <c r="AF728" s="32"/>
    </row>
    <row r="729" spans="1:32" ht="12" customHeight="1" x14ac:dyDescent="0.35">
      <c r="A729" s="28"/>
      <c r="B729" s="53"/>
      <c r="C729" s="53"/>
      <c r="D729" s="35"/>
      <c r="E729" s="35"/>
      <c r="F729" s="35"/>
      <c r="G729" s="35"/>
      <c r="H729" s="35"/>
      <c r="I729" s="35"/>
      <c r="J729" s="35"/>
      <c r="K729" s="35"/>
      <c r="L729" s="35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  <c r="AC729" s="28"/>
      <c r="AD729" s="28"/>
      <c r="AE729" s="32"/>
      <c r="AF729" s="32"/>
    </row>
    <row r="730" spans="1:32" ht="12" customHeight="1" x14ac:dyDescent="0.35">
      <c r="A730" s="28"/>
      <c r="B730" s="53"/>
      <c r="C730" s="53"/>
      <c r="D730" s="35"/>
      <c r="E730" s="35"/>
      <c r="F730" s="35"/>
      <c r="G730" s="35"/>
      <c r="H730" s="35"/>
      <c r="I730" s="35"/>
      <c r="J730" s="35"/>
      <c r="K730" s="35"/>
      <c r="L730" s="35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  <c r="AC730" s="28"/>
      <c r="AD730" s="28"/>
      <c r="AE730" s="32"/>
      <c r="AF730" s="32"/>
    </row>
    <row r="731" spans="1:32" ht="12" customHeight="1" x14ac:dyDescent="0.35">
      <c r="A731" s="28"/>
      <c r="B731" s="53"/>
      <c r="C731" s="53"/>
      <c r="D731" s="35"/>
      <c r="E731" s="35"/>
      <c r="F731" s="35"/>
      <c r="G731" s="35"/>
      <c r="H731" s="35"/>
      <c r="I731" s="35"/>
      <c r="J731" s="35"/>
      <c r="K731" s="35"/>
      <c r="L731" s="35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  <c r="AC731" s="28"/>
      <c r="AD731" s="28"/>
      <c r="AE731" s="32"/>
      <c r="AF731" s="32"/>
    </row>
    <row r="732" spans="1:32" ht="12" customHeight="1" x14ac:dyDescent="0.35">
      <c r="A732" s="28"/>
      <c r="B732" s="53"/>
      <c r="C732" s="53"/>
      <c r="D732" s="35"/>
      <c r="E732" s="35"/>
      <c r="F732" s="35"/>
      <c r="G732" s="35"/>
      <c r="H732" s="35"/>
      <c r="I732" s="35"/>
      <c r="J732" s="35"/>
      <c r="K732" s="35"/>
      <c r="L732" s="35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  <c r="AC732" s="28"/>
      <c r="AD732" s="28"/>
      <c r="AE732" s="32"/>
      <c r="AF732" s="32"/>
    </row>
    <row r="733" spans="1:32" ht="12" customHeight="1" x14ac:dyDescent="0.35">
      <c r="A733" s="28"/>
      <c r="B733" s="53"/>
      <c r="C733" s="53"/>
      <c r="D733" s="35"/>
      <c r="E733" s="35"/>
      <c r="F733" s="35"/>
      <c r="G733" s="35"/>
      <c r="H733" s="35"/>
      <c r="I733" s="35"/>
      <c r="J733" s="35"/>
      <c r="K733" s="35"/>
      <c r="L733" s="35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  <c r="AC733" s="28"/>
      <c r="AD733" s="28"/>
      <c r="AE733" s="32"/>
      <c r="AF733" s="32"/>
    </row>
    <row r="734" spans="1:32" ht="12" customHeight="1" x14ac:dyDescent="0.35">
      <c r="A734" s="28"/>
      <c r="B734" s="53"/>
      <c r="C734" s="53"/>
      <c r="D734" s="35"/>
      <c r="E734" s="35"/>
      <c r="F734" s="35"/>
      <c r="G734" s="35"/>
      <c r="H734" s="35"/>
      <c r="I734" s="35"/>
      <c r="J734" s="35"/>
      <c r="K734" s="35"/>
      <c r="L734" s="35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  <c r="AC734" s="28"/>
      <c r="AD734" s="28"/>
      <c r="AE734" s="32"/>
      <c r="AF734" s="32"/>
    </row>
    <row r="735" spans="1:32" ht="12" customHeight="1" x14ac:dyDescent="0.35">
      <c r="A735" s="28"/>
      <c r="B735" s="53"/>
      <c r="C735" s="53"/>
      <c r="D735" s="35"/>
      <c r="E735" s="35"/>
      <c r="F735" s="35"/>
      <c r="G735" s="35"/>
      <c r="H735" s="35"/>
      <c r="I735" s="35"/>
      <c r="J735" s="35"/>
      <c r="K735" s="35"/>
      <c r="L735" s="35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  <c r="AC735" s="28"/>
      <c r="AD735" s="28"/>
      <c r="AE735" s="32"/>
      <c r="AF735" s="32"/>
    </row>
    <row r="736" spans="1:32" ht="12" customHeight="1" x14ac:dyDescent="0.35">
      <c r="A736" s="28"/>
      <c r="B736" s="53"/>
      <c r="C736" s="53"/>
      <c r="D736" s="35"/>
      <c r="E736" s="35"/>
      <c r="F736" s="35"/>
      <c r="G736" s="35"/>
      <c r="H736" s="35"/>
      <c r="I736" s="35"/>
      <c r="J736" s="35"/>
      <c r="K736" s="35"/>
      <c r="L736" s="35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  <c r="AC736" s="28"/>
      <c r="AD736" s="28"/>
      <c r="AE736" s="32"/>
      <c r="AF736" s="32"/>
    </row>
    <row r="737" spans="1:32" ht="12" customHeight="1" x14ac:dyDescent="0.35">
      <c r="A737" s="28"/>
      <c r="B737" s="53"/>
      <c r="C737" s="53"/>
      <c r="D737" s="35"/>
      <c r="E737" s="35"/>
      <c r="F737" s="35"/>
      <c r="G737" s="35"/>
      <c r="H737" s="35"/>
      <c r="I737" s="35"/>
      <c r="J737" s="35"/>
      <c r="K737" s="35"/>
      <c r="L737" s="35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  <c r="AC737" s="28"/>
      <c r="AD737" s="28"/>
      <c r="AE737" s="32"/>
      <c r="AF737" s="32"/>
    </row>
    <row r="738" spans="1:32" ht="12" customHeight="1" x14ac:dyDescent="0.35">
      <c r="A738" s="28"/>
      <c r="B738" s="53"/>
      <c r="C738" s="53"/>
      <c r="D738" s="35"/>
      <c r="E738" s="35"/>
      <c r="F738" s="35"/>
      <c r="G738" s="35"/>
      <c r="H738" s="35"/>
      <c r="I738" s="35"/>
      <c r="J738" s="35"/>
      <c r="K738" s="35"/>
      <c r="L738" s="35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  <c r="AC738" s="28"/>
      <c r="AD738" s="28"/>
      <c r="AE738" s="32"/>
      <c r="AF738" s="32"/>
    </row>
    <row r="739" spans="1:32" ht="12" customHeight="1" x14ac:dyDescent="0.35">
      <c r="A739" s="28"/>
      <c r="B739" s="53"/>
      <c r="C739" s="53"/>
      <c r="D739" s="35"/>
      <c r="E739" s="35"/>
      <c r="F739" s="35"/>
      <c r="G739" s="35"/>
      <c r="H739" s="35"/>
      <c r="I739" s="35"/>
      <c r="J739" s="35"/>
      <c r="K739" s="35"/>
      <c r="L739" s="35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C739" s="28"/>
      <c r="AD739" s="28"/>
      <c r="AE739" s="32"/>
      <c r="AF739" s="32"/>
    </row>
    <row r="740" spans="1:32" ht="12" customHeight="1" x14ac:dyDescent="0.35">
      <c r="A740" s="28"/>
      <c r="B740" s="53"/>
      <c r="C740" s="53"/>
      <c r="D740" s="35"/>
      <c r="E740" s="35"/>
      <c r="F740" s="35"/>
      <c r="G740" s="35"/>
      <c r="H740" s="35"/>
      <c r="I740" s="35"/>
      <c r="J740" s="35"/>
      <c r="K740" s="35"/>
      <c r="L740" s="35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  <c r="AC740" s="28"/>
      <c r="AD740" s="28"/>
      <c r="AE740" s="32"/>
      <c r="AF740" s="32"/>
    </row>
    <row r="741" spans="1:32" ht="12" customHeight="1" x14ac:dyDescent="0.35">
      <c r="A741" s="28"/>
      <c r="B741" s="53"/>
      <c r="C741" s="53"/>
      <c r="D741" s="35"/>
      <c r="E741" s="35"/>
      <c r="F741" s="35"/>
      <c r="G741" s="35"/>
      <c r="H741" s="35"/>
      <c r="I741" s="35"/>
      <c r="J741" s="35"/>
      <c r="K741" s="35"/>
      <c r="L741" s="35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C741" s="28"/>
      <c r="AD741" s="28"/>
      <c r="AE741" s="32"/>
      <c r="AF741" s="32"/>
    </row>
    <row r="742" spans="1:32" ht="12" customHeight="1" x14ac:dyDescent="0.35">
      <c r="A742" s="28"/>
      <c r="B742" s="53"/>
      <c r="C742" s="53"/>
      <c r="D742" s="35"/>
      <c r="E742" s="35"/>
      <c r="F742" s="35"/>
      <c r="G742" s="35"/>
      <c r="H742" s="35"/>
      <c r="I742" s="35"/>
      <c r="J742" s="35"/>
      <c r="K742" s="35"/>
      <c r="L742" s="35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  <c r="AC742" s="28"/>
      <c r="AD742" s="28"/>
      <c r="AE742" s="32"/>
      <c r="AF742" s="32"/>
    </row>
    <row r="743" spans="1:32" ht="12" customHeight="1" x14ac:dyDescent="0.35">
      <c r="A743" s="28"/>
      <c r="B743" s="53"/>
      <c r="C743" s="53"/>
      <c r="D743" s="35"/>
      <c r="E743" s="35"/>
      <c r="F743" s="35"/>
      <c r="G743" s="35"/>
      <c r="H743" s="35"/>
      <c r="I743" s="35"/>
      <c r="J743" s="35"/>
      <c r="K743" s="35"/>
      <c r="L743" s="35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  <c r="AD743" s="28"/>
      <c r="AE743" s="32"/>
      <c r="AF743" s="32"/>
    </row>
    <row r="744" spans="1:32" ht="12" customHeight="1" x14ac:dyDescent="0.35">
      <c r="A744" s="28"/>
      <c r="B744" s="53"/>
      <c r="C744" s="53"/>
      <c r="D744" s="35"/>
      <c r="E744" s="35"/>
      <c r="F744" s="35"/>
      <c r="G744" s="35"/>
      <c r="H744" s="35"/>
      <c r="I744" s="35"/>
      <c r="J744" s="35"/>
      <c r="K744" s="35"/>
      <c r="L744" s="35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  <c r="AC744" s="28"/>
      <c r="AD744" s="28"/>
      <c r="AE744" s="32"/>
      <c r="AF744" s="32"/>
    </row>
    <row r="745" spans="1:32" ht="12" customHeight="1" x14ac:dyDescent="0.35">
      <c r="A745" s="28"/>
      <c r="B745" s="53"/>
      <c r="C745" s="53"/>
      <c r="D745" s="35"/>
      <c r="E745" s="35"/>
      <c r="F745" s="35"/>
      <c r="G745" s="35"/>
      <c r="H745" s="35"/>
      <c r="I745" s="35"/>
      <c r="J745" s="35"/>
      <c r="K745" s="35"/>
      <c r="L745" s="35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C745" s="28"/>
      <c r="AD745" s="28"/>
      <c r="AE745" s="32"/>
      <c r="AF745" s="32"/>
    </row>
    <row r="746" spans="1:32" ht="12" customHeight="1" x14ac:dyDescent="0.35">
      <c r="A746" s="28"/>
      <c r="B746" s="53"/>
      <c r="C746" s="53"/>
      <c r="D746" s="35"/>
      <c r="E746" s="35"/>
      <c r="F746" s="35"/>
      <c r="G746" s="35"/>
      <c r="H746" s="35"/>
      <c r="I746" s="35"/>
      <c r="J746" s="35"/>
      <c r="K746" s="35"/>
      <c r="L746" s="35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  <c r="AC746" s="28"/>
      <c r="AD746" s="28"/>
      <c r="AE746" s="32"/>
      <c r="AF746" s="32"/>
    </row>
    <row r="747" spans="1:32" ht="12" customHeight="1" x14ac:dyDescent="0.35">
      <c r="A747" s="28"/>
      <c r="B747" s="53"/>
      <c r="C747" s="53"/>
      <c r="D747" s="35"/>
      <c r="E747" s="35"/>
      <c r="F747" s="35"/>
      <c r="G747" s="35"/>
      <c r="H747" s="35"/>
      <c r="I747" s="35"/>
      <c r="J747" s="35"/>
      <c r="K747" s="35"/>
      <c r="L747" s="35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  <c r="AC747" s="28"/>
      <c r="AD747" s="28"/>
      <c r="AE747" s="32"/>
      <c r="AF747" s="32"/>
    </row>
    <row r="748" spans="1:32" ht="12" customHeight="1" x14ac:dyDescent="0.35">
      <c r="A748" s="28"/>
      <c r="B748" s="53"/>
      <c r="C748" s="53"/>
      <c r="D748" s="35"/>
      <c r="E748" s="35"/>
      <c r="F748" s="35"/>
      <c r="G748" s="35"/>
      <c r="H748" s="35"/>
      <c r="I748" s="35"/>
      <c r="J748" s="35"/>
      <c r="K748" s="35"/>
      <c r="L748" s="35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  <c r="AC748" s="28"/>
      <c r="AD748" s="28"/>
      <c r="AE748" s="32"/>
      <c r="AF748" s="32"/>
    </row>
    <row r="749" spans="1:32" ht="12" customHeight="1" x14ac:dyDescent="0.35">
      <c r="A749" s="28"/>
      <c r="B749" s="53"/>
      <c r="C749" s="53"/>
      <c r="D749" s="35"/>
      <c r="E749" s="35"/>
      <c r="F749" s="35"/>
      <c r="G749" s="35"/>
      <c r="H749" s="35"/>
      <c r="I749" s="35"/>
      <c r="J749" s="35"/>
      <c r="K749" s="35"/>
      <c r="L749" s="35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C749" s="28"/>
      <c r="AD749" s="28"/>
      <c r="AE749" s="32"/>
      <c r="AF749" s="32"/>
    </row>
    <row r="750" spans="1:32" ht="12" customHeight="1" x14ac:dyDescent="0.35">
      <c r="A750" s="28"/>
      <c r="B750" s="53"/>
      <c r="C750" s="53"/>
      <c r="D750" s="35"/>
      <c r="E750" s="35"/>
      <c r="F750" s="35"/>
      <c r="G750" s="35"/>
      <c r="H750" s="35"/>
      <c r="I750" s="35"/>
      <c r="J750" s="35"/>
      <c r="K750" s="35"/>
      <c r="L750" s="35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C750" s="28"/>
      <c r="AD750" s="28"/>
      <c r="AE750" s="32"/>
      <c r="AF750" s="32"/>
    </row>
    <row r="751" spans="1:32" ht="12" customHeight="1" x14ac:dyDescent="0.35">
      <c r="A751" s="28"/>
      <c r="B751" s="53"/>
      <c r="C751" s="53"/>
      <c r="D751" s="35"/>
      <c r="E751" s="35"/>
      <c r="F751" s="35"/>
      <c r="G751" s="35"/>
      <c r="H751" s="35"/>
      <c r="I751" s="35"/>
      <c r="J751" s="35"/>
      <c r="K751" s="35"/>
      <c r="L751" s="35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C751" s="28"/>
      <c r="AD751" s="28"/>
      <c r="AE751" s="32"/>
      <c r="AF751" s="32"/>
    </row>
    <row r="752" spans="1:32" ht="12" customHeight="1" x14ac:dyDescent="0.35">
      <c r="A752" s="28"/>
      <c r="B752" s="53"/>
      <c r="C752" s="53"/>
      <c r="D752" s="35"/>
      <c r="E752" s="35"/>
      <c r="F752" s="35"/>
      <c r="G752" s="35"/>
      <c r="H752" s="35"/>
      <c r="I752" s="35"/>
      <c r="J752" s="35"/>
      <c r="K752" s="35"/>
      <c r="L752" s="35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  <c r="AC752" s="28"/>
      <c r="AD752" s="28"/>
      <c r="AE752" s="32"/>
      <c r="AF752" s="32"/>
    </row>
    <row r="753" spans="1:32" ht="12" customHeight="1" x14ac:dyDescent="0.35">
      <c r="A753" s="28"/>
      <c r="B753" s="53"/>
      <c r="C753" s="53"/>
      <c r="D753" s="35"/>
      <c r="E753" s="35"/>
      <c r="F753" s="35"/>
      <c r="G753" s="35"/>
      <c r="H753" s="35"/>
      <c r="I753" s="35"/>
      <c r="J753" s="35"/>
      <c r="K753" s="35"/>
      <c r="L753" s="35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  <c r="AC753" s="28"/>
      <c r="AD753" s="28"/>
      <c r="AE753" s="32"/>
      <c r="AF753" s="32"/>
    </row>
    <row r="754" spans="1:32" ht="12" customHeight="1" x14ac:dyDescent="0.35">
      <c r="A754" s="28"/>
      <c r="B754" s="53"/>
      <c r="C754" s="53"/>
      <c r="D754" s="35"/>
      <c r="E754" s="35"/>
      <c r="F754" s="35"/>
      <c r="G754" s="35"/>
      <c r="H754" s="35"/>
      <c r="I754" s="35"/>
      <c r="J754" s="35"/>
      <c r="K754" s="35"/>
      <c r="L754" s="35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  <c r="AC754" s="28"/>
      <c r="AD754" s="28"/>
      <c r="AE754" s="32"/>
      <c r="AF754" s="32"/>
    </row>
    <row r="755" spans="1:32" ht="12" customHeight="1" x14ac:dyDescent="0.35">
      <c r="A755" s="28"/>
      <c r="B755" s="53"/>
      <c r="C755" s="53"/>
      <c r="D755" s="35"/>
      <c r="E755" s="35"/>
      <c r="F755" s="35"/>
      <c r="G755" s="35"/>
      <c r="H755" s="35"/>
      <c r="I755" s="35"/>
      <c r="J755" s="35"/>
      <c r="K755" s="35"/>
      <c r="L755" s="35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  <c r="AC755" s="28"/>
      <c r="AD755" s="28"/>
      <c r="AE755" s="32"/>
      <c r="AF755" s="32"/>
    </row>
    <row r="756" spans="1:32" ht="12" customHeight="1" x14ac:dyDescent="0.35">
      <c r="A756" s="28"/>
      <c r="B756" s="53"/>
      <c r="C756" s="53"/>
      <c r="D756" s="35"/>
      <c r="E756" s="35"/>
      <c r="F756" s="35"/>
      <c r="G756" s="35"/>
      <c r="H756" s="35"/>
      <c r="I756" s="35"/>
      <c r="J756" s="35"/>
      <c r="K756" s="35"/>
      <c r="L756" s="35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C756" s="28"/>
      <c r="AD756" s="28"/>
      <c r="AE756" s="32"/>
      <c r="AF756" s="32"/>
    </row>
    <row r="757" spans="1:32" ht="12" customHeight="1" x14ac:dyDescent="0.35">
      <c r="A757" s="28"/>
      <c r="B757" s="53"/>
      <c r="C757" s="53"/>
      <c r="D757" s="35"/>
      <c r="E757" s="35"/>
      <c r="F757" s="35"/>
      <c r="G757" s="35"/>
      <c r="H757" s="35"/>
      <c r="I757" s="35"/>
      <c r="J757" s="35"/>
      <c r="K757" s="35"/>
      <c r="L757" s="35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C757" s="28"/>
      <c r="AD757" s="28"/>
      <c r="AE757" s="32"/>
      <c r="AF757" s="32"/>
    </row>
    <row r="758" spans="1:32" ht="12" customHeight="1" x14ac:dyDescent="0.35">
      <c r="A758" s="28"/>
      <c r="B758" s="53"/>
      <c r="C758" s="53"/>
      <c r="D758" s="35"/>
      <c r="E758" s="35"/>
      <c r="F758" s="35"/>
      <c r="G758" s="35"/>
      <c r="H758" s="35"/>
      <c r="I758" s="35"/>
      <c r="J758" s="35"/>
      <c r="K758" s="35"/>
      <c r="L758" s="35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C758" s="28"/>
      <c r="AD758" s="28"/>
      <c r="AE758" s="32"/>
      <c r="AF758" s="32"/>
    </row>
    <row r="759" spans="1:32" ht="12" customHeight="1" x14ac:dyDescent="0.35">
      <c r="A759" s="28"/>
      <c r="B759" s="53"/>
      <c r="C759" s="53"/>
      <c r="D759" s="35"/>
      <c r="E759" s="35"/>
      <c r="F759" s="35"/>
      <c r="G759" s="35"/>
      <c r="H759" s="35"/>
      <c r="I759" s="35"/>
      <c r="J759" s="35"/>
      <c r="K759" s="35"/>
      <c r="L759" s="35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C759" s="28"/>
      <c r="AD759" s="28"/>
      <c r="AE759" s="32"/>
      <c r="AF759" s="32"/>
    </row>
    <row r="760" spans="1:32" ht="12" customHeight="1" x14ac:dyDescent="0.35">
      <c r="A760" s="28"/>
      <c r="B760" s="53"/>
      <c r="C760" s="53"/>
      <c r="D760" s="35"/>
      <c r="E760" s="35"/>
      <c r="F760" s="35"/>
      <c r="G760" s="35"/>
      <c r="H760" s="35"/>
      <c r="I760" s="35"/>
      <c r="J760" s="35"/>
      <c r="K760" s="35"/>
      <c r="L760" s="35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C760" s="28"/>
      <c r="AD760" s="28"/>
      <c r="AE760" s="32"/>
      <c r="AF760" s="32"/>
    </row>
    <row r="761" spans="1:32" ht="12" customHeight="1" x14ac:dyDescent="0.35">
      <c r="A761" s="28"/>
      <c r="B761" s="53"/>
      <c r="C761" s="53"/>
      <c r="D761" s="35"/>
      <c r="E761" s="35"/>
      <c r="F761" s="35"/>
      <c r="G761" s="35"/>
      <c r="H761" s="35"/>
      <c r="I761" s="35"/>
      <c r="J761" s="35"/>
      <c r="K761" s="35"/>
      <c r="L761" s="35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  <c r="AD761" s="28"/>
      <c r="AE761" s="32"/>
      <c r="AF761" s="32"/>
    </row>
    <row r="762" spans="1:32" ht="12" customHeight="1" x14ac:dyDescent="0.35">
      <c r="A762" s="28"/>
      <c r="B762" s="53"/>
      <c r="C762" s="53"/>
      <c r="D762" s="35"/>
      <c r="E762" s="35"/>
      <c r="F762" s="35"/>
      <c r="G762" s="35"/>
      <c r="H762" s="35"/>
      <c r="I762" s="35"/>
      <c r="J762" s="35"/>
      <c r="K762" s="35"/>
      <c r="L762" s="35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C762" s="28"/>
      <c r="AD762" s="28"/>
      <c r="AE762" s="32"/>
      <c r="AF762" s="32"/>
    </row>
    <row r="763" spans="1:32" ht="12" customHeight="1" x14ac:dyDescent="0.35">
      <c r="A763" s="28"/>
      <c r="B763" s="53"/>
      <c r="C763" s="53"/>
      <c r="D763" s="35"/>
      <c r="E763" s="35"/>
      <c r="F763" s="35"/>
      <c r="G763" s="35"/>
      <c r="H763" s="35"/>
      <c r="I763" s="35"/>
      <c r="J763" s="35"/>
      <c r="K763" s="35"/>
      <c r="L763" s="35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C763" s="28"/>
      <c r="AD763" s="28"/>
      <c r="AE763" s="32"/>
      <c r="AF763" s="32"/>
    </row>
    <row r="764" spans="1:32" ht="12" customHeight="1" x14ac:dyDescent="0.35">
      <c r="A764" s="28"/>
      <c r="B764" s="53"/>
      <c r="C764" s="53"/>
      <c r="D764" s="35"/>
      <c r="E764" s="35"/>
      <c r="F764" s="35"/>
      <c r="G764" s="35"/>
      <c r="H764" s="35"/>
      <c r="I764" s="35"/>
      <c r="J764" s="35"/>
      <c r="K764" s="35"/>
      <c r="L764" s="35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C764" s="28"/>
      <c r="AD764" s="28"/>
      <c r="AE764" s="32"/>
      <c r="AF764" s="32"/>
    </row>
    <row r="765" spans="1:32" ht="12" customHeight="1" x14ac:dyDescent="0.35">
      <c r="A765" s="28"/>
      <c r="B765" s="53"/>
      <c r="C765" s="53"/>
      <c r="D765" s="35"/>
      <c r="E765" s="35"/>
      <c r="F765" s="35"/>
      <c r="G765" s="35"/>
      <c r="H765" s="35"/>
      <c r="I765" s="35"/>
      <c r="J765" s="35"/>
      <c r="K765" s="35"/>
      <c r="L765" s="35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C765" s="28"/>
      <c r="AD765" s="28"/>
      <c r="AE765" s="32"/>
      <c r="AF765" s="32"/>
    </row>
    <row r="766" spans="1:32" ht="12" customHeight="1" x14ac:dyDescent="0.35">
      <c r="A766" s="28"/>
      <c r="B766" s="53"/>
      <c r="C766" s="53"/>
      <c r="D766" s="35"/>
      <c r="E766" s="35"/>
      <c r="F766" s="35"/>
      <c r="G766" s="35"/>
      <c r="H766" s="35"/>
      <c r="I766" s="35"/>
      <c r="J766" s="35"/>
      <c r="K766" s="35"/>
      <c r="L766" s="35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C766" s="28"/>
      <c r="AD766" s="28"/>
      <c r="AE766" s="32"/>
      <c r="AF766" s="32"/>
    </row>
    <row r="767" spans="1:32" ht="12" customHeight="1" x14ac:dyDescent="0.35">
      <c r="A767" s="28"/>
      <c r="B767" s="53"/>
      <c r="C767" s="53"/>
      <c r="D767" s="35"/>
      <c r="E767" s="35"/>
      <c r="F767" s="35"/>
      <c r="G767" s="35"/>
      <c r="H767" s="35"/>
      <c r="I767" s="35"/>
      <c r="J767" s="35"/>
      <c r="K767" s="35"/>
      <c r="L767" s="35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C767" s="28"/>
      <c r="AD767" s="28"/>
      <c r="AE767" s="32"/>
      <c r="AF767" s="32"/>
    </row>
    <row r="768" spans="1:32" ht="12" customHeight="1" x14ac:dyDescent="0.35">
      <c r="A768" s="28"/>
      <c r="B768" s="53"/>
      <c r="C768" s="53"/>
      <c r="D768" s="35"/>
      <c r="E768" s="35"/>
      <c r="F768" s="35"/>
      <c r="G768" s="35"/>
      <c r="H768" s="35"/>
      <c r="I768" s="35"/>
      <c r="J768" s="35"/>
      <c r="K768" s="35"/>
      <c r="L768" s="35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C768" s="28"/>
      <c r="AD768" s="28"/>
      <c r="AE768" s="32"/>
      <c r="AF768" s="32"/>
    </row>
    <row r="769" spans="1:32" ht="12" customHeight="1" x14ac:dyDescent="0.35">
      <c r="A769" s="28"/>
      <c r="B769" s="53"/>
      <c r="C769" s="53"/>
      <c r="D769" s="35"/>
      <c r="E769" s="35"/>
      <c r="F769" s="35"/>
      <c r="G769" s="35"/>
      <c r="H769" s="35"/>
      <c r="I769" s="35"/>
      <c r="J769" s="35"/>
      <c r="K769" s="35"/>
      <c r="L769" s="35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C769" s="28"/>
      <c r="AD769" s="28"/>
      <c r="AE769" s="32"/>
      <c r="AF769" s="32"/>
    </row>
    <row r="770" spans="1:32" ht="12" customHeight="1" x14ac:dyDescent="0.35">
      <c r="A770" s="28"/>
      <c r="B770" s="53"/>
      <c r="C770" s="53"/>
      <c r="D770" s="35"/>
      <c r="E770" s="35"/>
      <c r="F770" s="35"/>
      <c r="G770" s="35"/>
      <c r="H770" s="35"/>
      <c r="I770" s="35"/>
      <c r="J770" s="35"/>
      <c r="K770" s="35"/>
      <c r="L770" s="35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C770" s="28"/>
      <c r="AD770" s="28"/>
      <c r="AE770" s="32"/>
      <c r="AF770" s="32"/>
    </row>
    <row r="771" spans="1:32" ht="12" customHeight="1" x14ac:dyDescent="0.35">
      <c r="A771" s="28"/>
      <c r="B771" s="53"/>
      <c r="C771" s="53"/>
      <c r="D771" s="35"/>
      <c r="E771" s="35"/>
      <c r="F771" s="35"/>
      <c r="G771" s="35"/>
      <c r="H771" s="35"/>
      <c r="I771" s="35"/>
      <c r="J771" s="35"/>
      <c r="K771" s="35"/>
      <c r="L771" s="35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C771" s="28"/>
      <c r="AD771" s="28"/>
      <c r="AE771" s="32"/>
      <c r="AF771" s="32"/>
    </row>
    <row r="772" spans="1:32" ht="12" customHeight="1" x14ac:dyDescent="0.35">
      <c r="A772" s="28"/>
      <c r="B772" s="53"/>
      <c r="C772" s="53"/>
      <c r="D772" s="35"/>
      <c r="E772" s="35"/>
      <c r="F772" s="35"/>
      <c r="G772" s="35"/>
      <c r="H772" s="35"/>
      <c r="I772" s="35"/>
      <c r="J772" s="35"/>
      <c r="K772" s="35"/>
      <c r="L772" s="35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C772" s="28"/>
      <c r="AD772" s="28"/>
      <c r="AE772" s="32"/>
      <c r="AF772" s="32"/>
    </row>
    <row r="773" spans="1:32" ht="12" customHeight="1" x14ac:dyDescent="0.35">
      <c r="A773" s="28"/>
      <c r="B773" s="53"/>
      <c r="C773" s="53"/>
      <c r="D773" s="35"/>
      <c r="E773" s="35"/>
      <c r="F773" s="35"/>
      <c r="G773" s="35"/>
      <c r="H773" s="35"/>
      <c r="I773" s="35"/>
      <c r="J773" s="35"/>
      <c r="K773" s="35"/>
      <c r="L773" s="35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C773" s="28"/>
      <c r="AD773" s="28"/>
      <c r="AE773" s="32"/>
      <c r="AF773" s="32"/>
    </row>
    <row r="774" spans="1:32" ht="12" customHeight="1" x14ac:dyDescent="0.35">
      <c r="A774" s="28"/>
      <c r="B774" s="53"/>
      <c r="C774" s="53"/>
      <c r="D774" s="35"/>
      <c r="E774" s="35"/>
      <c r="F774" s="35"/>
      <c r="G774" s="35"/>
      <c r="H774" s="35"/>
      <c r="I774" s="35"/>
      <c r="J774" s="35"/>
      <c r="K774" s="35"/>
      <c r="L774" s="35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C774" s="28"/>
      <c r="AD774" s="28"/>
      <c r="AE774" s="32"/>
      <c r="AF774" s="32"/>
    </row>
    <row r="775" spans="1:32" ht="12" customHeight="1" x14ac:dyDescent="0.35">
      <c r="A775" s="28"/>
      <c r="B775" s="53"/>
      <c r="C775" s="53"/>
      <c r="D775" s="35"/>
      <c r="E775" s="35"/>
      <c r="F775" s="35"/>
      <c r="G775" s="35"/>
      <c r="H775" s="35"/>
      <c r="I775" s="35"/>
      <c r="J775" s="35"/>
      <c r="K775" s="35"/>
      <c r="L775" s="35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C775" s="28"/>
      <c r="AD775" s="28"/>
      <c r="AE775" s="32"/>
      <c r="AF775" s="32"/>
    </row>
    <row r="776" spans="1:32" ht="12" customHeight="1" x14ac:dyDescent="0.35">
      <c r="A776" s="28"/>
      <c r="B776" s="53"/>
      <c r="C776" s="53"/>
      <c r="D776" s="35"/>
      <c r="E776" s="35"/>
      <c r="F776" s="35"/>
      <c r="G776" s="35"/>
      <c r="H776" s="35"/>
      <c r="I776" s="35"/>
      <c r="J776" s="35"/>
      <c r="K776" s="35"/>
      <c r="L776" s="35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C776" s="28"/>
      <c r="AD776" s="28"/>
      <c r="AE776" s="32"/>
      <c r="AF776" s="32"/>
    </row>
    <row r="777" spans="1:32" ht="12" customHeight="1" x14ac:dyDescent="0.35">
      <c r="A777" s="28"/>
      <c r="B777" s="53"/>
      <c r="C777" s="53"/>
      <c r="D777" s="35"/>
      <c r="E777" s="35"/>
      <c r="F777" s="35"/>
      <c r="G777" s="35"/>
      <c r="H777" s="35"/>
      <c r="I777" s="35"/>
      <c r="J777" s="35"/>
      <c r="K777" s="35"/>
      <c r="L777" s="35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C777" s="28"/>
      <c r="AD777" s="28"/>
      <c r="AE777" s="32"/>
      <c r="AF777" s="32"/>
    </row>
    <row r="778" spans="1:32" ht="12" customHeight="1" x14ac:dyDescent="0.35">
      <c r="A778" s="28"/>
      <c r="B778" s="53"/>
      <c r="C778" s="53"/>
      <c r="D778" s="35"/>
      <c r="E778" s="35"/>
      <c r="F778" s="35"/>
      <c r="G778" s="35"/>
      <c r="H778" s="35"/>
      <c r="I778" s="35"/>
      <c r="J778" s="35"/>
      <c r="K778" s="35"/>
      <c r="L778" s="35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C778" s="28"/>
      <c r="AD778" s="28"/>
      <c r="AE778" s="32"/>
      <c r="AF778" s="32"/>
    </row>
    <row r="779" spans="1:32" ht="12" customHeight="1" x14ac:dyDescent="0.35">
      <c r="A779" s="28"/>
      <c r="B779" s="53"/>
      <c r="C779" s="53"/>
      <c r="D779" s="35"/>
      <c r="E779" s="35"/>
      <c r="F779" s="35"/>
      <c r="G779" s="35"/>
      <c r="H779" s="35"/>
      <c r="I779" s="35"/>
      <c r="J779" s="35"/>
      <c r="K779" s="35"/>
      <c r="L779" s="35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  <c r="AD779" s="28"/>
      <c r="AE779" s="32"/>
      <c r="AF779" s="32"/>
    </row>
    <row r="780" spans="1:32" ht="12" customHeight="1" x14ac:dyDescent="0.35">
      <c r="A780" s="28"/>
      <c r="B780" s="53"/>
      <c r="C780" s="53"/>
      <c r="D780" s="35"/>
      <c r="E780" s="35"/>
      <c r="F780" s="35"/>
      <c r="G780" s="35"/>
      <c r="H780" s="35"/>
      <c r="I780" s="35"/>
      <c r="J780" s="35"/>
      <c r="K780" s="35"/>
      <c r="L780" s="35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C780" s="28"/>
      <c r="AD780" s="28"/>
      <c r="AE780" s="32"/>
      <c r="AF780" s="32"/>
    </row>
    <row r="781" spans="1:32" ht="12" customHeight="1" x14ac:dyDescent="0.35">
      <c r="A781" s="28"/>
      <c r="B781" s="53"/>
      <c r="C781" s="53"/>
      <c r="D781" s="35"/>
      <c r="E781" s="35"/>
      <c r="F781" s="35"/>
      <c r="G781" s="35"/>
      <c r="H781" s="35"/>
      <c r="I781" s="35"/>
      <c r="J781" s="35"/>
      <c r="K781" s="35"/>
      <c r="L781" s="35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C781" s="28"/>
      <c r="AD781" s="28"/>
      <c r="AE781" s="32"/>
      <c r="AF781" s="32"/>
    </row>
    <row r="782" spans="1:32" ht="12" customHeight="1" x14ac:dyDescent="0.35">
      <c r="A782" s="28"/>
      <c r="B782" s="53"/>
      <c r="C782" s="53"/>
      <c r="D782" s="35"/>
      <c r="E782" s="35"/>
      <c r="F782" s="35"/>
      <c r="G782" s="35"/>
      <c r="H782" s="35"/>
      <c r="I782" s="35"/>
      <c r="J782" s="35"/>
      <c r="K782" s="35"/>
      <c r="L782" s="35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C782" s="28"/>
      <c r="AD782" s="28"/>
      <c r="AE782" s="32"/>
      <c r="AF782" s="32"/>
    </row>
    <row r="783" spans="1:32" ht="12" customHeight="1" x14ac:dyDescent="0.35">
      <c r="A783" s="28"/>
      <c r="B783" s="53"/>
      <c r="C783" s="53"/>
      <c r="D783" s="35"/>
      <c r="E783" s="35"/>
      <c r="F783" s="35"/>
      <c r="G783" s="35"/>
      <c r="H783" s="35"/>
      <c r="I783" s="35"/>
      <c r="J783" s="35"/>
      <c r="K783" s="35"/>
      <c r="L783" s="35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C783" s="28"/>
      <c r="AD783" s="28"/>
      <c r="AE783" s="32"/>
      <c r="AF783" s="32"/>
    </row>
    <row r="784" spans="1:32" ht="12" customHeight="1" x14ac:dyDescent="0.35">
      <c r="A784" s="28"/>
      <c r="B784" s="53"/>
      <c r="C784" s="53"/>
      <c r="D784" s="35"/>
      <c r="E784" s="35"/>
      <c r="F784" s="35"/>
      <c r="G784" s="35"/>
      <c r="H784" s="35"/>
      <c r="I784" s="35"/>
      <c r="J784" s="35"/>
      <c r="K784" s="35"/>
      <c r="L784" s="35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C784" s="28"/>
      <c r="AD784" s="28"/>
      <c r="AE784" s="32"/>
      <c r="AF784" s="32"/>
    </row>
    <row r="785" spans="1:32" ht="12" customHeight="1" x14ac:dyDescent="0.35">
      <c r="A785" s="28"/>
      <c r="B785" s="53"/>
      <c r="C785" s="53"/>
      <c r="D785" s="35"/>
      <c r="E785" s="35"/>
      <c r="F785" s="35"/>
      <c r="G785" s="35"/>
      <c r="H785" s="35"/>
      <c r="I785" s="35"/>
      <c r="J785" s="35"/>
      <c r="K785" s="35"/>
      <c r="L785" s="35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C785" s="28"/>
      <c r="AD785" s="28"/>
      <c r="AE785" s="32"/>
      <c r="AF785" s="32"/>
    </row>
    <row r="786" spans="1:32" ht="12" customHeight="1" x14ac:dyDescent="0.35">
      <c r="A786" s="28"/>
      <c r="B786" s="53"/>
      <c r="C786" s="53"/>
      <c r="D786" s="35"/>
      <c r="E786" s="35"/>
      <c r="F786" s="35"/>
      <c r="G786" s="35"/>
      <c r="H786" s="35"/>
      <c r="I786" s="35"/>
      <c r="J786" s="35"/>
      <c r="K786" s="35"/>
      <c r="L786" s="35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C786" s="28"/>
      <c r="AD786" s="28"/>
      <c r="AE786" s="32"/>
      <c r="AF786" s="32"/>
    </row>
    <row r="787" spans="1:32" ht="12" customHeight="1" x14ac:dyDescent="0.35">
      <c r="A787" s="28"/>
      <c r="B787" s="53"/>
      <c r="C787" s="53"/>
      <c r="D787" s="35"/>
      <c r="E787" s="35"/>
      <c r="F787" s="35"/>
      <c r="G787" s="35"/>
      <c r="H787" s="35"/>
      <c r="I787" s="35"/>
      <c r="J787" s="35"/>
      <c r="K787" s="35"/>
      <c r="L787" s="35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C787" s="28"/>
      <c r="AD787" s="28"/>
      <c r="AE787" s="32"/>
      <c r="AF787" s="32"/>
    </row>
    <row r="788" spans="1:32" ht="12" customHeight="1" x14ac:dyDescent="0.35">
      <c r="A788" s="28"/>
      <c r="B788" s="53"/>
      <c r="C788" s="53"/>
      <c r="D788" s="35"/>
      <c r="E788" s="35"/>
      <c r="F788" s="35"/>
      <c r="G788" s="35"/>
      <c r="H788" s="35"/>
      <c r="I788" s="35"/>
      <c r="J788" s="35"/>
      <c r="K788" s="35"/>
      <c r="L788" s="35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C788" s="28"/>
      <c r="AD788" s="28"/>
      <c r="AE788" s="32"/>
      <c r="AF788" s="32"/>
    </row>
    <row r="789" spans="1:32" ht="12" customHeight="1" x14ac:dyDescent="0.35">
      <c r="A789" s="28"/>
      <c r="B789" s="53"/>
      <c r="C789" s="53"/>
      <c r="D789" s="35"/>
      <c r="E789" s="35"/>
      <c r="F789" s="35"/>
      <c r="G789" s="35"/>
      <c r="H789" s="35"/>
      <c r="I789" s="35"/>
      <c r="J789" s="35"/>
      <c r="K789" s="35"/>
      <c r="L789" s="35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C789" s="28"/>
      <c r="AD789" s="28"/>
      <c r="AE789" s="32"/>
      <c r="AF789" s="32"/>
    </row>
    <row r="790" spans="1:32" ht="12" customHeight="1" x14ac:dyDescent="0.35">
      <c r="A790" s="28"/>
      <c r="B790" s="53"/>
      <c r="C790" s="53"/>
      <c r="D790" s="35"/>
      <c r="E790" s="35"/>
      <c r="F790" s="35"/>
      <c r="G790" s="35"/>
      <c r="H790" s="35"/>
      <c r="I790" s="35"/>
      <c r="J790" s="35"/>
      <c r="K790" s="35"/>
      <c r="L790" s="35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C790" s="28"/>
      <c r="AD790" s="28"/>
      <c r="AE790" s="32"/>
      <c r="AF790" s="32"/>
    </row>
    <row r="791" spans="1:32" ht="12" customHeight="1" x14ac:dyDescent="0.35">
      <c r="A791" s="28"/>
      <c r="B791" s="53"/>
      <c r="C791" s="53"/>
      <c r="D791" s="35"/>
      <c r="E791" s="35"/>
      <c r="F791" s="35"/>
      <c r="G791" s="35"/>
      <c r="H791" s="35"/>
      <c r="I791" s="35"/>
      <c r="J791" s="35"/>
      <c r="K791" s="35"/>
      <c r="L791" s="35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C791" s="28"/>
      <c r="AD791" s="28"/>
      <c r="AE791" s="32"/>
      <c r="AF791" s="32"/>
    </row>
    <row r="792" spans="1:32" ht="12" customHeight="1" x14ac:dyDescent="0.35">
      <c r="A792" s="28"/>
      <c r="B792" s="53"/>
      <c r="C792" s="53"/>
      <c r="D792" s="35"/>
      <c r="E792" s="35"/>
      <c r="F792" s="35"/>
      <c r="G792" s="35"/>
      <c r="H792" s="35"/>
      <c r="I792" s="35"/>
      <c r="J792" s="35"/>
      <c r="K792" s="35"/>
      <c r="L792" s="35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C792" s="28"/>
      <c r="AD792" s="28"/>
      <c r="AE792" s="32"/>
      <c r="AF792" s="32"/>
    </row>
    <row r="793" spans="1:32" ht="12" customHeight="1" x14ac:dyDescent="0.35">
      <c r="A793" s="28"/>
      <c r="B793" s="53"/>
      <c r="C793" s="53"/>
      <c r="D793" s="35"/>
      <c r="E793" s="35"/>
      <c r="F793" s="35"/>
      <c r="G793" s="35"/>
      <c r="H793" s="35"/>
      <c r="I793" s="35"/>
      <c r="J793" s="35"/>
      <c r="K793" s="35"/>
      <c r="L793" s="35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C793" s="28"/>
      <c r="AD793" s="28"/>
      <c r="AE793" s="32"/>
      <c r="AF793" s="32"/>
    </row>
    <row r="794" spans="1:32" ht="12" customHeight="1" x14ac:dyDescent="0.35">
      <c r="A794" s="28"/>
      <c r="B794" s="53"/>
      <c r="C794" s="53"/>
      <c r="D794" s="35"/>
      <c r="E794" s="35"/>
      <c r="F794" s="35"/>
      <c r="G794" s="35"/>
      <c r="H794" s="35"/>
      <c r="I794" s="35"/>
      <c r="J794" s="35"/>
      <c r="K794" s="35"/>
      <c r="L794" s="35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C794" s="28"/>
      <c r="AD794" s="28"/>
      <c r="AE794" s="32"/>
      <c r="AF794" s="32"/>
    </row>
    <row r="795" spans="1:32" ht="12" customHeight="1" x14ac:dyDescent="0.35">
      <c r="A795" s="28"/>
      <c r="B795" s="53"/>
      <c r="C795" s="53"/>
      <c r="D795" s="35"/>
      <c r="E795" s="35"/>
      <c r="F795" s="35"/>
      <c r="G795" s="35"/>
      <c r="H795" s="35"/>
      <c r="I795" s="35"/>
      <c r="J795" s="35"/>
      <c r="K795" s="35"/>
      <c r="L795" s="35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  <c r="AC795" s="28"/>
      <c r="AD795" s="28"/>
      <c r="AE795" s="32"/>
      <c r="AF795" s="32"/>
    </row>
    <row r="796" spans="1:32" ht="12" customHeight="1" x14ac:dyDescent="0.35">
      <c r="A796" s="28"/>
      <c r="B796" s="53"/>
      <c r="C796" s="53"/>
      <c r="D796" s="35"/>
      <c r="E796" s="35"/>
      <c r="F796" s="35"/>
      <c r="G796" s="35"/>
      <c r="H796" s="35"/>
      <c r="I796" s="35"/>
      <c r="J796" s="35"/>
      <c r="K796" s="35"/>
      <c r="L796" s="35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C796" s="28"/>
      <c r="AD796" s="28"/>
      <c r="AE796" s="32"/>
      <c r="AF796" s="32"/>
    </row>
    <row r="797" spans="1:32" ht="12" customHeight="1" x14ac:dyDescent="0.35">
      <c r="A797" s="28"/>
      <c r="B797" s="53"/>
      <c r="C797" s="53"/>
      <c r="D797" s="35"/>
      <c r="E797" s="35"/>
      <c r="F797" s="35"/>
      <c r="G797" s="35"/>
      <c r="H797" s="35"/>
      <c r="I797" s="35"/>
      <c r="J797" s="35"/>
      <c r="K797" s="35"/>
      <c r="L797" s="35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28"/>
      <c r="AD797" s="28"/>
      <c r="AE797" s="32"/>
      <c r="AF797" s="32"/>
    </row>
    <row r="798" spans="1:32" ht="12" customHeight="1" x14ac:dyDescent="0.35">
      <c r="A798" s="28"/>
      <c r="B798" s="53"/>
      <c r="C798" s="53"/>
      <c r="D798" s="35"/>
      <c r="E798" s="35"/>
      <c r="F798" s="35"/>
      <c r="G798" s="35"/>
      <c r="H798" s="35"/>
      <c r="I798" s="35"/>
      <c r="J798" s="35"/>
      <c r="K798" s="35"/>
      <c r="L798" s="35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C798" s="28"/>
      <c r="AD798" s="28"/>
      <c r="AE798" s="32"/>
      <c r="AF798" s="32"/>
    </row>
    <row r="799" spans="1:32" ht="12" customHeight="1" x14ac:dyDescent="0.35">
      <c r="A799" s="28"/>
      <c r="B799" s="53"/>
      <c r="C799" s="53"/>
      <c r="D799" s="35"/>
      <c r="E799" s="35"/>
      <c r="F799" s="35"/>
      <c r="G799" s="35"/>
      <c r="H799" s="35"/>
      <c r="I799" s="35"/>
      <c r="J799" s="35"/>
      <c r="K799" s="35"/>
      <c r="L799" s="35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C799" s="28"/>
      <c r="AD799" s="28"/>
      <c r="AE799" s="32"/>
      <c r="AF799" s="32"/>
    </row>
    <row r="800" spans="1:32" ht="12" customHeight="1" x14ac:dyDescent="0.35">
      <c r="A800" s="28"/>
      <c r="B800" s="53"/>
      <c r="C800" s="53"/>
      <c r="D800" s="35"/>
      <c r="E800" s="35"/>
      <c r="F800" s="35"/>
      <c r="G800" s="35"/>
      <c r="H800" s="35"/>
      <c r="I800" s="35"/>
      <c r="J800" s="35"/>
      <c r="K800" s="35"/>
      <c r="L800" s="35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C800" s="28"/>
      <c r="AD800" s="28"/>
      <c r="AE800" s="32"/>
      <c r="AF800" s="32"/>
    </row>
    <row r="801" spans="1:32" ht="12" customHeight="1" x14ac:dyDescent="0.35">
      <c r="A801" s="28"/>
      <c r="B801" s="53"/>
      <c r="C801" s="53"/>
      <c r="D801" s="35"/>
      <c r="E801" s="35"/>
      <c r="F801" s="35"/>
      <c r="G801" s="35"/>
      <c r="H801" s="35"/>
      <c r="I801" s="35"/>
      <c r="J801" s="35"/>
      <c r="K801" s="35"/>
      <c r="L801" s="35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  <c r="AC801" s="28"/>
      <c r="AD801" s="28"/>
      <c r="AE801" s="32"/>
      <c r="AF801" s="32"/>
    </row>
    <row r="802" spans="1:32" ht="12" customHeight="1" x14ac:dyDescent="0.35">
      <c r="A802" s="28"/>
      <c r="B802" s="53"/>
      <c r="C802" s="53"/>
      <c r="D802" s="35"/>
      <c r="E802" s="35"/>
      <c r="F802" s="35"/>
      <c r="G802" s="35"/>
      <c r="H802" s="35"/>
      <c r="I802" s="35"/>
      <c r="J802" s="35"/>
      <c r="K802" s="35"/>
      <c r="L802" s="35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C802" s="28"/>
      <c r="AD802" s="28"/>
      <c r="AE802" s="32"/>
      <c r="AF802" s="32"/>
    </row>
    <row r="803" spans="1:32" ht="12" customHeight="1" x14ac:dyDescent="0.35">
      <c r="A803" s="28"/>
      <c r="B803" s="53"/>
      <c r="C803" s="53"/>
      <c r="D803" s="35"/>
      <c r="E803" s="35"/>
      <c r="F803" s="35"/>
      <c r="G803" s="35"/>
      <c r="H803" s="35"/>
      <c r="I803" s="35"/>
      <c r="J803" s="35"/>
      <c r="K803" s="35"/>
      <c r="L803" s="35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C803" s="28"/>
      <c r="AD803" s="28"/>
      <c r="AE803" s="32"/>
      <c r="AF803" s="32"/>
    </row>
    <row r="804" spans="1:32" ht="12" customHeight="1" x14ac:dyDescent="0.35">
      <c r="A804" s="28"/>
      <c r="B804" s="53"/>
      <c r="C804" s="53"/>
      <c r="D804" s="35"/>
      <c r="E804" s="35"/>
      <c r="F804" s="35"/>
      <c r="G804" s="35"/>
      <c r="H804" s="35"/>
      <c r="I804" s="35"/>
      <c r="J804" s="35"/>
      <c r="K804" s="35"/>
      <c r="L804" s="35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C804" s="28"/>
      <c r="AD804" s="28"/>
      <c r="AE804" s="32"/>
      <c r="AF804" s="32"/>
    </row>
    <row r="805" spans="1:32" ht="12" customHeight="1" x14ac:dyDescent="0.35">
      <c r="A805" s="28"/>
      <c r="B805" s="53"/>
      <c r="C805" s="53"/>
      <c r="D805" s="35"/>
      <c r="E805" s="35"/>
      <c r="F805" s="35"/>
      <c r="G805" s="35"/>
      <c r="H805" s="35"/>
      <c r="I805" s="35"/>
      <c r="J805" s="35"/>
      <c r="K805" s="35"/>
      <c r="L805" s="35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  <c r="AC805" s="28"/>
      <c r="AD805" s="28"/>
      <c r="AE805" s="32"/>
      <c r="AF805" s="32"/>
    </row>
    <row r="806" spans="1:32" ht="12" customHeight="1" x14ac:dyDescent="0.35">
      <c r="A806" s="28"/>
      <c r="B806" s="53"/>
      <c r="C806" s="53"/>
      <c r="D806" s="35"/>
      <c r="E806" s="35"/>
      <c r="F806" s="35"/>
      <c r="G806" s="35"/>
      <c r="H806" s="35"/>
      <c r="I806" s="35"/>
      <c r="J806" s="35"/>
      <c r="K806" s="35"/>
      <c r="L806" s="35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C806" s="28"/>
      <c r="AD806" s="28"/>
      <c r="AE806" s="32"/>
      <c r="AF806" s="32"/>
    </row>
    <row r="807" spans="1:32" ht="12" customHeight="1" x14ac:dyDescent="0.35">
      <c r="A807" s="28"/>
      <c r="B807" s="53"/>
      <c r="C807" s="53"/>
      <c r="D807" s="35"/>
      <c r="E807" s="35"/>
      <c r="F807" s="35"/>
      <c r="G807" s="35"/>
      <c r="H807" s="35"/>
      <c r="I807" s="35"/>
      <c r="J807" s="35"/>
      <c r="K807" s="35"/>
      <c r="L807" s="35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  <c r="AC807" s="28"/>
      <c r="AD807" s="28"/>
      <c r="AE807" s="32"/>
      <c r="AF807" s="32"/>
    </row>
    <row r="808" spans="1:32" ht="12" customHeight="1" x14ac:dyDescent="0.35">
      <c r="A808" s="28"/>
      <c r="B808" s="53"/>
      <c r="C808" s="53"/>
      <c r="D808" s="35"/>
      <c r="E808" s="35"/>
      <c r="F808" s="35"/>
      <c r="G808" s="35"/>
      <c r="H808" s="35"/>
      <c r="I808" s="35"/>
      <c r="J808" s="35"/>
      <c r="K808" s="35"/>
      <c r="L808" s="35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  <c r="AC808" s="28"/>
      <c r="AD808" s="28"/>
      <c r="AE808" s="32"/>
      <c r="AF808" s="32"/>
    </row>
    <row r="809" spans="1:32" ht="12" customHeight="1" x14ac:dyDescent="0.35">
      <c r="A809" s="28"/>
      <c r="B809" s="53"/>
      <c r="C809" s="53"/>
      <c r="D809" s="35"/>
      <c r="E809" s="35"/>
      <c r="F809" s="35"/>
      <c r="G809" s="35"/>
      <c r="H809" s="35"/>
      <c r="I809" s="35"/>
      <c r="J809" s="35"/>
      <c r="K809" s="35"/>
      <c r="L809" s="35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  <c r="AC809" s="28"/>
      <c r="AD809" s="28"/>
      <c r="AE809" s="32"/>
      <c r="AF809" s="32"/>
    </row>
    <row r="810" spans="1:32" ht="12" customHeight="1" x14ac:dyDescent="0.35">
      <c r="A810" s="28"/>
      <c r="B810" s="53"/>
      <c r="C810" s="53"/>
      <c r="D810" s="35"/>
      <c r="E810" s="35"/>
      <c r="F810" s="35"/>
      <c r="G810" s="35"/>
      <c r="H810" s="35"/>
      <c r="I810" s="35"/>
      <c r="J810" s="35"/>
      <c r="K810" s="35"/>
      <c r="L810" s="35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C810" s="28"/>
      <c r="AD810" s="28"/>
      <c r="AE810" s="32"/>
      <c r="AF810" s="32"/>
    </row>
    <row r="811" spans="1:32" ht="12" customHeight="1" x14ac:dyDescent="0.35">
      <c r="A811" s="28"/>
      <c r="B811" s="53"/>
      <c r="C811" s="53"/>
      <c r="D811" s="35"/>
      <c r="E811" s="35"/>
      <c r="F811" s="35"/>
      <c r="G811" s="35"/>
      <c r="H811" s="35"/>
      <c r="I811" s="35"/>
      <c r="J811" s="35"/>
      <c r="K811" s="35"/>
      <c r="L811" s="35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C811" s="28"/>
      <c r="AD811" s="28"/>
      <c r="AE811" s="32"/>
      <c r="AF811" s="32"/>
    </row>
    <row r="812" spans="1:32" ht="12" customHeight="1" x14ac:dyDescent="0.35">
      <c r="A812" s="28"/>
      <c r="B812" s="53"/>
      <c r="C812" s="53"/>
      <c r="D812" s="35"/>
      <c r="E812" s="35"/>
      <c r="F812" s="35"/>
      <c r="G812" s="35"/>
      <c r="H812" s="35"/>
      <c r="I812" s="35"/>
      <c r="J812" s="35"/>
      <c r="K812" s="35"/>
      <c r="L812" s="35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C812" s="28"/>
      <c r="AD812" s="28"/>
      <c r="AE812" s="32"/>
      <c r="AF812" s="32"/>
    </row>
    <row r="813" spans="1:32" ht="12" customHeight="1" x14ac:dyDescent="0.35">
      <c r="A813" s="28"/>
      <c r="B813" s="53"/>
      <c r="C813" s="53"/>
      <c r="D813" s="35"/>
      <c r="E813" s="35"/>
      <c r="F813" s="35"/>
      <c r="G813" s="35"/>
      <c r="H813" s="35"/>
      <c r="I813" s="35"/>
      <c r="J813" s="35"/>
      <c r="K813" s="35"/>
      <c r="L813" s="35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C813" s="28"/>
      <c r="AD813" s="28"/>
      <c r="AE813" s="32"/>
      <c r="AF813" s="32"/>
    </row>
    <row r="814" spans="1:32" ht="12" customHeight="1" x14ac:dyDescent="0.35">
      <c r="A814" s="28"/>
      <c r="B814" s="53"/>
      <c r="C814" s="53"/>
      <c r="D814" s="35"/>
      <c r="E814" s="35"/>
      <c r="F814" s="35"/>
      <c r="G814" s="35"/>
      <c r="H814" s="35"/>
      <c r="I814" s="35"/>
      <c r="J814" s="35"/>
      <c r="K814" s="35"/>
      <c r="L814" s="35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C814" s="28"/>
      <c r="AD814" s="28"/>
      <c r="AE814" s="32"/>
      <c r="AF814" s="32"/>
    </row>
    <row r="815" spans="1:32" ht="12" customHeight="1" x14ac:dyDescent="0.35">
      <c r="A815" s="28"/>
      <c r="B815" s="53"/>
      <c r="C815" s="53"/>
      <c r="D815" s="35"/>
      <c r="E815" s="35"/>
      <c r="F815" s="35"/>
      <c r="G815" s="35"/>
      <c r="H815" s="35"/>
      <c r="I815" s="35"/>
      <c r="J815" s="35"/>
      <c r="K815" s="35"/>
      <c r="L815" s="35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C815" s="28"/>
      <c r="AD815" s="28"/>
      <c r="AE815" s="32"/>
      <c r="AF815" s="32"/>
    </row>
    <row r="816" spans="1:32" ht="12" customHeight="1" x14ac:dyDescent="0.35">
      <c r="A816" s="28"/>
      <c r="B816" s="53"/>
      <c r="C816" s="53"/>
      <c r="D816" s="35"/>
      <c r="E816" s="35"/>
      <c r="F816" s="35"/>
      <c r="G816" s="35"/>
      <c r="H816" s="35"/>
      <c r="I816" s="35"/>
      <c r="J816" s="35"/>
      <c r="K816" s="35"/>
      <c r="L816" s="35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C816" s="28"/>
      <c r="AD816" s="28"/>
      <c r="AE816" s="32"/>
      <c r="AF816" s="32"/>
    </row>
    <row r="817" spans="1:32" ht="12" customHeight="1" x14ac:dyDescent="0.35">
      <c r="A817" s="28"/>
      <c r="B817" s="53"/>
      <c r="C817" s="53"/>
      <c r="D817" s="35"/>
      <c r="E817" s="35"/>
      <c r="F817" s="35"/>
      <c r="G817" s="35"/>
      <c r="H817" s="35"/>
      <c r="I817" s="35"/>
      <c r="J817" s="35"/>
      <c r="K817" s="35"/>
      <c r="L817" s="35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  <c r="AC817" s="28"/>
      <c r="AD817" s="28"/>
      <c r="AE817" s="32"/>
      <c r="AF817" s="32"/>
    </row>
    <row r="818" spans="1:32" ht="12" customHeight="1" x14ac:dyDescent="0.35">
      <c r="A818" s="28"/>
      <c r="B818" s="53"/>
      <c r="C818" s="53"/>
      <c r="D818" s="35"/>
      <c r="E818" s="35"/>
      <c r="F818" s="35"/>
      <c r="G818" s="35"/>
      <c r="H818" s="35"/>
      <c r="I818" s="35"/>
      <c r="J818" s="35"/>
      <c r="K818" s="35"/>
      <c r="L818" s="35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  <c r="AC818" s="28"/>
      <c r="AD818" s="28"/>
      <c r="AE818" s="32"/>
      <c r="AF818" s="32"/>
    </row>
    <row r="819" spans="1:32" ht="12" customHeight="1" x14ac:dyDescent="0.35">
      <c r="A819" s="28"/>
      <c r="B819" s="53"/>
      <c r="C819" s="53"/>
      <c r="D819" s="35"/>
      <c r="E819" s="35"/>
      <c r="F819" s="35"/>
      <c r="G819" s="35"/>
      <c r="H819" s="35"/>
      <c r="I819" s="35"/>
      <c r="J819" s="35"/>
      <c r="K819" s="35"/>
      <c r="L819" s="35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C819" s="28"/>
      <c r="AD819" s="28"/>
      <c r="AE819" s="32"/>
      <c r="AF819" s="32"/>
    </row>
    <row r="820" spans="1:32" ht="12" customHeight="1" x14ac:dyDescent="0.35">
      <c r="A820" s="28"/>
      <c r="B820" s="53"/>
      <c r="C820" s="53"/>
      <c r="D820" s="35"/>
      <c r="E820" s="35"/>
      <c r="F820" s="35"/>
      <c r="G820" s="35"/>
      <c r="H820" s="35"/>
      <c r="I820" s="35"/>
      <c r="J820" s="35"/>
      <c r="K820" s="35"/>
      <c r="L820" s="35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  <c r="AC820" s="28"/>
      <c r="AD820" s="28"/>
      <c r="AE820" s="32"/>
      <c r="AF820" s="32"/>
    </row>
    <row r="821" spans="1:32" ht="12" customHeight="1" x14ac:dyDescent="0.35">
      <c r="A821" s="28"/>
      <c r="B821" s="53"/>
      <c r="C821" s="53"/>
      <c r="D821" s="35"/>
      <c r="E821" s="35"/>
      <c r="F821" s="35"/>
      <c r="G821" s="35"/>
      <c r="H821" s="35"/>
      <c r="I821" s="35"/>
      <c r="J821" s="35"/>
      <c r="K821" s="35"/>
      <c r="L821" s="35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  <c r="AC821" s="28"/>
      <c r="AD821" s="28"/>
      <c r="AE821" s="32"/>
      <c r="AF821" s="32"/>
    </row>
    <row r="822" spans="1:32" ht="12" customHeight="1" x14ac:dyDescent="0.35">
      <c r="A822" s="28"/>
      <c r="B822" s="53"/>
      <c r="C822" s="53"/>
      <c r="D822" s="35"/>
      <c r="E822" s="35"/>
      <c r="F822" s="35"/>
      <c r="G822" s="35"/>
      <c r="H822" s="35"/>
      <c r="I822" s="35"/>
      <c r="J822" s="35"/>
      <c r="K822" s="35"/>
      <c r="L822" s="35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C822" s="28"/>
      <c r="AD822" s="28"/>
      <c r="AE822" s="32"/>
      <c r="AF822" s="32"/>
    </row>
    <row r="823" spans="1:32" ht="12" customHeight="1" x14ac:dyDescent="0.35">
      <c r="A823" s="28"/>
      <c r="B823" s="53"/>
      <c r="C823" s="53"/>
      <c r="D823" s="35"/>
      <c r="E823" s="35"/>
      <c r="F823" s="35"/>
      <c r="G823" s="35"/>
      <c r="H823" s="35"/>
      <c r="I823" s="35"/>
      <c r="J823" s="35"/>
      <c r="K823" s="35"/>
      <c r="L823" s="35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C823" s="28"/>
      <c r="AD823" s="28"/>
      <c r="AE823" s="32"/>
      <c r="AF823" s="32"/>
    </row>
    <row r="824" spans="1:32" ht="12" customHeight="1" x14ac:dyDescent="0.35">
      <c r="A824" s="28"/>
      <c r="B824" s="53"/>
      <c r="C824" s="53"/>
      <c r="D824" s="35"/>
      <c r="E824" s="35"/>
      <c r="F824" s="35"/>
      <c r="G824" s="35"/>
      <c r="H824" s="35"/>
      <c r="I824" s="35"/>
      <c r="J824" s="35"/>
      <c r="K824" s="35"/>
      <c r="L824" s="35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C824" s="28"/>
      <c r="AD824" s="28"/>
      <c r="AE824" s="32"/>
      <c r="AF824" s="32"/>
    </row>
    <row r="825" spans="1:32" ht="12" customHeight="1" x14ac:dyDescent="0.35">
      <c r="A825" s="28"/>
      <c r="B825" s="53"/>
      <c r="C825" s="53"/>
      <c r="D825" s="35"/>
      <c r="E825" s="35"/>
      <c r="F825" s="35"/>
      <c r="G825" s="35"/>
      <c r="H825" s="35"/>
      <c r="I825" s="35"/>
      <c r="J825" s="35"/>
      <c r="K825" s="35"/>
      <c r="L825" s="35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C825" s="28"/>
      <c r="AD825" s="28"/>
      <c r="AE825" s="32"/>
      <c r="AF825" s="32"/>
    </row>
    <row r="826" spans="1:32" ht="12" customHeight="1" x14ac:dyDescent="0.35">
      <c r="A826" s="28"/>
      <c r="B826" s="53"/>
      <c r="C826" s="53"/>
      <c r="D826" s="35"/>
      <c r="E826" s="35"/>
      <c r="F826" s="35"/>
      <c r="G826" s="35"/>
      <c r="H826" s="35"/>
      <c r="I826" s="35"/>
      <c r="J826" s="35"/>
      <c r="K826" s="35"/>
      <c r="L826" s="35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C826" s="28"/>
      <c r="AD826" s="28"/>
      <c r="AE826" s="32"/>
      <c r="AF826" s="32"/>
    </row>
    <row r="827" spans="1:32" ht="12" customHeight="1" x14ac:dyDescent="0.35">
      <c r="A827" s="28"/>
      <c r="B827" s="53"/>
      <c r="C827" s="53"/>
      <c r="D827" s="35"/>
      <c r="E827" s="35"/>
      <c r="F827" s="35"/>
      <c r="G827" s="35"/>
      <c r="H827" s="35"/>
      <c r="I827" s="35"/>
      <c r="J827" s="35"/>
      <c r="K827" s="35"/>
      <c r="L827" s="35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  <c r="AC827" s="28"/>
      <c r="AD827" s="28"/>
      <c r="AE827" s="32"/>
      <c r="AF827" s="32"/>
    </row>
    <row r="828" spans="1:32" ht="12" customHeight="1" x14ac:dyDescent="0.35">
      <c r="A828" s="28"/>
      <c r="B828" s="53"/>
      <c r="C828" s="53"/>
      <c r="D828" s="35"/>
      <c r="E828" s="35"/>
      <c r="F828" s="35"/>
      <c r="G828" s="35"/>
      <c r="H828" s="35"/>
      <c r="I828" s="35"/>
      <c r="J828" s="35"/>
      <c r="K828" s="35"/>
      <c r="L828" s="35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  <c r="AC828" s="28"/>
      <c r="AD828" s="28"/>
      <c r="AE828" s="32"/>
      <c r="AF828" s="32"/>
    </row>
    <row r="829" spans="1:32" ht="12" customHeight="1" x14ac:dyDescent="0.35">
      <c r="A829" s="28"/>
      <c r="B829" s="53"/>
      <c r="C829" s="53"/>
      <c r="D829" s="35"/>
      <c r="E829" s="35"/>
      <c r="F829" s="35"/>
      <c r="G829" s="35"/>
      <c r="H829" s="35"/>
      <c r="I829" s="35"/>
      <c r="J829" s="35"/>
      <c r="K829" s="35"/>
      <c r="L829" s="35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  <c r="AC829" s="28"/>
      <c r="AD829" s="28"/>
      <c r="AE829" s="32"/>
      <c r="AF829" s="32"/>
    </row>
    <row r="830" spans="1:32" ht="12" customHeight="1" x14ac:dyDescent="0.35">
      <c r="A830" s="28"/>
      <c r="B830" s="53"/>
      <c r="C830" s="53"/>
      <c r="D830" s="35"/>
      <c r="E830" s="35"/>
      <c r="F830" s="35"/>
      <c r="G830" s="35"/>
      <c r="H830" s="35"/>
      <c r="I830" s="35"/>
      <c r="J830" s="35"/>
      <c r="K830" s="35"/>
      <c r="L830" s="35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  <c r="AC830" s="28"/>
      <c r="AD830" s="28"/>
      <c r="AE830" s="32"/>
      <c r="AF830" s="32"/>
    </row>
    <row r="831" spans="1:32" ht="12" customHeight="1" x14ac:dyDescent="0.35">
      <c r="A831" s="28"/>
      <c r="B831" s="53"/>
      <c r="C831" s="53"/>
      <c r="D831" s="35"/>
      <c r="E831" s="35"/>
      <c r="F831" s="35"/>
      <c r="G831" s="35"/>
      <c r="H831" s="35"/>
      <c r="I831" s="35"/>
      <c r="J831" s="35"/>
      <c r="K831" s="35"/>
      <c r="L831" s="35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  <c r="AC831" s="28"/>
      <c r="AD831" s="28"/>
      <c r="AE831" s="32"/>
      <c r="AF831" s="32"/>
    </row>
    <row r="832" spans="1:32" ht="12" customHeight="1" x14ac:dyDescent="0.35">
      <c r="A832" s="28"/>
      <c r="B832" s="53"/>
      <c r="C832" s="53"/>
      <c r="D832" s="35"/>
      <c r="E832" s="35"/>
      <c r="F832" s="35"/>
      <c r="G832" s="35"/>
      <c r="H832" s="35"/>
      <c r="I832" s="35"/>
      <c r="J832" s="35"/>
      <c r="K832" s="35"/>
      <c r="L832" s="35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C832" s="28"/>
      <c r="AD832" s="28"/>
      <c r="AE832" s="32"/>
      <c r="AF832" s="32"/>
    </row>
    <row r="833" spans="1:32" ht="12" customHeight="1" x14ac:dyDescent="0.35">
      <c r="A833" s="28"/>
      <c r="B833" s="53"/>
      <c r="C833" s="53"/>
      <c r="D833" s="35"/>
      <c r="E833" s="35"/>
      <c r="F833" s="35"/>
      <c r="G833" s="35"/>
      <c r="H833" s="35"/>
      <c r="I833" s="35"/>
      <c r="J833" s="35"/>
      <c r="K833" s="35"/>
      <c r="L833" s="35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32"/>
      <c r="AF833" s="32"/>
    </row>
    <row r="834" spans="1:32" ht="12" customHeight="1" x14ac:dyDescent="0.35">
      <c r="A834" s="28"/>
      <c r="B834" s="53"/>
      <c r="C834" s="53"/>
      <c r="D834" s="35"/>
      <c r="E834" s="35"/>
      <c r="F834" s="35"/>
      <c r="G834" s="35"/>
      <c r="H834" s="35"/>
      <c r="I834" s="35"/>
      <c r="J834" s="35"/>
      <c r="K834" s="35"/>
      <c r="L834" s="35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C834" s="28"/>
      <c r="AD834" s="28"/>
      <c r="AE834" s="32"/>
      <c r="AF834" s="32"/>
    </row>
    <row r="835" spans="1:32" ht="12" customHeight="1" x14ac:dyDescent="0.35">
      <c r="A835" s="28"/>
      <c r="B835" s="53"/>
      <c r="C835" s="53"/>
      <c r="D835" s="35"/>
      <c r="E835" s="35"/>
      <c r="F835" s="35"/>
      <c r="G835" s="35"/>
      <c r="H835" s="35"/>
      <c r="I835" s="35"/>
      <c r="J835" s="35"/>
      <c r="K835" s="35"/>
      <c r="L835" s="35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  <c r="AB835" s="28"/>
      <c r="AC835" s="28"/>
      <c r="AD835" s="28"/>
      <c r="AE835" s="32"/>
      <c r="AF835" s="32"/>
    </row>
    <row r="836" spans="1:32" ht="12" customHeight="1" x14ac:dyDescent="0.35">
      <c r="A836" s="28"/>
      <c r="B836" s="53"/>
      <c r="C836" s="53"/>
      <c r="D836" s="35"/>
      <c r="E836" s="35"/>
      <c r="F836" s="35"/>
      <c r="G836" s="35"/>
      <c r="H836" s="35"/>
      <c r="I836" s="35"/>
      <c r="J836" s="35"/>
      <c r="K836" s="35"/>
      <c r="L836" s="35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  <c r="AB836" s="28"/>
      <c r="AC836" s="28"/>
      <c r="AD836" s="28"/>
      <c r="AE836" s="32"/>
      <c r="AF836" s="32"/>
    </row>
    <row r="837" spans="1:32" ht="12" customHeight="1" x14ac:dyDescent="0.35">
      <c r="A837" s="28"/>
      <c r="B837" s="53"/>
      <c r="C837" s="53"/>
      <c r="D837" s="35"/>
      <c r="E837" s="35"/>
      <c r="F837" s="35"/>
      <c r="G837" s="35"/>
      <c r="H837" s="35"/>
      <c r="I837" s="35"/>
      <c r="J837" s="35"/>
      <c r="K837" s="35"/>
      <c r="L837" s="35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  <c r="AB837" s="28"/>
      <c r="AC837" s="28"/>
      <c r="AD837" s="28"/>
      <c r="AE837" s="32"/>
      <c r="AF837" s="32"/>
    </row>
    <row r="838" spans="1:32" ht="12" customHeight="1" x14ac:dyDescent="0.35">
      <c r="A838" s="28"/>
      <c r="B838" s="53"/>
      <c r="C838" s="53"/>
      <c r="D838" s="35"/>
      <c r="E838" s="35"/>
      <c r="F838" s="35"/>
      <c r="G838" s="35"/>
      <c r="H838" s="35"/>
      <c r="I838" s="35"/>
      <c r="J838" s="35"/>
      <c r="K838" s="35"/>
      <c r="L838" s="35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  <c r="AB838" s="28"/>
      <c r="AC838" s="28"/>
      <c r="AD838" s="28"/>
      <c r="AE838" s="32"/>
      <c r="AF838" s="32"/>
    </row>
    <row r="839" spans="1:32" ht="12" customHeight="1" x14ac:dyDescent="0.35">
      <c r="A839" s="28"/>
      <c r="B839" s="53"/>
      <c r="C839" s="53"/>
      <c r="D839" s="35"/>
      <c r="E839" s="35"/>
      <c r="F839" s="35"/>
      <c r="G839" s="35"/>
      <c r="H839" s="35"/>
      <c r="I839" s="35"/>
      <c r="J839" s="35"/>
      <c r="K839" s="35"/>
      <c r="L839" s="35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  <c r="AB839" s="28"/>
      <c r="AC839" s="28"/>
      <c r="AD839" s="28"/>
      <c r="AE839" s="32"/>
      <c r="AF839" s="32"/>
    </row>
    <row r="840" spans="1:32" ht="12" customHeight="1" x14ac:dyDescent="0.35">
      <c r="A840" s="28"/>
      <c r="B840" s="53"/>
      <c r="C840" s="53"/>
      <c r="D840" s="35"/>
      <c r="E840" s="35"/>
      <c r="F840" s="35"/>
      <c r="G840" s="35"/>
      <c r="H840" s="35"/>
      <c r="I840" s="35"/>
      <c r="J840" s="35"/>
      <c r="K840" s="35"/>
      <c r="L840" s="35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  <c r="AB840" s="28"/>
      <c r="AC840" s="28"/>
      <c r="AD840" s="28"/>
      <c r="AE840" s="32"/>
      <c r="AF840" s="32"/>
    </row>
    <row r="841" spans="1:32" ht="12" customHeight="1" x14ac:dyDescent="0.35">
      <c r="A841" s="28"/>
      <c r="B841" s="53"/>
      <c r="C841" s="53"/>
      <c r="D841" s="35"/>
      <c r="E841" s="35"/>
      <c r="F841" s="35"/>
      <c r="G841" s="35"/>
      <c r="H841" s="35"/>
      <c r="I841" s="35"/>
      <c r="J841" s="35"/>
      <c r="K841" s="35"/>
      <c r="L841" s="35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  <c r="AB841" s="28"/>
      <c r="AC841" s="28"/>
      <c r="AD841" s="28"/>
      <c r="AE841" s="32"/>
      <c r="AF841" s="32"/>
    </row>
    <row r="842" spans="1:32" ht="12" customHeight="1" x14ac:dyDescent="0.35">
      <c r="A842" s="28"/>
      <c r="B842" s="53"/>
      <c r="C842" s="53"/>
      <c r="D842" s="35"/>
      <c r="E842" s="35"/>
      <c r="F842" s="35"/>
      <c r="G842" s="35"/>
      <c r="H842" s="35"/>
      <c r="I842" s="35"/>
      <c r="J842" s="35"/>
      <c r="K842" s="35"/>
      <c r="L842" s="35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  <c r="AB842" s="28"/>
      <c r="AC842" s="28"/>
      <c r="AD842" s="28"/>
      <c r="AE842" s="32"/>
      <c r="AF842" s="32"/>
    </row>
    <row r="843" spans="1:32" ht="12" customHeight="1" x14ac:dyDescent="0.35">
      <c r="A843" s="28"/>
      <c r="B843" s="53"/>
      <c r="C843" s="53"/>
      <c r="D843" s="35"/>
      <c r="E843" s="35"/>
      <c r="F843" s="35"/>
      <c r="G843" s="35"/>
      <c r="H843" s="35"/>
      <c r="I843" s="35"/>
      <c r="J843" s="35"/>
      <c r="K843" s="35"/>
      <c r="L843" s="35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  <c r="AB843" s="28"/>
      <c r="AC843" s="28"/>
      <c r="AD843" s="28"/>
      <c r="AE843" s="32"/>
      <c r="AF843" s="32"/>
    </row>
    <row r="844" spans="1:32" ht="12" customHeight="1" x14ac:dyDescent="0.35">
      <c r="A844" s="28"/>
      <c r="B844" s="53"/>
      <c r="C844" s="53"/>
      <c r="D844" s="35"/>
      <c r="E844" s="35"/>
      <c r="F844" s="35"/>
      <c r="G844" s="35"/>
      <c r="H844" s="35"/>
      <c r="I844" s="35"/>
      <c r="J844" s="35"/>
      <c r="K844" s="35"/>
      <c r="L844" s="35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  <c r="AC844" s="28"/>
      <c r="AD844" s="28"/>
      <c r="AE844" s="32"/>
      <c r="AF844" s="32"/>
    </row>
    <row r="845" spans="1:32" ht="12" customHeight="1" x14ac:dyDescent="0.35">
      <c r="A845" s="28"/>
      <c r="B845" s="53"/>
      <c r="C845" s="53"/>
      <c r="D845" s="35"/>
      <c r="E845" s="35"/>
      <c r="F845" s="35"/>
      <c r="G845" s="35"/>
      <c r="H845" s="35"/>
      <c r="I845" s="35"/>
      <c r="J845" s="35"/>
      <c r="K845" s="35"/>
      <c r="L845" s="35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C845" s="28"/>
      <c r="AD845" s="28"/>
      <c r="AE845" s="32"/>
      <c r="AF845" s="32"/>
    </row>
    <row r="846" spans="1:32" ht="12" customHeight="1" x14ac:dyDescent="0.35">
      <c r="A846" s="28"/>
      <c r="B846" s="53"/>
      <c r="C846" s="53"/>
      <c r="D846" s="35"/>
      <c r="E846" s="35"/>
      <c r="F846" s="35"/>
      <c r="G846" s="35"/>
      <c r="H846" s="35"/>
      <c r="I846" s="35"/>
      <c r="J846" s="35"/>
      <c r="K846" s="35"/>
      <c r="L846" s="35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  <c r="AB846" s="28"/>
      <c r="AC846" s="28"/>
      <c r="AD846" s="28"/>
      <c r="AE846" s="32"/>
      <c r="AF846" s="32"/>
    </row>
    <row r="847" spans="1:32" ht="12" customHeight="1" x14ac:dyDescent="0.35">
      <c r="A847" s="28"/>
      <c r="B847" s="53"/>
      <c r="C847" s="53"/>
      <c r="D847" s="35"/>
      <c r="E847" s="35"/>
      <c r="F847" s="35"/>
      <c r="G847" s="35"/>
      <c r="H847" s="35"/>
      <c r="I847" s="35"/>
      <c r="J847" s="35"/>
      <c r="K847" s="35"/>
      <c r="L847" s="35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  <c r="AB847" s="28"/>
      <c r="AC847" s="28"/>
      <c r="AD847" s="28"/>
      <c r="AE847" s="32"/>
      <c r="AF847" s="32"/>
    </row>
    <row r="848" spans="1:32" ht="12" customHeight="1" x14ac:dyDescent="0.35">
      <c r="A848" s="28"/>
      <c r="B848" s="53"/>
      <c r="C848" s="53"/>
      <c r="D848" s="35"/>
      <c r="E848" s="35"/>
      <c r="F848" s="35"/>
      <c r="G848" s="35"/>
      <c r="H848" s="35"/>
      <c r="I848" s="35"/>
      <c r="J848" s="35"/>
      <c r="K848" s="35"/>
      <c r="L848" s="35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  <c r="AB848" s="28"/>
      <c r="AC848" s="28"/>
      <c r="AD848" s="28"/>
      <c r="AE848" s="32"/>
      <c r="AF848" s="32"/>
    </row>
    <row r="849" spans="1:32" ht="12" customHeight="1" x14ac:dyDescent="0.35">
      <c r="A849" s="28"/>
      <c r="B849" s="53"/>
      <c r="C849" s="53"/>
      <c r="D849" s="35"/>
      <c r="E849" s="35"/>
      <c r="F849" s="35"/>
      <c r="G849" s="35"/>
      <c r="H849" s="35"/>
      <c r="I849" s="35"/>
      <c r="J849" s="35"/>
      <c r="K849" s="35"/>
      <c r="L849" s="35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  <c r="AB849" s="28"/>
      <c r="AC849" s="28"/>
      <c r="AD849" s="28"/>
      <c r="AE849" s="32"/>
      <c r="AF849" s="32"/>
    </row>
    <row r="850" spans="1:32" ht="12" customHeight="1" x14ac:dyDescent="0.35">
      <c r="A850" s="28"/>
      <c r="B850" s="53"/>
      <c r="C850" s="53"/>
      <c r="D850" s="35"/>
      <c r="E850" s="35"/>
      <c r="F850" s="35"/>
      <c r="G850" s="35"/>
      <c r="H850" s="35"/>
      <c r="I850" s="35"/>
      <c r="J850" s="35"/>
      <c r="K850" s="35"/>
      <c r="L850" s="35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  <c r="AB850" s="28"/>
      <c r="AC850" s="28"/>
      <c r="AD850" s="28"/>
      <c r="AE850" s="32"/>
      <c r="AF850" s="32"/>
    </row>
    <row r="851" spans="1:32" ht="12" customHeight="1" x14ac:dyDescent="0.35">
      <c r="A851" s="28"/>
      <c r="B851" s="53"/>
      <c r="C851" s="53"/>
      <c r="D851" s="35"/>
      <c r="E851" s="35"/>
      <c r="F851" s="35"/>
      <c r="G851" s="35"/>
      <c r="H851" s="35"/>
      <c r="I851" s="35"/>
      <c r="J851" s="35"/>
      <c r="K851" s="35"/>
      <c r="L851" s="35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C851" s="28"/>
      <c r="AD851" s="28"/>
      <c r="AE851" s="32"/>
      <c r="AF851" s="32"/>
    </row>
    <row r="852" spans="1:32" ht="12" customHeight="1" x14ac:dyDescent="0.35">
      <c r="A852" s="28"/>
      <c r="B852" s="53"/>
      <c r="C852" s="53"/>
      <c r="D852" s="35"/>
      <c r="E852" s="35"/>
      <c r="F852" s="35"/>
      <c r="G852" s="35"/>
      <c r="H852" s="35"/>
      <c r="I852" s="35"/>
      <c r="J852" s="35"/>
      <c r="K852" s="35"/>
      <c r="L852" s="35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  <c r="AB852" s="28"/>
      <c r="AC852" s="28"/>
      <c r="AD852" s="28"/>
      <c r="AE852" s="32"/>
      <c r="AF852" s="32"/>
    </row>
    <row r="853" spans="1:32" ht="12" customHeight="1" x14ac:dyDescent="0.35">
      <c r="A853" s="28"/>
      <c r="B853" s="53"/>
      <c r="C853" s="53"/>
      <c r="D853" s="35"/>
      <c r="E853" s="35"/>
      <c r="F853" s="35"/>
      <c r="G853" s="35"/>
      <c r="H853" s="35"/>
      <c r="I853" s="35"/>
      <c r="J853" s="35"/>
      <c r="K853" s="35"/>
      <c r="L853" s="35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  <c r="AB853" s="28"/>
      <c r="AC853" s="28"/>
      <c r="AD853" s="28"/>
      <c r="AE853" s="32"/>
      <c r="AF853" s="32"/>
    </row>
    <row r="854" spans="1:32" ht="12" customHeight="1" x14ac:dyDescent="0.35">
      <c r="A854" s="28"/>
      <c r="B854" s="53"/>
      <c r="C854" s="53"/>
      <c r="D854" s="35"/>
      <c r="E854" s="35"/>
      <c r="F854" s="35"/>
      <c r="G854" s="35"/>
      <c r="H854" s="35"/>
      <c r="I854" s="35"/>
      <c r="J854" s="35"/>
      <c r="K854" s="35"/>
      <c r="L854" s="35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  <c r="AB854" s="28"/>
      <c r="AC854" s="28"/>
      <c r="AD854" s="28"/>
      <c r="AE854" s="32"/>
      <c r="AF854" s="32"/>
    </row>
    <row r="855" spans="1:32" ht="12" customHeight="1" x14ac:dyDescent="0.35">
      <c r="A855" s="28"/>
      <c r="B855" s="53"/>
      <c r="C855" s="53"/>
      <c r="D855" s="35"/>
      <c r="E855" s="35"/>
      <c r="F855" s="35"/>
      <c r="G855" s="35"/>
      <c r="H855" s="35"/>
      <c r="I855" s="35"/>
      <c r="J855" s="35"/>
      <c r="K855" s="35"/>
      <c r="L855" s="35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  <c r="AB855" s="28"/>
      <c r="AC855" s="28"/>
      <c r="AD855" s="28"/>
      <c r="AE855" s="32"/>
      <c r="AF855" s="32"/>
    </row>
    <row r="856" spans="1:32" ht="12" customHeight="1" x14ac:dyDescent="0.35">
      <c r="A856" s="28"/>
      <c r="B856" s="53"/>
      <c r="C856" s="53"/>
      <c r="D856" s="35"/>
      <c r="E856" s="35"/>
      <c r="F856" s="35"/>
      <c r="G856" s="35"/>
      <c r="H856" s="35"/>
      <c r="I856" s="35"/>
      <c r="J856" s="35"/>
      <c r="K856" s="35"/>
      <c r="L856" s="35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  <c r="AB856" s="28"/>
      <c r="AC856" s="28"/>
      <c r="AD856" s="28"/>
      <c r="AE856" s="32"/>
      <c r="AF856" s="32"/>
    </row>
    <row r="857" spans="1:32" ht="12" customHeight="1" x14ac:dyDescent="0.35">
      <c r="A857" s="28"/>
      <c r="B857" s="53"/>
      <c r="C857" s="53"/>
      <c r="D857" s="35"/>
      <c r="E857" s="35"/>
      <c r="F857" s="35"/>
      <c r="G857" s="35"/>
      <c r="H857" s="35"/>
      <c r="I857" s="35"/>
      <c r="J857" s="35"/>
      <c r="K857" s="35"/>
      <c r="L857" s="35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  <c r="AB857" s="28"/>
      <c r="AC857" s="28"/>
      <c r="AD857" s="28"/>
      <c r="AE857" s="32"/>
      <c r="AF857" s="32"/>
    </row>
    <row r="858" spans="1:32" ht="12" customHeight="1" x14ac:dyDescent="0.35">
      <c r="A858" s="28"/>
      <c r="B858" s="53"/>
      <c r="C858" s="53"/>
      <c r="D858" s="35"/>
      <c r="E858" s="35"/>
      <c r="F858" s="35"/>
      <c r="G858" s="35"/>
      <c r="H858" s="35"/>
      <c r="I858" s="35"/>
      <c r="J858" s="35"/>
      <c r="K858" s="35"/>
      <c r="L858" s="35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  <c r="AB858" s="28"/>
      <c r="AC858" s="28"/>
      <c r="AD858" s="28"/>
      <c r="AE858" s="32"/>
      <c r="AF858" s="32"/>
    </row>
    <row r="859" spans="1:32" ht="12" customHeight="1" x14ac:dyDescent="0.35">
      <c r="A859" s="28"/>
      <c r="B859" s="53"/>
      <c r="C859" s="53"/>
      <c r="D859" s="35"/>
      <c r="E859" s="35"/>
      <c r="F859" s="35"/>
      <c r="G859" s="35"/>
      <c r="H859" s="35"/>
      <c r="I859" s="35"/>
      <c r="J859" s="35"/>
      <c r="K859" s="35"/>
      <c r="L859" s="35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  <c r="AB859" s="28"/>
      <c r="AC859" s="28"/>
      <c r="AD859" s="28"/>
      <c r="AE859" s="32"/>
      <c r="AF859" s="32"/>
    </row>
    <row r="860" spans="1:32" ht="12" customHeight="1" x14ac:dyDescent="0.35">
      <c r="A860" s="28"/>
      <c r="B860" s="53"/>
      <c r="C860" s="53"/>
      <c r="D860" s="35"/>
      <c r="E860" s="35"/>
      <c r="F860" s="35"/>
      <c r="G860" s="35"/>
      <c r="H860" s="35"/>
      <c r="I860" s="35"/>
      <c r="J860" s="35"/>
      <c r="K860" s="35"/>
      <c r="L860" s="35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  <c r="AB860" s="28"/>
      <c r="AC860" s="28"/>
      <c r="AD860" s="28"/>
      <c r="AE860" s="32"/>
      <c r="AF860" s="32"/>
    </row>
    <row r="861" spans="1:32" ht="12" customHeight="1" x14ac:dyDescent="0.35">
      <c r="A861" s="28"/>
      <c r="B861" s="53"/>
      <c r="C861" s="53"/>
      <c r="D861" s="35"/>
      <c r="E861" s="35"/>
      <c r="F861" s="35"/>
      <c r="G861" s="35"/>
      <c r="H861" s="35"/>
      <c r="I861" s="35"/>
      <c r="J861" s="35"/>
      <c r="K861" s="35"/>
      <c r="L861" s="35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  <c r="AB861" s="28"/>
      <c r="AC861" s="28"/>
      <c r="AD861" s="28"/>
      <c r="AE861" s="32"/>
      <c r="AF861" s="32"/>
    </row>
    <row r="862" spans="1:32" ht="12" customHeight="1" x14ac:dyDescent="0.35">
      <c r="A862" s="28"/>
      <c r="B862" s="53"/>
      <c r="C862" s="53"/>
      <c r="D862" s="35"/>
      <c r="E862" s="35"/>
      <c r="F862" s="35"/>
      <c r="G862" s="35"/>
      <c r="H862" s="35"/>
      <c r="I862" s="35"/>
      <c r="J862" s="35"/>
      <c r="K862" s="35"/>
      <c r="L862" s="35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  <c r="AB862" s="28"/>
      <c r="AC862" s="28"/>
      <c r="AD862" s="28"/>
      <c r="AE862" s="32"/>
      <c r="AF862" s="32"/>
    </row>
    <row r="863" spans="1:32" ht="12" customHeight="1" x14ac:dyDescent="0.35">
      <c r="A863" s="28"/>
      <c r="B863" s="53"/>
      <c r="C863" s="53"/>
      <c r="D863" s="35"/>
      <c r="E863" s="35"/>
      <c r="F863" s="35"/>
      <c r="G863" s="35"/>
      <c r="H863" s="35"/>
      <c r="I863" s="35"/>
      <c r="J863" s="35"/>
      <c r="K863" s="35"/>
      <c r="L863" s="35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  <c r="AB863" s="28"/>
      <c r="AC863" s="28"/>
      <c r="AD863" s="28"/>
      <c r="AE863" s="32"/>
      <c r="AF863" s="32"/>
    </row>
    <row r="864" spans="1:32" ht="12" customHeight="1" x14ac:dyDescent="0.35">
      <c r="A864" s="28"/>
      <c r="B864" s="53"/>
      <c r="C864" s="53"/>
      <c r="D864" s="35"/>
      <c r="E864" s="35"/>
      <c r="F864" s="35"/>
      <c r="G864" s="35"/>
      <c r="H864" s="35"/>
      <c r="I864" s="35"/>
      <c r="J864" s="35"/>
      <c r="K864" s="35"/>
      <c r="L864" s="35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  <c r="AB864" s="28"/>
      <c r="AC864" s="28"/>
      <c r="AD864" s="28"/>
      <c r="AE864" s="32"/>
      <c r="AF864" s="32"/>
    </row>
    <row r="865" spans="1:32" ht="12" customHeight="1" x14ac:dyDescent="0.35">
      <c r="A865" s="28"/>
      <c r="B865" s="53"/>
      <c r="C865" s="53"/>
      <c r="D865" s="35"/>
      <c r="E865" s="35"/>
      <c r="F865" s="35"/>
      <c r="G865" s="35"/>
      <c r="H865" s="35"/>
      <c r="I865" s="35"/>
      <c r="J865" s="35"/>
      <c r="K865" s="35"/>
      <c r="L865" s="35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  <c r="AC865" s="28"/>
      <c r="AD865" s="28"/>
      <c r="AE865" s="32"/>
      <c r="AF865" s="32"/>
    </row>
    <row r="866" spans="1:32" ht="12" customHeight="1" x14ac:dyDescent="0.35">
      <c r="A866" s="28"/>
      <c r="B866" s="53"/>
      <c r="C866" s="53"/>
      <c r="D866" s="35"/>
      <c r="E866" s="35"/>
      <c r="F866" s="35"/>
      <c r="G866" s="35"/>
      <c r="H866" s="35"/>
      <c r="I866" s="35"/>
      <c r="J866" s="35"/>
      <c r="K866" s="35"/>
      <c r="L866" s="35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C866" s="28"/>
      <c r="AD866" s="28"/>
      <c r="AE866" s="32"/>
      <c r="AF866" s="32"/>
    </row>
    <row r="867" spans="1:32" ht="12" customHeight="1" x14ac:dyDescent="0.35">
      <c r="A867" s="28"/>
      <c r="B867" s="53"/>
      <c r="C867" s="53"/>
      <c r="D867" s="35"/>
      <c r="E867" s="35"/>
      <c r="F867" s="35"/>
      <c r="G867" s="35"/>
      <c r="H867" s="35"/>
      <c r="I867" s="35"/>
      <c r="J867" s="35"/>
      <c r="K867" s="35"/>
      <c r="L867" s="35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  <c r="AB867" s="28"/>
      <c r="AC867" s="28"/>
      <c r="AD867" s="28"/>
      <c r="AE867" s="32"/>
      <c r="AF867" s="32"/>
    </row>
    <row r="868" spans="1:32" ht="12" customHeight="1" x14ac:dyDescent="0.35">
      <c r="A868" s="28"/>
      <c r="B868" s="53"/>
      <c r="C868" s="53"/>
      <c r="D868" s="35"/>
      <c r="E868" s="35"/>
      <c r="F868" s="35"/>
      <c r="G868" s="35"/>
      <c r="H868" s="35"/>
      <c r="I868" s="35"/>
      <c r="J868" s="35"/>
      <c r="K868" s="35"/>
      <c r="L868" s="35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  <c r="AB868" s="28"/>
      <c r="AC868" s="28"/>
      <c r="AD868" s="28"/>
      <c r="AE868" s="32"/>
      <c r="AF868" s="32"/>
    </row>
    <row r="869" spans="1:32" ht="12" customHeight="1" x14ac:dyDescent="0.35">
      <c r="A869" s="28"/>
      <c r="B869" s="53"/>
      <c r="C869" s="53"/>
      <c r="D869" s="35"/>
      <c r="E869" s="35"/>
      <c r="F869" s="35"/>
      <c r="G869" s="35"/>
      <c r="H869" s="35"/>
      <c r="I869" s="35"/>
      <c r="J869" s="35"/>
      <c r="K869" s="35"/>
      <c r="L869" s="35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C869" s="28"/>
      <c r="AD869" s="28"/>
      <c r="AE869" s="32"/>
      <c r="AF869" s="32"/>
    </row>
    <row r="870" spans="1:32" ht="12" customHeight="1" x14ac:dyDescent="0.35">
      <c r="A870" s="28"/>
      <c r="B870" s="53"/>
      <c r="C870" s="53"/>
      <c r="D870" s="35"/>
      <c r="E870" s="35"/>
      <c r="F870" s="35"/>
      <c r="G870" s="35"/>
      <c r="H870" s="35"/>
      <c r="I870" s="35"/>
      <c r="J870" s="35"/>
      <c r="K870" s="35"/>
      <c r="L870" s="35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  <c r="AB870" s="28"/>
      <c r="AC870" s="28"/>
      <c r="AD870" s="28"/>
      <c r="AE870" s="32"/>
      <c r="AF870" s="32"/>
    </row>
    <row r="871" spans="1:32" ht="12" customHeight="1" x14ac:dyDescent="0.35">
      <c r="A871" s="28"/>
      <c r="B871" s="53"/>
      <c r="C871" s="53"/>
      <c r="D871" s="35"/>
      <c r="E871" s="35"/>
      <c r="F871" s="35"/>
      <c r="G871" s="35"/>
      <c r="H871" s="35"/>
      <c r="I871" s="35"/>
      <c r="J871" s="35"/>
      <c r="K871" s="35"/>
      <c r="L871" s="35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  <c r="AB871" s="28"/>
      <c r="AC871" s="28"/>
      <c r="AD871" s="28"/>
      <c r="AE871" s="32"/>
      <c r="AF871" s="32"/>
    </row>
    <row r="872" spans="1:32" ht="12" customHeight="1" x14ac:dyDescent="0.35">
      <c r="A872" s="28"/>
      <c r="B872" s="53"/>
      <c r="C872" s="53"/>
      <c r="D872" s="35"/>
      <c r="E872" s="35"/>
      <c r="F872" s="35"/>
      <c r="G872" s="35"/>
      <c r="H872" s="35"/>
      <c r="I872" s="35"/>
      <c r="J872" s="35"/>
      <c r="K872" s="35"/>
      <c r="L872" s="35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  <c r="AB872" s="28"/>
      <c r="AC872" s="28"/>
      <c r="AD872" s="28"/>
      <c r="AE872" s="32"/>
      <c r="AF872" s="32"/>
    </row>
    <row r="873" spans="1:32" ht="12" customHeight="1" x14ac:dyDescent="0.35">
      <c r="A873" s="28"/>
      <c r="B873" s="53"/>
      <c r="C873" s="53"/>
      <c r="D873" s="35"/>
      <c r="E873" s="35"/>
      <c r="F873" s="35"/>
      <c r="G873" s="35"/>
      <c r="H873" s="35"/>
      <c r="I873" s="35"/>
      <c r="J873" s="35"/>
      <c r="K873" s="35"/>
      <c r="L873" s="35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  <c r="AB873" s="28"/>
      <c r="AC873" s="28"/>
      <c r="AD873" s="28"/>
      <c r="AE873" s="32"/>
      <c r="AF873" s="32"/>
    </row>
    <row r="874" spans="1:32" ht="12" customHeight="1" x14ac:dyDescent="0.35">
      <c r="A874" s="28"/>
      <c r="B874" s="53"/>
      <c r="C874" s="53"/>
      <c r="D874" s="35"/>
      <c r="E874" s="35"/>
      <c r="F874" s="35"/>
      <c r="G874" s="35"/>
      <c r="H874" s="35"/>
      <c r="I874" s="35"/>
      <c r="J874" s="35"/>
      <c r="K874" s="35"/>
      <c r="L874" s="35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  <c r="AB874" s="28"/>
      <c r="AC874" s="28"/>
      <c r="AD874" s="28"/>
      <c r="AE874" s="32"/>
      <c r="AF874" s="32"/>
    </row>
    <row r="875" spans="1:32" ht="12" customHeight="1" x14ac:dyDescent="0.35">
      <c r="A875" s="28"/>
      <c r="B875" s="53"/>
      <c r="C875" s="53"/>
      <c r="D875" s="35"/>
      <c r="E875" s="35"/>
      <c r="F875" s="35"/>
      <c r="G875" s="35"/>
      <c r="H875" s="35"/>
      <c r="I875" s="35"/>
      <c r="J875" s="35"/>
      <c r="K875" s="35"/>
      <c r="L875" s="35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  <c r="AB875" s="28"/>
      <c r="AC875" s="28"/>
      <c r="AD875" s="28"/>
      <c r="AE875" s="32"/>
      <c r="AF875" s="32"/>
    </row>
    <row r="876" spans="1:32" ht="12" customHeight="1" x14ac:dyDescent="0.35">
      <c r="A876" s="28"/>
      <c r="B876" s="53"/>
      <c r="C876" s="53"/>
      <c r="D876" s="35"/>
      <c r="E876" s="35"/>
      <c r="F876" s="35"/>
      <c r="G876" s="35"/>
      <c r="H876" s="35"/>
      <c r="I876" s="35"/>
      <c r="J876" s="35"/>
      <c r="K876" s="35"/>
      <c r="L876" s="35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  <c r="AB876" s="28"/>
      <c r="AC876" s="28"/>
      <c r="AD876" s="28"/>
      <c r="AE876" s="32"/>
      <c r="AF876" s="32"/>
    </row>
    <row r="877" spans="1:32" ht="12" customHeight="1" x14ac:dyDescent="0.35">
      <c r="A877" s="28"/>
      <c r="B877" s="53"/>
      <c r="C877" s="53"/>
      <c r="D877" s="35"/>
      <c r="E877" s="35"/>
      <c r="F877" s="35"/>
      <c r="G877" s="35"/>
      <c r="H877" s="35"/>
      <c r="I877" s="35"/>
      <c r="J877" s="35"/>
      <c r="K877" s="35"/>
      <c r="L877" s="35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  <c r="AB877" s="28"/>
      <c r="AC877" s="28"/>
      <c r="AD877" s="28"/>
      <c r="AE877" s="32"/>
      <c r="AF877" s="32"/>
    </row>
    <row r="878" spans="1:32" ht="12" customHeight="1" x14ac:dyDescent="0.35">
      <c r="A878" s="28"/>
      <c r="B878" s="53"/>
      <c r="C878" s="53"/>
      <c r="D878" s="35"/>
      <c r="E878" s="35"/>
      <c r="F878" s="35"/>
      <c r="G878" s="35"/>
      <c r="H878" s="35"/>
      <c r="I878" s="35"/>
      <c r="J878" s="35"/>
      <c r="K878" s="35"/>
      <c r="L878" s="35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  <c r="AB878" s="28"/>
      <c r="AC878" s="28"/>
      <c r="AD878" s="28"/>
      <c r="AE878" s="32"/>
      <c r="AF878" s="32"/>
    </row>
    <row r="879" spans="1:32" ht="12" customHeight="1" x14ac:dyDescent="0.35">
      <c r="A879" s="28"/>
      <c r="B879" s="53"/>
      <c r="C879" s="53"/>
      <c r="D879" s="35"/>
      <c r="E879" s="35"/>
      <c r="F879" s="35"/>
      <c r="G879" s="35"/>
      <c r="H879" s="35"/>
      <c r="I879" s="35"/>
      <c r="J879" s="35"/>
      <c r="K879" s="35"/>
      <c r="L879" s="35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  <c r="AC879" s="28"/>
      <c r="AD879" s="28"/>
      <c r="AE879" s="32"/>
      <c r="AF879" s="32"/>
    </row>
    <row r="880" spans="1:32" ht="12" customHeight="1" x14ac:dyDescent="0.35">
      <c r="A880" s="28"/>
      <c r="B880" s="53"/>
      <c r="C880" s="53"/>
      <c r="D880" s="35"/>
      <c r="E880" s="35"/>
      <c r="F880" s="35"/>
      <c r="G880" s="35"/>
      <c r="H880" s="35"/>
      <c r="I880" s="35"/>
      <c r="J880" s="35"/>
      <c r="K880" s="35"/>
      <c r="L880" s="35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  <c r="AC880" s="28"/>
      <c r="AD880" s="28"/>
      <c r="AE880" s="32"/>
      <c r="AF880" s="32"/>
    </row>
    <row r="881" spans="1:32" ht="12" customHeight="1" x14ac:dyDescent="0.35">
      <c r="A881" s="28"/>
      <c r="B881" s="53"/>
      <c r="C881" s="53"/>
      <c r="D881" s="35"/>
      <c r="E881" s="35"/>
      <c r="F881" s="35"/>
      <c r="G881" s="35"/>
      <c r="H881" s="35"/>
      <c r="I881" s="35"/>
      <c r="J881" s="35"/>
      <c r="K881" s="35"/>
      <c r="L881" s="35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  <c r="AC881" s="28"/>
      <c r="AD881" s="28"/>
      <c r="AE881" s="32"/>
      <c r="AF881" s="32"/>
    </row>
    <row r="882" spans="1:32" ht="12" customHeight="1" x14ac:dyDescent="0.35">
      <c r="A882" s="28"/>
      <c r="B882" s="53"/>
      <c r="C882" s="53"/>
      <c r="D882" s="35"/>
      <c r="E882" s="35"/>
      <c r="F882" s="35"/>
      <c r="G882" s="35"/>
      <c r="H882" s="35"/>
      <c r="I882" s="35"/>
      <c r="J882" s="35"/>
      <c r="K882" s="35"/>
      <c r="L882" s="35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  <c r="AC882" s="28"/>
      <c r="AD882" s="28"/>
      <c r="AE882" s="32"/>
      <c r="AF882" s="32"/>
    </row>
    <row r="883" spans="1:32" ht="12" customHeight="1" x14ac:dyDescent="0.35">
      <c r="A883" s="28"/>
      <c r="B883" s="53"/>
      <c r="C883" s="53"/>
      <c r="D883" s="35"/>
      <c r="E883" s="35"/>
      <c r="F883" s="35"/>
      <c r="G883" s="35"/>
      <c r="H883" s="35"/>
      <c r="I883" s="35"/>
      <c r="J883" s="35"/>
      <c r="K883" s="35"/>
      <c r="L883" s="35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C883" s="28"/>
      <c r="AD883" s="28"/>
      <c r="AE883" s="32"/>
      <c r="AF883" s="32"/>
    </row>
    <row r="884" spans="1:32" ht="12" customHeight="1" x14ac:dyDescent="0.35">
      <c r="A884" s="28"/>
      <c r="B884" s="53"/>
      <c r="C884" s="53"/>
      <c r="D884" s="35"/>
      <c r="E884" s="35"/>
      <c r="F884" s="35"/>
      <c r="G884" s="35"/>
      <c r="H884" s="35"/>
      <c r="I884" s="35"/>
      <c r="J884" s="35"/>
      <c r="K884" s="35"/>
      <c r="L884" s="35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  <c r="AC884" s="28"/>
      <c r="AD884" s="28"/>
      <c r="AE884" s="32"/>
      <c r="AF884" s="32"/>
    </row>
    <row r="885" spans="1:32" ht="12" customHeight="1" x14ac:dyDescent="0.35">
      <c r="A885" s="28"/>
      <c r="B885" s="53"/>
      <c r="C885" s="53"/>
      <c r="D885" s="35"/>
      <c r="E885" s="35"/>
      <c r="F885" s="35"/>
      <c r="G885" s="35"/>
      <c r="H885" s="35"/>
      <c r="I885" s="35"/>
      <c r="J885" s="35"/>
      <c r="K885" s="35"/>
      <c r="L885" s="35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  <c r="AC885" s="28"/>
      <c r="AD885" s="28"/>
      <c r="AE885" s="32"/>
      <c r="AF885" s="32"/>
    </row>
    <row r="886" spans="1:32" ht="12" customHeight="1" x14ac:dyDescent="0.35">
      <c r="A886" s="28"/>
      <c r="B886" s="53"/>
      <c r="C886" s="53"/>
      <c r="D886" s="35"/>
      <c r="E886" s="35"/>
      <c r="F886" s="35"/>
      <c r="G886" s="35"/>
      <c r="H886" s="35"/>
      <c r="I886" s="35"/>
      <c r="J886" s="35"/>
      <c r="K886" s="35"/>
      <c r="L886" s="35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  <c r="AC886" s="28"/>
      <c r="AD886" s="28"/>
      <c r="AE886" s="32"/>
      <c r="AF886" s="32"/>
    </row>
    <row r="887" spans="1:32" ht="12" customHeight="1" x14ac:dyDescent="0.35">
      <c r="A887" s="28"/>
      <c r="B887" s="53"/>
      <c r="C887" s="53"/>
      <c r="D887" s="35"/>
      <c r="E887" s="35"/>
      <c r="F887" s="35"/>
      <c r="G887" s="35"/>
      <c r="H887" s="35"/>
      <c r="I887" s="35"/>
      <c r="J887" s="35"/>
      <c r="K887" s="35"/>
      <c r="L887" s="35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  <c r="AC887" s="28"/>
      <c r="AD887" s="28"/>
      <c r="AE887" s="32"/>
      <c r="AF887" s="32"/>
    </row>
    <row r="888" spans="1:32" ht="12" customHeight="1" x14ac:dyDescent="0.35">
      <c r="A888" s="28"/>
      <c r="B888" s="53"/>
      <c r="C888" s="53"/>
      <c r="D888" s="35"/>
      <c r="E888" s="35"/>
      <c r="F888" s="35"/>
      <c r="G888" s="35"/>
      <c r="H888" s="35"/>
      <c r="I888" s="35"/>
      <c r="J888" s="35"/>
      <c r="K888" s="35"/>
      <c r="L888" s="35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  <c r="AC888" s="28"/>
      <c r="AD888" s="28"/>
      <c r="AE888" s="32"/>
      <c r="AF888" s="32"/>
    </row>
    <row r="889" spans="1:32" ht="12" customHeight="1" x14ac:dyDescent="0.35">
      <c r="A889" s="28"/>
      <c r="B889" s="53"/>
      <c r="C889" s="53"/>
      <c r="D889" s="35"/>
      <c r="E889" s="35"/>
      <c r="F889" s="35"/>
      <c r="G889" s="35"/>
      <c r="H889" s="35"/>
      <c r="I889" s="35"/>
      <c r="J889" s="35"/>
      <c r="K889" s="35"/>
      <c r="L889" s="35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  <c r="AC889" s="28"/>
      <c r="AD889" s="28"/>
      <c r="AE889" s="32"/>
      <c r="AF889" s="32"/>
    </row>
    <row r="890" spans="1:32" ht="12" customHeight="1" x14ac:dyDescent="0.35">
      <c r="A890" s="28"/>
      <c r="B890" s="53"/>
      <c r="C890" s="53"/>
      <c r="D890" s="35"/>
      <c r="E890" s="35"/>
      <c r="F890" s="35"/>
      <c r="G890" s="35"/>
      <c r="H890" s="35"/>
      <c r="I890" s="35"/>
      <c r="J890" s="35"/>
      <c r="K890" s="35"/>
      <c r="L890" s="35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  <c r="AC890" s="28"/>
      <c r="AD890" s="28"/>
      <c r="AE890" s="32"/>
      <c r="AF890" s="32"/>
    </row>
    <row r="891" spans="1:32" ht="12" customHeight="1" x14ac:dyDescent="0.35">
      <c r="A891" s="28"/>
      <c r="B891" s="53"/>
      <c r="C891" s="53"/>
      <c r="D891" s="35"/>
      <c r="E891" s="35"/>
      <c r="F891" s="35"/>
      <c r="G891" s="35"/>
      <c r="H891" s="35"/>
      <c r="I891" s="35"/>
      <c r="J891" s="35"/>
      <c r="K891" s="35"/>
      <c r="L891" s="35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C891" s="28"/>
      <c r="AD891" s="28"/>
      <c r="AE891" s="32"/>
      <c r="AF891" s="32"/>
    </row>
    <row r="892" spans="1:32" ht="12" customHeight="1" x14ac:dyDescent="0.35">
      <c r="A892" s="28"/>
      <c r="B892" s="53"/>
      <c r="C892" s="53"/>
      <c r="D892" s="35"/>
      <c r="E892" s="35"/>
      <c r="F892" s="35"/>
      <c r="G892" s="35"/>
      <c r="H892" s="35"/>
      <c r="I892" s="35"/>
      <c r="J892" s="35"/>
      <c r="K892" s="35"/>
      <c r="L892" s="35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  <c r="AC892" s="28"/>
      <c r="AD892" s="28"/>
      <c r="AE892" s="32"/>
      <c r="AF892" s="32"/>
    </row>
    <row r="893" spans="1:32" ht="12" customHeight="1" x14ac:dyDescent="0.35">
      <c r="A893" s="28"/>
      <c r="B893" s="53"/>
      <c r="C893" s="53"/>
      <c r="D893" s="35"/>
      <c r="E893" s="35"/>
      <c r="F893" s="35"/>
      <c r="G893" s="35"/>
      <c r="H893" s="35"/>
      <c r="I893" s="35"/>
      <c r="J893" s="35"/>
      <c r="K893" s="35"/>
      <c r="L893" s="35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  <c r="AC893" s="28"/>
      <c r="AD893" s="28"/>
      <c r="AE893" s="32"/>
      <c r="AF893" s="32"/>
    </row>
    <row r="894" spans="1:32" ht="12" customHeight="1" x14ac:dyDescent="0.35">
      <c r="A894" s="28"/>
      <c r="B894" s="53"/>
      <c r="C894" s="53"/>
      <c r="D894" s="35"/>
      <c r="E894" s="35"/>
      <c r="F894" s="35"/>
      <c r="G894" s="35"/>
      <c r="H894" s="35"/>
      <c r="I894" s="35"/>
      <c r="J894" s="35"/>
      <c r="K894" s="35"/>
      <c r="L894" s="35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  <c r="AC894" s="28"/>
      <c r="AD894" s="28"/>
      <c r="AE894" s="32"/>
      <c r="AF894" s="32"/>
    </row>
    <row r="895" spans="1:32" ht="12" customHeight="1" x14ac:dyDescent="0.35">
      <c r="A895" s="28"/>
      <c r="B895" s="53"/>
      <c r="C895" s="53"/>
      <c r="D895" s="35"/>
      <c r="E895" s="35"/>
      <c r="F895" s="35"/>
      <c r="G895" s="35"/>
      <c r="H895" s="35"/>
      <c r="I895" s="35"/>
      <c r="J895" s="35"/>
      <c r="K895" s="35"/>
      <c r="L895" s="35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  <c r="AC895" s="28"/>
      <c r="AD895" s="28"/>
      <c r="AE895" s="32"/>
      <c r="AF895" s="32"/>
    </row>
    <row r="896" spans="1:32" ht="12" customHeight="1" x14ac:dyDescent="0.35">
      <c r="A896" s="28"/>
      <c r="B896" s="53"/>
      <c r="C896" s="53"/>
      <c r="D896" s="35"/>
      <c r="E896" s="35"/>
      <c r="F896" s="35"/>
      <c r="G896" s="35"/>
      <c r="H896" s="35"/>
      <c r="I896" s="35"/>
      <c r="J896" s="35"/>
      <c r="K896" s="35"/>
      <c r="L896" s="35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C896" s="28"/>
      <c r="AD896" s="28"/>
      <c r="AE896" s="32"/>
      <c r="AF896" s="32"/>
    </row>
    <row r="897" spans="1:32" ht="12" customHeight="1" x14ac:dyDescent="0.35">
      <c r="A897" s="28"/>
      <c r="B897" s="53"/>
      <c r="C897" s="53"/>
      <c r="D897" s="35"/>
      <c r="E897" s="35"/>
      <c r="F897" s="35"/>
      <c r="G897" s="35"/>
      <c r="H897" s="35"/>
      <c r="I897" s="35"/>
      <c r="J897" s="35"/>
      <c r="K897" s="35"/>
      <c r="L897" s="35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  <c r="AC897" s="28"/>
      <c r="AD897" s="28"/>
      <c r="AE897" s="32"/>
      <c r="AF897" s="32"/>
    </row>
    <row r="898" spans="1:32" ht="12" customHeight="1" x14ac:dyDescent="0.35">
      <c r="A898" s="28"/>
      <c r="B898" s="53"/>
      <c r="C898" s="53"/>
      <c r="D898" s="35"/>
      <c r="E898" s="35"/>
      <c r="F898" s="35"/>
      <c r="G898" s="35"/>
      <c r="H898" s="35"/>
      <c r="I898" s="35"/>
      <c r="J898" s="35"/>
      <c r="K898" s="35"/>
      <c r="L898" s="35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  <c r="AC898" s="28"/>
      <c r="AD898" s="28"/>
      <c r="AE898" s="32"/>
      <c r="AF898" s="32"/>
    </row>
    <row r="899" spans="1:32" ht="12" customHeight="1" x14ac:dyDescent="0.35">
      <c r="A899" s="28"/>
      <c r="B899" s="53"/>
      <c r="C899" s="53"/>
      <c r="D899" s="35"/>
      <c r="E899" s="35"/>
      <c r="F899" s="35"/>
      <c r="G899" s="35"/>
      <c r="H899" s="35"/>
      <c r="I899" s="35"/>
      <c r="J899" s="35"/>
      <c r="K899" s="35"/>
      <c r="L899" s="35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C899" s="28"/>
      <c r="AD899" s="28"/>
      <c r="AE899" s="32"/>
      <c r="AF899" s="32"/>
    </row>
    <row r="900" spans="1:32" ht="12" customHeight="1" x14ac:dyDescent="0.35">
      <c r="A900" s="28"/>
      <c r="B900" s="53"/>
      <c r="C900" s="53"/>
      <c r="D900" s="35"/>
      <c r="E900" s="35"/>
      <c r="F900" s="35"/>
      <c r="G900" s="35"/>
      <c r="H900" s="35"/>
      <c r="I900" s="35"/>
      <c r="J900" s="35"/>
      <c r="K900" s="35"/>
      <c r="L900" s="35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C900" s="28"/>
      <c r="AD900" s="28"/>
      <c r="AE900" s="32"/>
      <c r="AF900" s="32"/>
    </row>
    <row r="901" spans="1:32" ht="12" customHeight="1" x14ac:dyDescent="0.35">
      <c r="A901" s="28"/>
      <c r="B901" s="53"/>
      <c r="C901" s="53"/>
      <c r="D901" s="35"/>
      <c r="E901" s="35"/>
      <c r="F901" s="35"/>
      <c r="G901" s="35"/>
      <c r="H901" s="35"/>
      <c r="I901" s="35"/>
      <c r="J901" s="35"/>
      <c r="K901" s="35"/>
      <c r="L901" s="35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  <c r="AC901" s="28"/>
      <c r="AD901" s="28"/>
      <c r="AE901" s="32"/>
      <c r="AF901" s="32"/>
    </row>
    <row r="902" spans="1:32" ht="12" customHeight="1" x14ac:dyDescent="0.35">
      <c r="A902" s="28"/>
      <c r="B902" s="53"/>
      <c r="C902" s="53"/>
      <c r="D902" s="35"/>
      <c r="E902" s="35"/>
      <c r="F902" s="35"/>
      <c r="G902" s="35"/>
      <c r="H902" s="35"/>
      <c r="I902" s="35"/>
      <c r="J902" s="35"/>
      <c r="K902" s="35"/>
      <c r="L902" s="35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  <c r="AC902" s="28"/>
      <c r="AD902" s="28"/>
      <c r="AE902" s="32"/>
      <c r="AF902" s="32"/>
    </row>
    <row r="903" spans="1:32" ht="12" customHeight="1" x14ac:dyDescent="0.35">
      <c r="A903" s="28"/>
      <c r="B903" s="53"/>
      <c r="C903" s="53"/>
      <c r="D903" s="35"/>
      <c r="E903" s="35"/>
      <c r="F903" s="35"/>
      <c r="G903" s="35"/>
      <c r="H903" s="35"/>
      <c r="I903" s="35"/>
      <c r="J903" s="35"/>
      <c r="K903" s="35"/>
      <c r="L903" s="35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  <c r="AC903" s="28"/>
      <c r="AD903" s="28"/>
      <c r="AE903" s="32"/>
      <c r="AF903" s="32"/>
    </row>
    <row r="904" spans="1:32" ht="12" customHeight="1" x14ac:dyDescent="0.35">
      <c r="A904" s="28"/>
      <c r="B904" s="53"/>
      <c r="C904" s="53"/>
      <c r="D904" s="35"/>
      <c r="E904" s="35"/>
      <c r="F904" s="35"/>
      <c r="G904" s="35"/>
      <c r="H904" s="35"/>
      <c r="I904" s="35"/>
      <c r="J904" s="35"/>
      <c r="K904" s="35"/>
      <c r="L904" s="35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  <c r="AC904" s="28"/>
      <c r="AD904" s="28"/>
      <c r="AE904" s="32"/>
      <c r="AF904" s="32"/>
    </row>
    <row r="905" spans="1:32" ht="12" customHeight="1" x14ac:dyDescent="0.35">
      <c r="A905" s="28"/>
      <c r="B905" s="53"/>
      <c r="C905" s="53"/>
      <c r="D905" s="35"/>
      <c r="E905" s="35"/>
      <c r="F905" s="35"/>
      <c r="G905" s="35"/>
      <c r="H905" s="35"/>
      <c r="I905" s="35"/>
      <c r="J905" s="35"/>
      <c r="K905" s="35"/>
      <c r="L905" s="35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  <c r="AC905" s="28"/>
      <c r="AD905" s="28"/>
      <c r="AE905" s="32"/>
      <c r="AF905" s="32"/>
    </row>
    <row r="906" spans="1:32" ht="12" customHeight="1" x14ac:dyDescent="0.35">
      <c r="A906" s="28"/>
      <c r="B906" s="53"/>
      <c r="C906" s="53"/>
      <c r="D906" s="35"/>
      <c r="E906" s="35"/>
      <c r="F906" s="35"/>
      <c r="G906" s="35"/>
      <c r="H906" s="35"/>
      <c r="I906" s="35"/>
      <c r="J906" s="35"/>
      <c r="K906" s="35"/>
      <c r="L906" s="35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C906" s="28"/>
      <c r="AD906" s="28"/>
      <c r="AE906" s="32"/>
      <c r="AF906" s="32"/>
    </row>
    <row r="907" spans="1:32" ht="12" customHeight="1" x14ac:dyDescent="0.35">
      <c r="A907" s="28"/>
      <c r="B907" s="53"/>
      <c r="C907" s="53"/>
      <c r="D907" s="35"/>
      <c r="E907" s="35"/>
      <c r="F907" s="35"/>
      <c r="G907" s="35"/>
      <c r="H907" s="35"/>
      <c r="I907" s="35"/>
      <c r="J907" s="35"/>
      <c r="K907" s="35"/>
      <c r="L907" s="35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  <c r="AC907" s="28"/>
      <c r="AD907" s="28"/>
      <c r="AE907" s="32"/>
      <c r="AF907" s="32"/>
    </row>
    <row r="908" spans="1:32" ht="12" customHeight="1" x14ac:dyDescent="0.35">
      <c r="A908" s="28"/>
      <c r="B908" s="53"/>
      <c r="C908" s="53"/>
      <c r="D908" s="35"/>
      <c r="E908" s="35"/>
      <c r="F908" s="35"/>
      <c r="G908" s="35"/>
      <c r="H908" s="35"/>
      <c r="I908" s="35"/>
      <c r="J908" s="35"/>
      <c r="K908" s="35"/>
      <c r="L908" s="35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  <c r="AC908" s="28"/>
      <c r="AD908" s="28"/>
      <c r="AE908" s="32"/>
      <c r="AF908" s="32"/>
    </row>
    <row r="909" spans="1:32" ht="12" customHeight="1" x14ac:dyDescent="0.35">
      <c r="A909" s="28"/>
      <c r="B909" s="53"/>
      <c r="C909" s="53"/>
      <c r="D909" s="35"/>
      <c r="E909" s="35"/>
      <c r="F909" s="35"/>
      <c r="G909" s="35"/>
      <c r="H909" s="35"/>
      <c r="I909" s="35"/>
      <c r="J909" s="35"/>
      <c r="K909" s="35"/>
      <c r="L909" s="35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  <c r="AC909" s="28"/>
      <c r="AD909" s="28"/>
      <c r="AE909" s="32"/>
      <c r="AF909" s="32"/>
    </row>
    <row r="910" spans="1:32" ht="12" customHeight="1" x14ac:dyDescent="0.35">
      <c r="A910" s="28"/>
      <c r="B910" s="53"/>
      <c r="C910" s="53"/>
      <c r="D910" s="35"/>
      <c r="E910" s="35"/>
      <c r="F910" s="35"/>
      <c r="G910" s="35"/>
      <c r="H910" s="35"/>
      <c r="I910" s="35"/>
      <c r="J910" s="35"/>
      <c r="K910" s="35"/>
      <c r="L910" s="35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  <c r="AC910" s="28"/>
      <c r="AD910" s="28"/>
      <c r="AE910" s="32"/>
      <c r="AF910" s="32"/>
    </row>
    <row r="911" spans="1:32" ht="12" customHeight="1" x14ac:dyDescent="0.35">
      <c r="A911" s="28"/>
      <c r="B911" s="53"/>
      <c r="C911" s="53"/>
      <c r="D911" s="35"/>
      <c r="E911" s="35"/>
      <c r="F911" s="35"/>
      <c r="G911" s="35"/>
      <c r="H911" s="35"/>
      <c r="I911" s="35"/>
      <c r="J911" s="35"/>
      <c r="K911" s="35"/>
      <c r="L911" s="35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  <c r="AC911" s="28"/>
      <c r="AD911" s="28"/>
      <c r="AE911" s="32"/>
      <c r="AF911" s="32"/>
    </row>
    <row r="912" spans="1:32" ht="12" customHeight="1" x14ac:dyDescent="0.35">
      <c r="A912" s="28"/>
      <c r="B912" s="53"/>
      <c r="C912" s="53"/>
      <c r="D912" s="35"/>
      <c r="E912" s="35"/>
      <c r="F912" s="35"/>
      <c r="G912" s="35"/>
      <c r="H912" s="35"/>
      <c r="I912" s="35"/>
      <c r="J912" s="35"/>
      <c r="K912" s="35"/>
      <c r="L912" s="35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  <c r="AC912" s="28"/>
      <c r="AD912" s="28"/>
      <c r="AE912" s="32"/>
      <c r="AF912" s="32"/>
    </row>
    <row r="913" spans="1:32" ht="12" customHeight="1" x14ac:dyDescent="0.35">
      <c r="A913" s="28"/>
      <c r="B913" s="53"/>
      <c r="C913" s="53"/>
      <c r="D913" s="35"/>
      <c r="E913" s="35"/>
      <c r="F913" s="35"/>
      <c r="G913" s="35"/>
      <c r="H913" s="35"/>
      <c r="I913" s="35"/>
      <c r="J913" s="35"/>
      <c r="K913" s="35"/>
      <c r="L913" s="35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  <c r="AC913" s="28"/>
      <c r="AD913" s="28"/>
      <c r="AE913" s="32"/>
      <c r="AF913" s="32"/>
    </row>
    <row r="914" spans="1:32" ht="12" customHeight="1" x14ac:dyDescent="0.35">
      <c r="A914" s="28"/>
      <c r="B914" s="53"/>
      <c r="C914" s="53"/>
      <c r="D914" s="35"/>
      <c r="E914" s="35"/>
      <c r="F914" s="35"/>
      <c r="G914" s="35"/>
      <c r="H914" s="35"/>
      <c r="I914" s="35"/>
      <c r="J914" s="35"/>
      <c r="K914" s="35"/>
      <c r="L914" s="35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  <c r="AC914" s="28"/>
      <c r="AD914" s="28"/>
      <c r="AE914" s="32"/>
      <c r="AF914" s="32"/>
    </row>
    <row r="915" spans="1:32" ht="12" customHeight="1" x14ac:dyDescent="0.35">
      <c r="A915" s="28"/>
      <c r="B915" s="53"/>
      <c r="C915" s="53"/>
      <c r="D915" s="35"/>
      <c r="E915" s="35"/>
      <c r="F915" s="35"/>
      <c r="G915" s="35"/>
      <c r="H915" s="35"/>
      <c r="I915" s="35"/>
      <c r="J915" s="35"/>
      <c r="K915" s="35"/>
      <c r="L915" s="35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  <c r="AC915" s="28"/>
      <c r="AD915" s="28"/>
      <c r="AE915" s="32"/>
      <c r="AF915" s="32"/>
    </row>
    <row r="916" spans="1:32" ht="12" customHeight="1" x14ac:dyDescent="0.35">
      <c r="A916" s="28"/>
      <c r="B916" s="53"/>
      <c r="C916" s="53"/>
      <c r="D916" s="35"/>
      <c r="E916" s="35"/>
      <c r="F916" s="35"/>
      <c r="G916" s="35"/>
      <c r="H916" s="35"/>
      <c r="I916" s="35"/>
      <c r="J916" s="35"/>
      <c r="K916" s="35"/>
      <c r="L916" s="35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  <c r="AC916" s="28"/>
      <c r="AD916" s="28"/>
      <c r="AE916" s="32"/>
      <c r="AF916" s="32"/>
    </row>
    <row r="917" spans="1:32" ht="12" customHeight="1" x14ac:dyDescent="0.35">
      <c r="A917" s="28"/>
      <c r="B917" s="53"/>
      <c r="C917" s="53"/>
      <c r="D917" s="35"/>
      <c r="E917" s="35"/>
      <c r="F917" s="35"/>
      <c r="G917" s="35"/>
      <c r="H917" s="35"/>
      <c r="I917" s="35"/>
      <c r="J917" s="35"/>
      <c r="K917" s="35"/>
      <c r="L917" s="35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  <c r="AC917" s="28"/>
      <c r="AD917" s="28"/>
      <c r="AE917" s="32"/>
      <c r="AF917" s="32"/>
    </row>
    <row r="918" spans="1:32" ht="12" customHeight="1" x14ac:dyDescent="0.35">
      <c r="A918" s="28"/>
      <c r="B918" s="53"/>
      <c r="C918" s="53"/>
      <c r="D918" s="35"/>
      <c r="E918" s="35"/>
      <c r="F918" s="35"/>
      <c r="G918" s="35"/>
      <c r="H918" s="35"/>
      <c r="I918" s="35"/>
      <c r="J918" s="35"/>
      <c r="K918" s="35"/>
      <c r="L918" s="35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  <c r="AC918" s="28"/>
      <c r="AD918" s="28"/>
      <c r="AE918" s="32"/>
      <c r="AF918" s="32"/>
    </row>
    <row r="919" spans="1:32" ht="12" customHeight="1" x14ac:dyDescent="0.35">
      <c r="A919" s="28"/>
      <c r="B919" s="53"/>
      <c r="C919" s="53"/>
      <c r="D919" s="35"/>
      <c r="E919" s="35"/>
      <c r="F919" s="35"/>
      <c r="G919" s="35"/>
      <c r="H919" s="35"/>
      <c r="I919" s="35"/>
      <c r="J919" s="35"/>
      <c r="K919" s="35"/>
      <c r="L919" s="35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C919" s="28"/>
      <c r="AD919" s="28"/>
      <c r="AE919" s="32"/>
      <c r="AF919" s="32"/>
    </row>
    <row r="920" spans="1:32" ht="12" customHeight="1" x14ac:dyDescent="0.35">
      <c r="A920" s="28"/>
      <c r="B920" s="53"/>
      <c r="C920" s="53"/>
      <c r="D920" s="35"/>
      <c r="E920" s="35"/>
      <c r="F920" s="35"/>
      <c r="G920" s="35"/>
      <c r="H920" s="35"/>
      <c r="I920" s="35"/>
      <c r="J920" s="35"/>
      <c r="K920" s="35"/>
      <c r="L920" s="35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  <c r="AC920" s="28"/>
      <c r="AD920" s="28"/>
      <c r="AE920" s="32"/>
      <c r="AF920" s="32"/>
    </row>
    <row r="921" spans="1:32" ht="12" customHeight="1" x14ac:dyDescent="0.35">
      <c r="A921" s="28"/>
      <c r="B921" s="53"/>
      <c r="C921" s="53"/>
      <c r="D921" s="35"/>
      <c r="E921" s="35"/>
      <c r="F921" s="35"/>
      <c r="G921" s="35"/>
      <c r="H921" s="35"/>
      <c r="I921" s="35"/>
      <c r="J921" s="35"/>
      <c r="K921" s="35"/>
      <c r="L921" s="35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  <c r="AC921" s="28"/>
      <c r="AD921" s="28"/>
      <c r="AE921" s="32"/>
      <c r="AF921" s="32"/>
    </row>
    <row r="922" spans="1:32" ht="12" customHeight="1" x14ac:dyDescent="0.35">
      <c r="A922" s="28"/>
      <c r="B922" s="53"/>
      <c r="C922" s="53"/>
      <c r="D922" s="35"/>
      <c r="E922" s="35"/>
      <c r="F922" s="35"/>
      <c r="G922" s="35"/>
      <c r="H922" s="35"/>
      <c r="I922" s="35"/>
      <c r="J922" s="35"/>
      <c r="K922" s="35"/>
      <c r="L922" s="35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  <c r="AC922" s="28"/>
      <c r="AD922" s="28"/>
      <c r="AE922" s="32"/>
      <c r="AF922" s="32"/>
    </row>
    <row r="923" spans="1:32" ht="12" customHeight="1" x14ac:dyDescent="0.35">
      <c r="A923" s="28"/>
      <c r="B923" s="53"/>
      <c r="C923" s="53"/>
      <c r="D923" s="35"/>
      <c r="E923" s="35"/>
      <c r="F923" s="35"/>
      <c r="G923" s="35"/>
      <c r="H923" s="35"/>
      <c r="I923" s="35"/>
      <c r="J923" s="35"/>
      <c r="K923" s="35"/>
      <c r="L923" s="35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C923" s="28"/>
      <c r="AD923" s="28"/>
      <c r="AE923" s="32"/>
      <c r="AF923" s="32"/>
    </row>
    <row r="924" spans="1:32" ht="12" customHeight="1" x14ac:dyDescent="0.35">
      <c r="A924" s="28"/>
      <c r="B924" s="53"/>
      <c r="C924" s="53"/>
      <c r="D924" s="35"/>
      <c r="E924" s="35"/>
      <c r="F924" s="35"/>
      <c r="G924" s="35"/>
      <c r="H924" s="35"/>
      <c r="I924" s="35"/>
      <c r="J924" s="35"/>
      <c r="K924" s="35"/>
      <c r="L924" s="35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C924" s="28"/>
      <c r="AD924" s="28"/>
      <c r="AE924" s="32"/>
      <c r="AF924" s="32"/>
    </row>
    <row r="925" spans="1:32" ht="12" customHeight="1" x14ac:dyDescent="0.35">
      <c r="A925" s="28"/>
      <c r="B925" s="53"/>
      <c r="C925" s="53"/>
      <c r="D925" s="35"/>
      <c r="E925" s="35"/>
      <c r="F925" s="35"/>
      <c r="G925" s="35"/>
      <c r="H925" s="35"/>
      <c r="I925" s="35"/>
      <c r="J925" s="35"/>
      <c r="K925" s="35"/>
      <c r="L925" s="35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  <c r="AC925" s="28"/>
      <c r="AD925" s="28"/>
      <c r="AE925" s="32"/>
      <c r="AF925" s="32"/>
    </row>
    <row r="926" spans="1:32" ht="12" customHeight="1" x14ac:dyDescent="0.35">
      <c r="A926" s="28"/>
      <c r="B926" s="53"/>
      <c r="C926" s="53"/>
      <c r="D926" s="35"/>
      <c r="E926" s="35"/>
      <c r="F926" s="35"/>
      <c r="G926" s="35"/>
      <c r="H926" s="35"/>
      <c r="I926" s="35"/>
      <c r="J926" s="35"/>
      <c r="K926" s="35"/>
      <c r="L926" s="35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  <c r="AC926" s="28"/>
      <c r="AD926" s="28"/>
      <c r="AE926" s="32"/>
      <c r="AF926" s="32"/>
    </row>
    <row r="927" spans="1:32" ht="12" customHeight="1" x14ac:dyDescent="0.35">
      <c r="A927" s="28"/>
      <c r="B927" s="53"/>
      <c r="C927" s="53"/>
      <c r="D927" s="35"/>
      <c r="E927" s="35"/>
      <c r="F927" s="35"/>
      <c r="G927" s="35"/>
      <c r="H927" s="35"/>
      <c r="I927" s="35"/>
      <c r="J927" s="35"/>
      <c r="K927" s="35"/>
      <c r="L927" s="35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  <c r="AC927" s="28"/>
      <c r="AD927" s="28"/>
      <c r="AE927" s="32"/>
      <c r="AF927" s="32"/>
    </row>
    <row r="928" spans="1:32" ht="12" customHeight="1" x14ac:dyDescent="0.35">
      <c r="A928" s="28"/>
      <c r="B928" s="53"/>
      <c r="C928" s="53"/>
      <c r="D928" s="35"/>
      <c r="E928" s="35"/>
      <c r="F928" s="35"/>
      <c r="G928" s="35"/>
      <c r="H928" s="35"/>
      <c r="I928" s="35"/>
      <c r="J928" s="35"/>
      <c r="K928" s="35"/>
      <c r="L928" s="35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  <c r="AC928" s="28"/>
      <c r="AD928" s="28"/>
      <c r="AE928" s="32"/>
      <c r="AF928" s="32"/>
    </row>
    <row r="929" spans="1:32" ht="12" customHeight="1" x14ac:dyDescent="0.35">
      <c r="A929" s="28"/>
      <c r="B929" s="53"/>
      <c r="C929" s="53"/>
      <c r="D929" s="35"/>
      <c r="E929" s="35"/>
      <c r="F929" s="35"/>
      <c r="G929" s="35"/>
      <c r="H929" s="35"/>
      <c r="I929" s="35"/>
      <c r="J929" s="35"/>
      <c r="K929" s="35"/>
      <c r="L929" s="35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  <c r="AC929" s="28"/>
      <c r="AD929" s="28"/>
      <c r="AE929" s="32"/>
      <c r="AF929" s="32"/>
    </row>
    <row r="930" spans="1:32" ht="12" customHeight="1" x14ac:dyDescent="0.35">
      <c r="A930" s="28"/>
      <c r="B930" s="53"/>
      <c r="C930" s="53"/>
      <c r="D930" s="35"/>
      <c r="E930" s="35"/>
      <c r="F930" s="35"/>
      <c r="G930" s="35"/>
      <c r="H930" s="35"/>
      <c r="I930" s="35"/>
      <c r="J930" s="35"/>
      <c r="K930" s="35"/>
      <c r="L930" s="35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C930" s="28"/>
      <c r="AD930" s="28"/>
      <c r="AE930" s="32"/>
      <c r="AF930" s="32"/>
    </row>
    <row r="931" spans="1:32" ht="12" customHeight="1" x14ac:dyDescent="0.35">
      <c r="A931" s="28"/>
      <c r="B931" s="53"/>
      <c r="C931" s="53"/>
      <c r="D931" s="35"/>
      <c r="E931" s="35"/>
      <c r="F931" s="35"/>
      <c r="G931" s="35"/>
      <c r="H931" s="35"/>
      <c r="I931" s="35"/>
      <c r="J931" s="35"/>
      <c r="K931" s="35"/>
      <c r="L931" s="35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  <c r="AC931" s="28"/>
      <c r="AD931" s="28"/>
      <c r="AE931" s="32"/>
      <c r="AF931" s="32"/>
    </row>
    <row r="932" spans="1:32" ht="12" customHeight="1" x14ac:dyDescent="0.35">
      <c r="A932" s="28"/>
      <c r="B932" s="53"/>
      <c r="C932" s="53"/>
      <c r="D932" s="35"/>
      <c r="E932" s="35"/>
      <c r="F932" s="35"/>
      <c r="G932" s="35"/>
      <c r="H932" s="35"/>
      <c r="I932" s="35"/>
      <c r="J932" s="35"/>
      <c r="K932" s="35"/>
      <c r="L932" s="35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  <c r="AC932" s="28"/>
      <c r="AD932" s="28"/>
      <c r="AE932" s="32"/>
      <c r="AF932" s="32"/>
    </row>
    <row r="933" spans="1:32" ht="12" customHeight="1" x14ac:dyDescent="0.35">
      <c r="A933" s="28"/>
      <c r="B933" s="53"/>
      <c r="C933" s="53"/>
      <c r="D933" s="35"/>
      <c r="E933" s="35"/>
      <c r="F933" s="35"/>
      <c r="G933" s="35"/>
      <c r="H933" s="35"/>
      <c r="I933" s="35"/>
      <c r="J933" s="35"/>
      <c r="K933" s="35"/>
      <c r="L933" s="35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  <c r="AC933" s="28"/>
      <c r="AD933" s="28"/>
      <c r="AE933" s="32"/>
      <c r="AF933" s="32"/>
    </row>
    <row r="934" spans="1:32" ht="12" customHeight="1" x14ac:dyDescent="0.35">
      <c r="A934" s="28"/>
      <c r="B934" s="53"/>
      <c r="C934" s="53"/>
      <c r="D934" s="35"/>
      <c r="E934" s="35"/>
      <c r="F934" s="35"/>
      <c r="G934" s="35"/>
      <c r="H934" s="35"/>
      <c r="I934" s="35"/>
      <c r="J934" s="35"/>
      <c r="K934" s="35"/>
      <c r="L934" s="35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  <c r="AC934" s="28"/>
      <c r="AD934" s="28"/>
      <c r="AE934" s="32"/>
      <c r="AF934" s="32"/>
    </row>
    <row r="935" spans="1:32" ht="12" customHeight="1" x14ac:dyDescent="0.35">
      <c r="A935" s="28"/>
      <c r="B935" s="53"/>
      <c r="C935" s="53"/>
      <c r="D935" s="35"/>
      <c r="E935" s="35"/>
      <c r="F935" s="35"/>
      <c r="G935" s="35"/>
      <c r="H935" s="35"/>
      <c r="I935" s="35"/>
      <c r="J935" s="35"/>
      <c r="K935" s="35"/>
      <c r="L935" s="35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  <c r="AB935" s="28"/>
      <c r="AC935" s="28"/>
      <c r="AD935" s="28"/>
      <c r="AE935" s="32"/>
      <c r="AF935" s="32"/>
    </row>
    <row r="936" spans="1:32" ht="12" customHeight="1" x14ac:dyDescent="0.35">
      <c r="A936" s="28"/>
      <c r="B936" s="53"/>
      <c r="C936" s="53"/>
      <c r="D936" s="35"/>
      <c r="E936" s="35"/>
      <c r="F936" s="35"/>
      <c r="G936" s="35"/>
      <c r="H936" s="35"/>
      <c r="I936" s="35"/>
      <c r="J936" s="35"/>
      <c r="K936" s="35"/>
      <c r="L936" s="35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  <c r="AC936" s="28"/>
      <c r="AD936" s="28"/>
      <c r="AE936" s="32"/>
      <c r="AF936" s="32"/>
    </row>
    <row r="937" spans="1:32" ht="12" customHeight="1" x14ac:dyDescent="0.35">
      <c r="A937" s="28"/>
      <c r="B937" s="53"/>
      <c r="C937" s="53"/>
      <c r="D937" s="35"/>
      <c r="E937" s="35"/>
      <c r="F937" s="35"/>
      <c r="G937" s="35"/>
      <c r="H937" s="35"/>
      <c r="I937" s="35"/>
      <c r="J937" s="35"/>
      <c r="K937" s="35"/>
      <c r="L937" s="35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  <c r="AC937" s="28"/>
      <c r="AD937" s="28"/>
      <c r="AE937" s="32"/>
      <c r="AF937" s="32"/>
    </row>
    <row r="938" spans="1:32" ht="12" customHeight="1" x14ac:dyDescent="0.35">
      <c r="A938" s="28"/>
      <c r="B938" s="53"/>
      <c r="C938" s="53"/>
      <c r="D938" s="35"/>
      <c r="E938" s="35"/>
      <c r="F938" s="35"/>
      <c r="G938" s="35"/>
      <c r="H938" s="35"/>
      <c r="I938" s="35"/>
      <c r="J938" s="35"/>
      <c r="K938" s="35"/>
      <c r="L938" s="35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  <c r="AB938" s="28"/>
      <c r="AC938" s="28"/>
      <c r="AD938" s="28"/>
      <c r="AE938" s="32"/>
      <c r="AF938" s="32"/>
    </row>
    <row r="939" spans="1:32" ht="12" customHeight="1" x14ac:dyDescent="0.35">
      <c r="A939" s="28"/>
      <c r="B939" s="53"/>
      <c r="C939" s="53"/>
      <c r="D939" s="35"/>
      <c r="E939" s="35"/>
      <c r="F939" s="35"/>
      <c r="G939" s="35"/>
      <c r="H939" s="35"/>
      <c r="I939" s="35"/>
      <c r="J939" s="35"/>
      <c r="K939" s="35"/>
      <c r="L939" s="35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  <c r="AC939" s="28"/>
      <c r="AD939" s="28"/>
      <c r="AE939" s="32"/>
      <c r="AF939" s="32"/>
    </row>
    <row r="940" spans="1:32" ht="12" customHeight="1" x14ac:dyDescent="0.35">
      <c r="A940" s="28"/>
      <c r="B940" s="53"/>
      <c r="C940" s="53"/>
      <c r="D940" s="35"/>
      <c r="E940" s="35"/>
      <c r="F940" s="35"/>
      <c r="G940" s="35"/>
      <c r="H940" s="35"/>
      <c r="I940" s="35"/>
      <c r="J940" s="35"/>
      <c r="K940" s="35"/>
      <c r="L940" s="35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C940" s="28"/>
      <c r="AD940" s="28"/>
      <c r="AE940" s="32"/>
      <c r="AF940" s="32"/>
    </row>
    <row r="941" spans="1:32" ht="12" customHeight="1" x14ac:dyDescent="0.35">
      <c r="A941" s="28"/>
      <c r="B941" s="53"/>
      <c r="C941" s="53"/>
      <c r="D941" s="35"/>
      <c r="E941" s="35"/>
      <c r="F941" s="35"/>
      <c r="G941" s="35"/>
      <c r="H941" s="35"/>
      <c r="I941" s="35"/>
      <c r="J941" s="35"/>
      <c r="K941" s="35"/>
      <c r="L941" s="35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C941" s="28"/>
      <c r="AD941" s="28"/>
      <c r="AE941" s="32"/>
      <c r="AF941" s="32"/>
    </row>
    <row r="942" spans="1:32" ht="12" customHeight="1" x14ac:dyDescent="0.35">
      <c r="A942" s="28"/>
      <c r="B942" s="53"/>
      <c r="C942" s="53"/>
      <c r="D942" s="35"/>
      <c r="E942" s="35"/>
      <c r="F942" s="35"/>
      <c r="G942" s="35"/>
      <c r="H942" s="35"/>
      <c r="I942" s="35"/>
      <c r="J942" s="35"/>
      <c r="K942" s="35"/>
      <c r="L942" s="35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  <c r="AB942" s="28"/>
      <c r="AC942" s="28"/>
      <c r="AD942" s="28"/>
      <c r="AE942" s="32"/>
      <c r="AF942" s="32"/>
    </row>
    <row r="943" spans="1:32" ht="12" customHeight="1" x14ac:dyDescent="0.35">
      <c r="A943" s="28"/>
      <c r="B943" s="53"/>
      <c r="C943" s="53"/>
      <c r="D943" s="35"/>
      <c r="E943" s="35"/>
      <c r="F943" s="35"/>
      <c r="G943" s="35"/>
      <c r="H943" s="35"/>
      <c r="I943" s="35"/>
      <c r="J943" s="35"/>
      <c r="K943" s="35"/>
      <c r="L943" s="35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C943" s="28"/>
      <c r="AD943" s="28"/>
      <c r="AE943" s="32"/>
      <c r="AF943" s="32"/>
    </row>
    <row r="944" spans="1:32" ht="12" customHeight="1" x14ac:dyDescent="0.35">
      <c r="A944" s="28"/>
      <c r="B944" s="53"/>
      <c r="C944" s="53"/>
      <c r="D944" s="35"/>
      <c r="E944" s="35"/>
      <c r="F944" s="35"/>
      <c r="G944" s="35"/>
      <c r="H944" s="35"/>
      <c r="I944" s="35"/>
      <c r="J944" s="35"/>
      <c r="K944" s="35"/>
      <c r="L944" s="35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  <c r="AC944" s="28"/>
      <c r="AD944" s="28"/>
      <c r="AE944" s="32"/>
      <c r="AF944" s="32"/>
    </row>
    <row r="945" spans="1:32" ht="12" customHeight="1" x14ac:dyDescent="0.35">
      <c r="A945" s="28"/>
      <c r="B945" s="53"/>
      <c r="C945" s="53"/>
      <c r="D945" s="35"/>
      <c r="E945" s="35"/>
      <c r="F945" s="35"/>
      <c r="G945" s="35"/>
      <c r="H945" s="35"/>
      <c r="I945" s="35"/>
      <c r="J945" s="35"/>
      <c r="K945" s="35"/>
      <c r="L945" s="35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  <c r="AB945" s="28"/>
      <c r="AC945" s="28"/>
      <c r="AD945" s="28"/>
      <c r="AE945" s="32"/>
      <c r="AF945" s="32"/>
    </row>
    <row r="946" spans="1:32" ht="12" customHeight="1" x14ac:dyDescent="0.35">
      <c r="A946" s="28"/>
      <c r="B946" s="53"/>
      <c r="C946" s="53"/>
      <c r="D946" s="35"/>
      <c r="E946" s="35"/>
      <c r="F946" s="35"/>
      <c r="G946" s="35"/>
      <c r="H946" s="35"/>
      <c r="I946" s="35"/>
      <c r="J946" s="35"/>
      <c r="K946" s="35"/>
      <c r="L946" s="35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  <c r="AB946" s="28"/>
      <c r="AC946" s="28"/>
      <c r="AD946" s="28"/>
      <c r="AE946" s="32"/>
      <c r="AF946" s="32"/>
    </row>
    <row r="947" spans="1:32" ht="12" customHeight="1" x14ac:dyDescent="0.35">
      <c r="A947" s="28"/>
      <c r="B947" s="53"/>
      <c r="C947" s="53"/>
      <c r="D947" s="35"/>
      <c r="E947" s="35"/>
      <c r="F947" s="35"/>
      <c r="G947" s="35"/>
      <c r="H947" s="35"/>
      <c r="I947" s="35"/>
      <c r="J947" s="35"/>
      <c r="K947" s="35"/>
      <c r="L947" s="35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  <c r="AB947" s="28"/>
      <c r="AC947" s="28"/>
      <c r="AD947" s="28"/>
      <c r="AE947" s="32"/>
      <c r="AF947" s="32"/>
    </row>
    <row r="948" spans="1:32" ht="12" customHeight="1" x14ac:dyDescent="0.35">
      <c r="A948" s="28"/>
      <c r="B948" s="53"/>
      <c r="C948" s="53"/>
      <c r="D948" s="35"/>
      <c r="E948" s="35"/>
      <c r="F948" s="35"/>
      <c r="G948" s="35"/>
      <c r="H948" s="35"/>
      <c r="I948" s="35"/>
      <c r="J948" s="35"/>
      <c r="K948" s="35"/>
      <c r="L948" s="35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  <c r="AB948" s="28"/>
      <c r="AC948" s="28"/>
      <c r="AD948" s="28"/>
      <c r="AE948" s="32"/>
      <c r="AF948" s="32"/>
    </row>
    <row r="949" spans="1:32" ht="12" customHeight="1" x14ac:dyDescent="0.35">
      <c r="A949" s="28"/>
      <c r="B949" s="53"/>
      <c r="C949" s="53"/>
      <c r="D949" s="35"/>
      <c r="E949" s="35"/>
      <c r="F949" s="35"/>
      <c r="G949" s="35"/>
      <c r="H949" s="35"/>
      <c r="I949" s="35"/>
      <c r="J949" s="35"/>
      <c r="K949" s="35"/>
      <c r="L949" s="35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  <c r="AB949" s="28"/>
      <c r="AC949" s="28"/>
      <c r="AD949" s="28"/>
      <c r="AE949" s="32"/>
      <c r="AF949" s="32"/>
    </row>
    <row r="950" spans="1:32" ht="12" customHeight="1" x14ac:dyDescent="0.35">
      <c r="A950" s="28"/>
      <c r="B950" s="53"/>
      <c r="C950" s="53"/>
      <c r="D950" s="35"/>
      <c r="E950" s="35"/>
      <c r="F950" s="35"/>
      <c r="G950" s="35"/>
      <c r="H950" s="35"/>
      <c r="I950" s="35"/>
      <c r="J950" s="35"/>
      <c r="K950" s="35"/>
      <c r="L950" s="35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  <c r="AB950" s="28"/>
      <c r="AC950" s="28"/>
      <c r="AD950" s="28"/>
      <c r="AE950" s="32"/>
      <c r="AF950" s="32"/>
    </row>
    <row r="951" spans="1:32" ht="12" customHeight="1" x14ac:dyDescent="0.35">
      <c r="A951" s="28"/>
      <c r="B951" s="53"/>
      <c r="C951" s="53"/>
      <c r="D951" s="35"/>
      <c r="E951" s="35"/>
      <c r="F951" s="35"/>
      <c r="G951" s="35"/>
      <c r="H951" s="35"/>
      <c r="I951" s="35"/>
      <c r="J951" s="35"/>
      <c r="K951" s="35"/>
      <c r="L951" s="35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  <c r="AB951" s="28"/>
      <c r="AC951" s="28"/>
      <c r="AD951" s="28"/>
      <c r="AE951" s="32"/>
      <c r="AF951" s="32"/>
    </row>
    <row r="952" spans="1:32" ht="12" customHeight="1" x14ac:dyDescent="0.35">
      <c r="A952" s="28"/>
      <c r="B952" s="53"/>
      <c r="C952" s="53"/>
      <c r="D952" s="35"/>
      <c r="E952" s="35"/>
      <c r="F952" s="35"/>
      <c r="G952" s="35"/>
      <c r="H952" s="35"/>
      <c r="I952" s="35"/>
      <c r="J952" s="35"/>
      <c r="K952" s="35"/>
      <c r="L952" s="35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  <c r="AB952" s="28"/>
      <c r="AC952" s="28"/>
      <c r="AD952" s="28"/>
      <c r="AE952" s="32"/>
      <c r="AF952" s="32"/>
    </row>
    <row r="953" spans="1:32" ht="12" customHeight="1" x14ac:dyDescent="0.35">
      <c r="A953" s="28"/>
      <c r="B953" s="53"/>
      <c r="C953" s="53"/>
      <c r="D953" s="35"/>
      <c r="E953" s="35"/>
      <c r="F953" s="35"/>
      <c r="G953" s="35"/>
      <c r="H953" s="35"/>
      <c r="I953" s="35"/>
      <c r="J953" s="35"/>
      <c r="K953" s="35"/>
      <c r="L953" s="35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  <c r="AB953" s="28"/>
      <c r="AC953" s="28"/>
      <c r="AD953" s="28"/>
      <c r="AE953" s="32"/>
      <c r="AF953" s="32"/>
    </row>
    <row r="954" spans="1:32" ht="12" customHeight="1" x14ac:dyDescent="0.35">
      <c r="A954" s="28"/>
      <c r="B954" s="53"/>
      <c r="C954" s="53"/>
      <c r="D954" s="35"/>
      <c r="E954" s="35"/>
      <c r="F954" s="35"/>
      <c r="G954" s="35"/>
      <c r="H954" s="35"/>
      <c r="I954" s="35"/>
      <c r="J954" s="35"/>
      <c r="K954" s="35"/>
      <c r="L954" s="35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  <c r="AB954" s="28"/>
      <c r="AC954" s="28"/>
      <c r="AD954" s="28"/>
      <c r="AE954" s="32"/>
      <c r="AF954" s="32"/>
    </row>
    <row r="955" spans="1:32" ht="12" customHeight="1" x14ac:dyDescent="0.35">
      <c r="A955" s="28"/>
      <c r="B955" s="53"/>
      <c r="C955" s="53"/>
      <c r="D955" s="35"/>
      <c r="E955" s="35"/>
      <c r="F955" s="35"/>
      <c r="G955" s="35"/>
      <c r="H955" s="35"/>
      <c r="I955" s="35"/>
      <c r="J955" s="35"/>
      <c r="K955" s="35"/>
      <c r="L955" s="35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  <c r="AB955" s="28"/>
      <c r="AC955" s="28"/>
      <c r="AD955" s="28"/>
      <c r="AE955" s="32"/>
      <c r="AF955" s="32"/>
    </row>
    <row r="956" spans="1:32" ht="12" customHeight="1" x14ac:dyDescent="0.35">
      <c r="A956" s="28"/>
      <c r="B956" s="53"/>
      <c r="C956" s="53"/>
      <c r="D956" s="35"/>
      <c r="E956" s="35"/>
      <c r="F956" s="35"/>
      <c r="G956" s="35"/>
      <c r="H956" s="35"/>
      <c r="I956" s="35"/>
      <c r="J956" s="35"/>
      <c r="K956" s="35"/>
      <c r="L956" s="35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  <c r="AB956" s="28"/>
      <c r="AC956" s="28"/>
      <c r="AD956" s="28"/>
      <c r="AE956" s="32"/>
      <c r="AF956" s="32"/>
    </row>
    <row r="957" spans="1:32" ht="12" customHeight="1" x14ac:dyDescent="0.35">
      <c r="A957" s="28"/>
      <c r="B957" s="53"/>
      <c r="C957" s="53"/>
      <c r="D957" s="35"/>
      <c r="E957" s="35"/>
      <c r="F957" s="35"/>
      <c r="G957" s="35"/>
      <c r="H957" s="35"/>
      <c r="I957" s="35"/>
      <c r="J957" s="35"/>
      <c r="K957" s="35"/>
      <c r="L957" s="35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  <c r="AB957" s="28"/>
      <c r="AC957" s="28"/>
      <c r="AD957" s="28"/>
      <c r="AE957" s="32"/>
      <c r="AF957" s="32"/>
    </row>
    <row r="958" spans="1:32" ht="12" customHeight="1" x14ac:dyDescent="0.35">
      <c r="A958" s="28"/>
      <c r="B958" s="53"/>
      <c r="C958" s="53"/>
      <c r="D958" s="35"/>
      <c r="E958" s="35"/>
      <c r="F958" s="35"/>
      <c r="G958" s="35"/>
      <c r="H958" s="35"/>
      <c r="I958" s="35"/>
      <c r="J958" s="35"/>
      <c r="K958" s="35"/>
      <c r="L958" s="35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  <c r="AC958" s="28"/>
      <c r="AD958" s="28"/>
      <c r="AE958" s="32"/>
      <c r="AF958" s="32"/>
    </row>
    <row r="959" spans="1:32" ht="12" customHeight="1" x14ac:dyDescent="0.35">
      <c r="A959" s="28"/>
      <c r="B959" s="53"/>
      <c r="C959" s="53"/>
      <c r="D959" s="35"/>
      <c r="E959" s="35"/>
      <c r="F959" s="35"/>
      <c r="G959" s="35"/>
      <c r="H959" s="35"/>
      <c r="I959" s="35"/>
      <c r="J959" s="35"/>
      <c r="K959" s="35"/>
      <c r="L959" s="35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C959" s="28"/>
      <c r="AD959" s="28"/>
      <c r="AE959" s="32"/>
      <c r="AF959" s="32"/>
    </row>
    <row r="960" spans="1:32" ht="12" customHeight="1" x14ac:dyDescent="0.35">
      <c r="A960" s="28"/>
      <c r="B960" s="53"/>
      <c r="C960" s="53"/>
      <c r="D960" s="35"/>
      <c r="E960" s="35"/>
      <c r="F960" s="35"/>
      <c r="G960" s="35"/>
      <c r="H960" s="35"/>
      <c r="I960" s="35"/>
      <c r="J960" s="35"/>
      <c r="K960" s="35"/>
      <c r="L960" s="35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  <c r="AC960" s="28"/>
      <c r="AD960" s="28"/>
      <c r="AE960" s="32"/>
      <c r="AF960" s="32"/>
    </row>
    <row r="961" spans="1:32" ht="12" customHeight="1" x14ac:dyDescent="0.35">
      <c r="A961" s="28"/>
      <c r="B961" s="53"/>
      <c r="C961" s="53"/>
      <c r="D961" s="35"/>
      <c r="E961" s="35"/>
      <c r="F961" s="35"/>
      <c r="G961" s="35"/>
      <c r="H961" s="35"/>
      <c r="I961" s="35"/>
      <c r="J961" s="35"/>
      <c r="K961" s="35"/>
      <c r="L961" s="35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  <c r="AB961" s="28"/>
      <c r="AC961" s="28"/>
      <c r="AD961" s="28"/>
      <c r="AE961" s="32"/>
      <c r="AF961" s="32"/>
    </row>
    <row r="962" spans="1:32" ht="12" customHeight="1" x14ac:dyDescent="0.35">
      <c r="A962" s="28"/>
      <c r="B962" s="53"/>
      <c r="C962" s="53"/>
      <c r="D962" s="35"/>
      <c r="E962" s="35"/>
      <c r="F962" s="35"/>
      <c r="G962" s="35"/>
      <c r="H962" s="35"/>
      <c r="I962" s="35"/>
      <c r="J962" s="35"/>
      <c r="K962" s="35"/>
      <c r="L962" s="35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  <c r="AB962" s="28"/>
      <c r="AC962" s="28"/>
      <c r="AD962" s="28"/>
      <c r="AE962" s="32"/>
      <c r="AF962" s="32"/>
    </row>
    <row r="963" spans="1:32" ht="12" customHeight="1" x14ac:dyDescent="0.35">
      <c r="A963" s="28"/>
      <c r="B963" s="53"/>
      <c r="C963" s="53"/>
      <c r="D963" s="35"/>
      <c r="E963" s="35"/>
      <c r="F963" s="35"/>
      <c r="G963" s="35"/>
      <c r="H963" s="35"/>
      <c r="I963" s="35"/>
      <c r="J963" s="35"/>
      <c r="K963" s="35"/>
      <c r="L963" s="35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  <c r="AB963" s="28"/>
      <c r="AC963" s="28"/>
      <c r="AD963" s="28"/>
      <c r="AE963" s="32"/>
      <c r="AF963" s="32"/>
    </row>
    <row r="964" spans="1:32" ht="12" customHeight="1" x14ac:dyDescent="0.35">
      <c r="A964" s="28"/>
      <c r="B964" s="53"/>
      <c r="C964" s="53"/>
      <c r="D964" s="35"/>
      <c r="E964" s="35"/>
      <c r="F964" s="35"/>
      <c r="G964" s="35"/>
      <c r="H964" s="35"/>
      <c r="I964" s="35"/>
      <c r="J964" s="35"/>
      <c r="K964" s="35"/>
      <c r="L964" s="35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  <c r="AB964" s="28"/>
      <c r="AC964" s="28"/>
      <c r="AD964" s="28"/>
      <c r="AE964" s="32"/>
      <c r="AF964" s="32"/>
    </row>
    <row r="965" spans="1:32" ht="12" customHeight="1" x14ac:dyDescent="0.35">
      <c r="A965" s="28"/>
      <c r="B965" s="53"/>
      <c r="C965" s="53"/>
      <c r="D965" s="35"/>
      <c r="E965" s="35"/>
      <c r="F965" s="35"/>
      <c r="G965" s="35"/>
      <c r="H965" s="35"/>
      <c r="I965" s="35"/>
      <c r="J965" s="35"/>
      <c r="K965" s="35"/>
      <c r="L965" s="35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  <c r="AB965" s="28"/>
      <c r="AC965" s="28"/>
      <c r="AD965" s="28"/>
      <c r="AE965" s="32"/>
      <c r="AF965" s="32"/>
    </row>
    <row r="966" spans="1:32" ht="12" customHeight="1" x14ac:dyDescent="0.35">
      <c r="A966" s="28"/>
      <c r="B966" s="53"/>
      <c r="C966" s="53"/>
      <c r="D966" s="35"/>
      <c r="E966" s="35"/>
      <c r="F966" s="35"/>
      <c r="G966" s="35"/>
      <c r="H966" s="35"/>
      <c r="I966" s="35"/>
      <c r="J966" s="35"/>
      <c r="K966" s="35"/>
      <c r="L966" s="35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  <c r="AB966" s="28"/>
      <c r="AC966" s="28"/>
      <c r="AD966" s="28"/>
      <c r="AE966" s="32"/>
      <c r="AF966" s="32"/>
    </row>
    <row r="967" spans="1:32" ht="12" customHeight="1" x14ac:dyDescent="0.35">
      <c r="A967" s="28"/>
      <c r="B967" s="53"/>
      <c r="C967" s="53"/>
      <c r="D967" s="35"/>
      <c r="E967" s="35"/>
      <c r="F967" s="35"/>
      <c r="G967" s="35"/>
      <c r="H967" s="35"/>
      <c r="I967" s="35"/>
      <c r="J967" s="35"/>
      <c r="K967" s="35"/>
      <c r="L967" s="35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  <c r="AB967" s="28"/>
      <c r="AC967" s="28"/>
      <c r="AD967" s="28"/>
      <c r="AE967" s="32"/>
      <c r="AF967" s="32"/>
    </row>
    <row r="968" spans="1:32" ht="12" customHeight="1" x14ac:dyDescent="0.35">
      <c r="A968" s="28"/>
      <c r="B968" s="53"/>
      <c r="C968" s="53"/>
      <c r="D968" s="35"/>
      <c r="E968" s="35"/>
      <c r="F968" s="35"/>
      <c r="G968" s="35"/>
      <c r="H968" s="35"/>
      <c r="I968" s="35"/>
      <c r="J968" s="35"/>
      <c r="K968" s="35"/>
      <c r="L968" s="35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  <c r="AB968" s="28"/>
      <c r="AC968" s="28"/>
      <c r="AD968" s="28"/>
      <c r="AE968" s="32"/>
      <c r="AF968" s="32"/>
    </row>
    <row r="969" spans="1:32" ht="12" customHeight="1" x14ac:dyDescent="0.35">
      <c r="A969" s="28"/>
      <c r="B969" s="53"/>
      <c r="C969" s="53"/>
      <c r="D969" s="35"/>
      <c r="E969" s="35"/>
      <c r="F969" s="35"/>
      <c r="G969" s="35"/>
      <c r="H969" s="35"/>
      <c r="I969" s="35"/>
      <c r="J969" s="35"/>
      <c r="K969" s="35"/>
      <c r="L969" s="35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  <c r="AB969" s="28"/>
      <c r="AC969" s="28"/>
      <c r="AD969" s="28"/>
      <c r="AE969" s="32"/>
      <c r="AF969" s="32"/>
    </row>
    <row r="970" spans="1:32" ht="12" customHeight="1" x14ac:dyDescent="0.35">
      <c r="A970" s="28"/>
      <c r="B970" s="53"/>
      <c r="C970" s="53"/>
      <c r="D970" s="35"/>
      <c r="E970" s="35"/>
      <c r="F970" s="35"/>
      <c r="G970" s="35"/>
      <c r="H970" s="35"/>
      <c r="I970" s="35"/>
      <c r="J970" s="35"/>
      <c r="K970" s="35"/>
      <c r="L970" s="35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  <c r="AB970" s="28"/>
      <c r="AC970" s="28"/>
      <c r="AD970" s="28"/>
      <c r="AE970" s="32"/>
      <c r="AF970" s="32"/>
    </row>
    <row r="971" spans="1:32" ht="12" customHeight="1" x14ac:dyDescent="0.35">
      <c r="A971" s="28"/>
      <c r="B971" s="53"/>
      <c r="C971" s="53"/>
      <c r="D971" s="35"/>
      <c r="E971" s="35"/>
      <c r="F971" s="35"/>
      <c r="G971" s="35"/>
      <c r="H971" s="35"/>
      <c r="I971" s="35"/>
      <c r="J971" s="35"/>
      <c r="K971" s="35"/>
      <c r="L971" s="35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  <c r="AB971" s="28"/>
      <c r="AC971" s="28"/>
      <c r="AD971" s="28"/>
      <c r="AE971" s="32"/>
      <c r="AF971" s="32"/>
    </row>
    <row r="972" spans="1:32" ht="12" customHeight="1" x14ac:dyDescent="0.35">
      <c r="A972" s="28"/>
      <c r="B972" s="53"/>
      <c r="C972" s="53"/>
      <c r="D972" s="35"/>
      <c r="E972" s="35"/>
      <c r="F972" s="35"/>
      <c r="G972" s="35"/>
      <c r="H972" s="35"/>
      <c r="I972" s="35"/>
      <c r="J972" s="35"/>
      <c r="K972" s="35"/>
      <c r="L972" s="35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  <c r="AB972" s="28"/>
      <c r="AC972" s="28"/>
      <c r="AD972" s="28"/>
      <c r="AE972" s="32"/>
      <c r="AF972" s="32"/>
    </row>
    <row r="973" spans="1:32" ht="12" customHeight="1" x14ac:dyDescent="0.35">
      <c r="A973" s="28"/>
      <c r="B973" s="53"/>
      <c r="C973" s="53"/>
      <c r="D973" s="35"/>
      <c r="E973" s="35"/>
      <c r="F973" s="35"/>
      <c r="G973" s="35"/>
      <c r="H973" s="35"/>
      <c r="I973" s="35"/>
      <c r="J973" s="35"/>
      <c r="K973" s="35"/>
      <c r="L973" s="35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  <c r="AB973" s="28"/>
      <c r="AC973" s="28"/>
      <c r="AD973" s="28"/>
      <c r="AE973" s="32"/>
      <c r="AF973" s="32"/>
    </row>
    <row r="974" spans="1:32" ht="12" customHeight="1" x14ac:dyDescent="0.35">
      <c r="A974" s="28"/>
      <c r="B974" s="53"/>
      <c r="C974" s="53"/>
      <c r="D974" s="35"/>
      <c r="E974" s="35"/>
      <c r="F974" s="35"/>
      <c r="G974" s="35"/>
      <c r="H974" s="35"/>
      <c r="I974" s="35"/>
      <c r="J974" s="35"/>
      <c r="K974" s="35"/>
      <c r="L974" s="35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  <c r="AB974" s="28"/>
      <c r="AC974" s="28"/>
      <c r="AD974" s="28"/>
      <c r="AE974" s="32"/>
      <c r="AF974" s="32"/>
    </row>
    <row r="975" spans="1:32" ht="12" customHeight="1" x14ac:dyDescent="0.35">
      <c r="A975" s="28"/>
      <c r="B975" s="53"/>
      <c r="C975" s="53"/>
      <c r="D975" s="35"/>
      <c r="E975" s="35"/>
      <c r="F975" s="35"/>
      <c r="G975" s="35"/>
      <c r="H975" s="35"/>
      <c r="I975" s="35"/>
      <c r="J975" s="35"/>
      <c r="K975" s="35"/>
      <c r="L975" s="35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  <c r="AB975" s="28"/>
      <c r="AC975" s="28"/>
      <c r="AD975" s="28"/>
      <c r="AE975" s="32"/>
      <c r="AF975" s="32"/>
    </row>
    <row r="976" spans="1:32" ht="12" customHeight="1" x14ac:dyDescent="0.35">
      <c r="A976" s="28"/>
      <c r="B976" s="53"/>
      <c r="C976" s="53"/>
      <c r="D976" s="35"/>
      <c r="E976" s="35"/>
      <c r="F976" s="35"/>
      <c r="G976" s="35"/>
      <c r="H976" s="35"/>
      <c r="I976" s="35"/>
      <c r="J976" s="35"/>
      <c r="K976" s="35"/>
      <c r="L976" s="35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  <c r="AB976" s="28"/>
      <c r="AC976" s="28"/>
      <c r="AD976" s="28"/>
      <c r="AE976" s="32"/>
      <c r="AF976" s="32"/>
    </row>
    <row r="977" spans="1:32" ht="12" customHeight="1" x14ac:dyDescent="0.35">
      <c r="A977" s="28"/>
      <c r="B977" s="53"/>
      <c r="C977" s="53"/>
      <c r="D977" s="35"/>
      <c r="E977" s="35"/>
      <c r="F977" s="35"/>
      <c r="G977" s="35"/>
      <c r="H977" s="35"/>
      <c r="I977" s="35"/>
      <c r="J977" s="35"/>
      <c r="K977" s="35"/>
      <c r="L977" s="35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  <c r="AB977" s="28"/>
      <c r="AC977" s="28"/>
      <c r="AD977" s="28"/>
      <c r="AE977" s="32"/>
      <c r="AF977" s="32"/>
    </row>
    <row r="978" spans="1:32" ht="12" customHeight="1" x14ac:dyDescent="0.35">
      <c r="A978" s="28"/>
      <c r="B978" s="53"/>
      <c r="C978" s="53"/>
      <c r="D978" s="35"/>
      <c r="E978" s="35"/>
      <c r="F978" s="35"/>
      <c r="G978" s="35"/>
      <c r="H978" s="35"/>
      <c r="I978" s="35"/>
      <c r="J978" s="35"/>
      <c r="K978" s="35"/>
      <c r="L978" s="35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  <c r="AB978" s="28"/>
      <c r="AC978" s="28"/>
      <c r="AD978" s="28"/>
      <c r="AE978" s="32"/>
      <c r="AF978" s="32"/>
    </row>
    <row r="979" spans="1:32" ht="12" customHeight="1" x14ac:dyDescent="0.35">
      <c r="A979" s="28"/>
      <c r="B979" s="53"/>
      <c r="C979" s="53"/>
      <c r="D979" s="35"/>
      <c r="E979" s="35"/>
      <c r="F979" s="35"/>
      <c r="G979" s="35"/>
      <c r="H979" s="35"/>
      <c r="I979" s="35"/>
      <c r="J979" s="35"/>
      <c r="K979" s="35"/>
      <c r="L979" s="35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  <c r="AB979" s="28"/>
      <c r="AC979" s="28"/>
      <c r="AD979" s="28"/>
      <c r="AE979" s="32"/>
      <c r="AF979" s="32"/>
    </row>
    <row r="980" spans="1:32" ht="12" customHeight="1" x14ac:dyDescent="0.35">
      <c r="A980" s="28"/>
      <c r="B980" s="53"/>
      <c r="C980" s="53"/>
      <c r="D980" s="35"/>
      <c r="E980" s="35"/>
      <c r="F980" s="35"/>
      <c r="G980" s="35"/>
      <c r="H980" s="35"/>
      <c r="I980" s="35"/>
      <c r="J980" s="35"/>
      <c r="K980" s="35"/>
      <c r="L980" s="35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  <c r="AB980" s="28"/>
      <c r="AC980" s="28"/>
      <c r="AD980" s="28"/>
      <c r="AE980" s="32"/>
      <c r="AF980" s="32"/>
    </row>
    <row r="981" spans="1:32" ht="12" customHeight="1" x14ac:dyDescent="0.35">
      <c r="A981" s="28"/>
      <c r="B981" s="53"/>
      <c r="C981" s="53"/>
      <c r="D981" s="35"/>
      <c r="E981" s="35"/>
      <c r="F981" s="35"/>
      <c r="G981" s="35"/>
      <c r="H981" s="35"/>
      <c r="I981" s="35"/>
      <c r="J981" s="35"/>
      <c r="K981" s="35"/>
      <c r="L981" s="35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  <c r="AB981" s="28"/>
      <c r="AC981" s="28"/>
      <c r="AD981" s="28"/>
      <c r="AE981" s="32"/>
      <c r="AF981" s="32"/>
    </row>
    <row r="982" spans="1:32" ht="12" customHeight="1" x14ac:dyDescent="0.35">
      <c r="A982" s="28"/>
      <c r="B982" s="53"/>
      <c r="C982" s="53"/>
      <c r="D982" s="35"/>
      <c r="E982" s="35"/>
      <c r="F982" s="35"/>
      <c r="G982" s="35"/>
      <c r="H982" s="35"/>
      <c r="I982" s="35"/>
      <c r="J982" s="35"/>
      <c r="K982" s="35"/>
      <c r="L982" s="35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  <c r="AB982" s="28"/>
      <c r="AC982" s="28"/>
      <c r="AD982" s="28"/>
      <c r="AE982" s="32"/>
      <c r="AF982" s="32"/>
    </row>
    <row r="983" spans="1:32" ht="12" customHeight="1" x14ac:dyDescent="0.35">
      <c r="A983" s="28"/>
      <c r="B983" s="53"/>
      <c r="C983" s="53"/>
      <c r="D983" s="35"/>
      <c r="E983" s="35"/>
      <c r="F983" s="35"/>
      <c r="G983" s="35"/>
      <c r="H983" s="35"/>
      <c r="I983" s="35"/>
      <c r="J983" s="35"/>
      <c r="K983" s="35"/>
      <c r="L983" s="35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  <c r="AB983" s="28"/>
      <c r="AC983" s="28"/>
      <c r="AD983" s="28"/>
      <c r="AE983" s="32"/>
      <c r="AF983" s="32"/>
    </row>
    <row r="984" spans="1:32" ht="12" customHeight="1" x14ac:dyDescent="0.35">
      <c r="A984" s="28"/>
      <c r="B984" s="53"/>
      <c r="C984" s="53"/>
      <c r="D984" s="35"/>
      <c r="E984" s="35"/>
      <c r="F984" s="35"/>
      <c r="G984" s="35"/>
      <c r="H984" s="35"/>
      <c r="I984" s="35"/>
      <c r="J984" s="35"/>
      <c r="K984" s="35"/>
      <c r="L984" s="35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  <c r="AB984" s="28"/>
      <c r="AC984" s="28"/>
      <c r="AD984" s="28"/>
      <c r="AE984" s="32"/>
      <c r="AF984" s="32"/>
    </row>
    <row r="985" spans="1:32" ht="12" customHeight="1" x14ac:dyDescent="0.35">
      <c r="A985" s="28"/>
      <c r="B985" s="53"/>
      <c r="C985" s="53"/>
      <c r="D985" s="35"/>
      <c r="E985" s="35"/>
      <c r="F985" s="35"/>
      <c r="G985" s="35"/>
      <c r="H985" s="35"/>
      <c r="I985" s="35"/>
      <c r="J985" s="35"/>
      <c r="K985" s="35"/>
      <c r="L985" s="35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  <c r="AB985" s="28"/>
      <c r="AC985" s="28"/>
      <c r="AD985" s="28"/>
      <c r="AE985" s="32"/>
      <c r="AF985" s="32"/>
    </row>
    <row r="986" spans="1:32" ht="12" customHeight="1" x14ac:dyDescent="0.35">
      <c r="A986" s="28"/>
      <c r="B986" s="53"/>
      <c r="C986" s="53"/>
      <c r="D986" s="35"/>
      <c r="E986" s="35"/>
      <c r="F986" s="35"/>
      <c r="G986" s="35"/>
      <c r="H986" s="35"/>
      <c r="I986" s="35"/>
      <c r="J986" s="35"/>
      <c r="K986" s="35"/>
      <c r="L986" s="35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  <c r="AB986" s="28"/>
      <c r="AC986" s="28"/>
      <c r="AD986" s="28"/>
      <c r="AE986" s="32"/>
      <c r="AF986" s="32"/>
    </row>
    <row r="987" spans="1:32" ht="12" customHeight="1" x14ac:dyDescent="0.35">
      <c r="A987" s="28"/>
      <c r="B987" s="53"/>
      <c r="C987" s="53"/>
      <c r="D987" s="35"/>
      <c r="E987" s="35"/>
      <c r="F987" s="35"/>
      <c r="G987" s="35"/>
      <c r="H987" s="35"/>
      <c r="I987" s="35"/>
      <c r="J987" s="35"/>
      <c r="K987" s="35"/>
      <c r="L987" s="35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  <c r="AB987" s="28"/>
      <c r="AC987" s="28"/>
      <c r="AD987" s="28"/>
      <c r="AE987" s="32"/>
      <c r="AF987" s="32"/>
    </row>
    <row r="988" spans="1:32" ht="12" customHeight="1" x14ac:dyDescent="0.35">
      <c r="A988" s="28"/>
      <c r="B988" s="53"/>
      <c r="C988" s="53"/>
      <c r="D988" s="35"/>
      <c r="E988" s="35"/>
      <c r="F988" s="35"/>
      <c r="G988" s="35"/>
      <c r="H988" s="35"/>
      <c r="I988" s="35"/>
      <c r="J988" s="35"/>
      <c r="K988" s="35"/>
      <c r="L988" s="35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  <c r="AB988" s="28"/>
      <c r="AC988" s="28"/>
      <c r="AD988" s="28"/>
      <c r="AE988" s="32"/>
      <c r="AF988" s="32"/>
    </row>
    <row r="989" spans="1:32" ht="12" customHeight="1" x14ac:dyDescent="0.35">
      <c r="A989" s="28"/>
      <c r="B989" s="53"/>
      <c r="C989" s="53"/>
      <c r="D989" s="35"/>
      <c r="E989" s="35"/>
      <c r="F989" s="35"/>
      <c r="G989" s="35"/>
      <c r="H989" s="35"/>
      <c r="I989" s="35"/>
      <c r="J989" s="35"/>
      <c r="K989" s="35"/>
      <c r="L989" s="35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  <c r="AB989" s="28"/>
      <c r="AC989" s="28"/>
      <c r="AD989" s="28"/>
      <c r="AE989" s="32"/>
      <c r="AF989" s="32"/>
    </row>
    <row r="990" spans="1:32" ht="12" customHeight="1" x14ac:dyDescent="0.35">
      <c r="A990" s="28"/>
      <c r="B990" s="53"/>
      <c r="C990" s="53"/>
      <c r="D990" s="35"/>
      <c r="E990" s="35"/>
      <c r="F990" s="35"/>
      <c r="G990" s="35"/>
      <c r="H990" s="35"/>
      <c r="I990" s="35"/>
      <c r="J990" s="35"/>
      <c r="K990" s="35"/>
      <c r="L990" s="35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  <c r="AB990" s="28"/>
      <c r="AC990" s="28"/>
      <c r="AD990" s="28"/>
      <c r="AE990" s="32"/>
      <c r="AF990" s="32"/>
    </row>
    <row r="991" spans="1:32" ht="12" customHeight="1" x14ac:dyDescent="0.35">
      <c r="A991" s="28"/>
      <c r="B991" s="53"/>
      <c r="C991" s="53"/>
      <c r="D991" s="35"/>
      <c r="E991" s="35"/>
      <c r="F991" s="35"/>
      <c r="G991" s="35"/>
      <c r="H991" s="35"/>
      <c r="I991" s="35"/>
      <c r="J991" s="35"/>
      <c r="K991" s="35"/>
      <c r="L991" s="35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  <c r="AB991" s="28"/>
      <c r="AC991" s="28"/>
      <c r="AD991" s="28"/>
      <c r="AE991" s="32"/>
      <c r="AF991" s="32"/>
    </row>
    <row r="992" spans="1:32" ht="12" customHeight="1" x14ac:dyDescent="0.35">
      <c r="A992" s="28"/>
      <c r="B992" s="53"/>
      <c r="C992" s="53"/>
      <c r="D992" s="35"/>
      <c r="E992" s="35"/>
      <c r="F992" s="35"/>
      <c r="G992" s="35"/>
      <c r="H992" s="35"/>
      <c r="I992" s="35"/>
      <c r="J992" s="35"/>
      <c r="K992" s="35"/>
      <c r="L992" s="35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  <c r="AB992" s="28"/>
      <c r="AC992" s="28"/>
      <c r="AD992" s="28"/>
      <c r="AE992" s="32"/>
      <c r="AF992" s="32"/>
    </row>
    <row r="993" spans="1:32" ht="12" customHeight="1" x14ac:dyDescent="0.35">
      <c r="A993" s="28"/>
      <c r="B993" s="53"/>
      <c r="C993" s="53"/>
      <c r="D993" s="35"/>
      <c r="E993" s="35"/>
      <c r="F993" s="35"/>
      <c r="G993" s="35"/>
      <c r="H993" s="35"/>
      <c r="I993" s="35"/>
      <c r="J993" s="35"/>
      <c r="K993" s="35"/>
      <c r="L993" s="35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  <c r="AB993" s="28"/>
      <c r="AC993" s="28"/>
      <c r="AD993" s="28"/>
      <c r="AE993" s="32"/>
      <c r="AF993" s="32"/>
    </row>
    <row r="994" spans="1:32" ht="12" customHeight="1" x14ac:dyDescent="0.35">
      <c r="A994" s="28"/>
      <c r="B994" s="53"/>
      <c r="C994" s="53"/>
      <c r="D994" s="35"/>
      <c r="E994" s="35"/>
      <c r="F994" s="35"/>
      <c r="G994" s="35"/>
      <c r="H994" s="35"/>
      <c r="I994" s="35"/>
      <c r="J994" s="35"/>
      <c r="K994" s="35"/>
      <c r="L994" s="35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  <c r="AB994" s="28"/>
      <c r="AC994" s="28"/>
      <c r="AD994" s="28"/>
      <c r="AE994" s="32"/>
      <c r="AF994" s="32"/>
    </row>
    <row r="995" spans="1:32" ht="12" customHeight="1" x14ac:dyDescent="0.35">
      <c r="A995" s="28"/>
      <c r="B995" s="53"/>
      <c r="C995" s="53"/>
      <c r="D995" s="35"/>
      <c r="E995" s="35"/>
      <c r="F995" s="35"/>
      <c r="G995" s="35"/>
      <c r="H995" s="35"/>
      <c r="I995" s="35"/>
      <c r="J995" s="35"/>
      <c r="K995" s="35"/>
      <c r="L995" s="35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  <c r="AB995" s="28"/>
      <c r="AC995" s="28"/>
      <c r="AD995" s="28"/>
      <c r="AE995" s="32"/>
      <c r="AF995" s="32"/>
    </row>
    <row r="996" spans="1:32" ht="12" customHeight="1" x14ac:dyDescent="0.35">
      <c r="A996" s="28"/>
      <c r="B996" s="53"/>
      <c r="C996" s="53"/>
      <c r="D996" s="35"/>
      <c r="E996" s="35"/>
      <c r="F996" s="35"/>
      <c r="G996" s="35"/>
      <c r="H996" s="35"/>
      <c r="I996" s="35"/>
      <c r="J996" s="35"/>
      <c r="K996" s="35"/>
      <c r="L996" s="35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  <c r="AB996" s="28"/>
      <c r="AC996" s="28"/>
      <c r="AD996" s="28"/>
      <c r="AE996" s="32"/>
      <c r="AF996" s="32"/>
    </row>
    <row r="997" spans="1:32" ht="12" customHeight="1" x14ac:dyDescent="0.35">
      <c r="A997" s="28"/>
      <c r="B997" s="53"/>
      <c r="C997" s="53"/>
      <c r="D997" s="35"/>
      <c r="E997" s="35"/>
      <c r="F997" s="35"/>
      <c r="G997" s="35"/>
      <c r="H997" s="35"/>
      <c r="I997" s="35"/>
      <c r="J997" s="35"/>
      <c r="K997" s="35"/>
      <c r="L997" s="35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  <c r="AB997" s="28"/>
      <c r="AC997" s="28"/>
      <c r="AD997" s="28"/>
      <c r="AE997" s="32"/>
      <c r="AF997" s="32"/>
    </row>
    <row r="998" spans="1:32" ht="12" customHeight="1" x14ac:dyDescent="0.35">
      <c r="A998" s="28"/>
      <c r="B998" s="53"/>
      <c r="C998" s="53"/>
      <c r="D998" s="35"/>
      <c r="E998" s="35"/>
      <c r="F998" s="35"/>
      <c r="G998" s="35"/>
      <c r="H998" s="35"/>
      <c r="I998" s="35"/>
      <c r="J998" s="35"/>
      <c r="K998" s="35"/>
      <c r="L998" s="35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  <c r="AB998" s="28"/>
      <c r="AC998" s="28"/>
      <c r="AD998" s="28"/>
      <c r="AE998" s="32"/>
      <c r="AF998" s="32"/>
    </row>
    <row r="999" spans="1:32" ht="12" customHeight="1" x14ac:dyDescent="0.35">
      <c r="A999" s="28"/>
      <c r="B999" s="53"/>
      <c r="C999" s="53"/>
      <c r="D999" s="35"/>
      <c r="E999" s="35"/>
      <c r="F999" s="35"/>
      <c r="G999" s="35"/>
      <c r="H999" s="35"/>
      <c r="I999" s="35"/>
      <c r="J999" s="35"/>
      <c r="K999" s="35"/>
      <c r="L999" s="35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  <c r="AB999" s="28"/>
      <c r="AC999" s="28"/>
      <c r="AD999" s="28"/>
      <c r="AE999" s="32"/>
      <c r="AF999" s="32"/>
    </row>
    <row r="1000" spans="1:32" ht="12" customHeight="1" x14ac:dyDescent="0.35">
      <c r="A1000" s="28"/>
      <c r="B1000" s="53"/>
      <c r="C1000" s="53"/>
      <c r="D1000" s="35"/>
      <c r="E1000" s="35"/>
      <c r="F1000" s="35"/>
      <c r="G1000" s="35"/>
      <c r="H1000" s="35"/>
      <c r="I1000" s="35"/>
      <c r="J1000" s="35"/>
      <c r="K1000" s="35"/>
      <c r="L1000" s="35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  <c r="AA1000" s="28"/>
      <c r="AB1000" s="28"/>
      <c r="AC1000" s="28"/>
      <c r="AD1000" s="28"/>
      <c r="AE1000" s="32"/>
      <c r="AF1000" s="3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40E28-2657-4CD6-A726-749B14B1C3F5}">
  <dimension ref="A1:AF102"/>
  <sheetViews>
    <sheetView workbookViewId="0">
      <selection sqref="A1:XFD1"/>
    </sheetView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'[14]Video Analysis'!$A$1</f>
        <v>LNE-O-E_2022_07_29</v>
      </c>
      <c r="B1" s="2"/>
      <c r="C1" s="2"/>
      <c r="D1" s="3" t="str">
        <f>IF('[14]Video Analysis'!$G$2="","",'[14]Video Analysis'!$G$2)</f>
        <v>Kimarie</v>
      </c>
      <c r="E1" s="3" t="str">
        <f>IF('[14]Video Analysis'!$H$2="","",'[14]Video Analysis'!$H$2)</f>
        <v>Kimarie</v>
      </c>
      <c r="F1" s="3" t="str">
        <f>IF('[14]Video Analysis'!$I$2="","",'[14]Video Analysis'!$I$2)</f>
        <v>Kimarie</v>
      </c>
      <c r="G1" s="3" t="str">
        <f>IF('[14]Video Analysis'!$J$2="","",'[14]Video Analysis'!$J$2)</f>
        <v>Valeria</v>
      </c>
      <c r="H1" s="3" t="str">
        <f>IF('[14]Video Analysis'!$K$2="","",'[14]Video Analysis'!$K$2)</f>
        <v>Valeria</v>
      </c>
      <c r="I1" s="3" t="str">
        <f>IF('[14]Video Analysis'!$L$2="","",'[14]Video Analysis'!$L$2)</f>
        <v>Valeria</v>
      </c>
      <c r="J1" s="3" t="str">
        <f>IF('[14]Video Analysis'!$M$2="","",'[14]Video Analysis'!$M$2)</f>
        <v>Kimarie</v>
      </c>
      <c r="K1" s="3" t="str">
        <f>IF('[14]Video Analysis'!$N$2="","",'[14]Video Analysis'!$N$2)</f>
        <v>Kimarie</v>
      </c>
      <c r="L1" s="3" t="str">
        <f>IF('[14]Video Analysis'!$O$2="","",'[14]Video Analysis'!$O$2)</f>
        <v>Kimarie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IF('[14]Video Analysis'!$G$3="","",'[14]Video Analysis'!$G$3)</f>
        <v>eelgrass</v>
      </c>
      <c r="E2" s="3" t="str">
        <f>IF('[14]Video Analysis'!$H$3="","",'[14]Video Analysis'!$H$3)</f>
        <v>macroalgae</v>
      </c>
      <c r="F2" s="3" t="str">
        <f>IF('[14]Video Analysis'!$I$3="","",'[14]Video Analysis'!$I$3)</f>
        <v>bare</v>
      </c>
      <c r="G2" s="3" t="str">
        <f>IF('[14]Video Analysis'!$J$3="","",'[14]Video Analysis'!$J$3)</f>
        <v>eelgrass</v>
      </c>
      <c r="H2" s="3" t="str">
        <f>IF('[14]Video Analysis'!$K$3="","",'[14]Video Analysis'!$K$3)</f>
        <v>macroalgae</v>
      </c>
      <c r="I2" s="3" t="str">
        <f>IF('[14]Video Analysis'!$L$3="","",'[14]Video Analysis'!$L$3)</f>
        <v>bare</v>
      </c>
      <c r="J2" s="3" t="str">
        <f>IF('[14]Video Analysis'!$M$3="","",'[14]Video Analysis'!$M$3)</f>
        <v>eelgrass</v>
      </c>
      <c r="K2" s="3" t="str">
        <f>IF('[14]Video Analysis'!$N$3="","",'[14]Video Analysis'!$N$3)</f>
        <v>macroalgae</v>
      </c>
      <c r="L2" s="3" t="str">
        <f>IF('[14]Video Analysis'!$O$3="","",'[14]Video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LNE-O-E_2022_07_29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IF('[14]Video Analysis'!$B$4="","",'[14]Video Analysis'!$B$4)</f>
        <v>Turbid, bubbles, red bubble on right side (red line)</v>
      </c>
      <c r="B3" s="15">
        <f>IF('[14]Video Analysis'!$Q$4="","",'[14]Video Analysis'!$Q$4)</f>
        <v>-73.7540801894</v>
      </c>
      <c r="C3" s="15">
        <f>IF('[14]Video Analysis'!$P$4="","",'[14]Video Analysis'!$P$4)</f>
        <v>40.798239447200004</v>
      </c>
      <c r="D3" s="16">
        <f>IF('[14]Video Analysis'!$G$4="","",'[14]Video Analysis'!$G$4)</f>
        <v>0</v>
      </c>
      <c r="E3" s="16">
        <f>IF('[14]Video Analysis'!$H$4="","",'[14]Video Analysis'!$H$4)</f>
        <v>6</v>
      </c>
      <c r="F3" s="16">
        <f>IF('[14]Video Analysis'!$I$4="","",'[14]Video Analysis'!$I$4)</f>
        <v>94</v>
      </c>
      <c r="G3" s="16">
        <f>IF('[14]Video Analysis'!$J$4="","",'[14]Video Analysis'!$J$4)</f>
        <v>0</v>
      </c>
      <c r="H3" s="16">
        <f>IF('[14]Video Analysis'!$K$4="","",'[14]Video Analysis'!$K$4)</f>
        <v>6</v>
      </c>
      <c r="I3" s="16">
        <f>IF('[14]Video Analysis'!$L$4="","",'[14]Video Analysis'!$L$4)</f>
        <v>94</v>
      </c>
      <c r="J3" s="16">
        <f>IF('[14]Video Analysis'!$M$4="","",'[14]Video Analysis'!$M$4)</f>
        <v>0</v>
      </c>
      <c r="K3" s="16">
        <f>IF('[14]Video Analysis'!$N$4="","",'[14]Video Analysis'!$N$4)</f>
        <v>9</v>
      </c>
      <c r="L3" s="16">
        <f>IF('[14]Video Analysis'!$O$4="","",'[14]Video Analysis'!$O$4)</f>
        <v>91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-73.7540801894</v>
      </c>
      <c r="U3" s="19">
        <f>IF(C3="","",C3)</f>
        <v>40.798239447200004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7</v>
      </c>
      <c r="X3" s="20">
        <f t="shared" si="0"/>
        <v>93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1.7320508075688772</v>
      </c>
      <c r="AA3" s="20">
        <f t="shared" si="1"/>
        <v>1.7320508075688772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>Turbid, bubbles, red bubble on right side (red line)</v>
      </c>
      <c r="AF3" s="22" t="str">
        <f t="shared" ref="AF3:AF66" si="2">IF(P3="","",P3)</f>
        <v/>
      </c>
    </row>
    <row r="4" spans="1:32" x14ac:dyDescent="0.35">
      <c r="A4" s="14" t="str">
        <f>IF('[14]Video Analysis'!$B$14="","",'[14]Video Analysis'!$B$14)</f>
        <v>Turbid, bubbles, red bubble on right side (red line)</v>
      </c>
      <c r="B4" s="15">
        <f>IF('[14]Video Analysis'!$Q$14="","",'[14]Video Analysis'!$Q$14)</f>
        <v>-73.754083123049995</v>
      </c>
      <c r="C4" s="15">
        <f>IF('[14]Video Analysis'!$P$14="","",'[14]Video Analysis'!$P$14)</f>
        <v>40.798208434149998</v>
      </c>
      <c r="D4" s="16">
        <f>IF('[14]Video Analysis'!$G$14="","",'[14]Video Analysis'!$G$14)</f>
        <v>0</v>
      </c>
      <c r="E4" s="16">
        <f>IF('[14]Video Analysis'!$H$14="","",'[14]Video Analysis'!$H$14)</f>
        <v>23</v>
      </c>
      <c r="F4" s="16">
        <f>IF('[14]Video Analysis'!$I$14="","",'[14]Video Analysis'!$I$14)</f>
        <v>77</v>
      </c>
      <c r="G4" s="16">
        <f>IF('[14]Video Analysis'!$J$14="","",'[14]Video Analysis'!$J$14)</f>
        <v>0</v>
      </c>
      <c r="H4" s="16">
        <f>IF('[14]Video Analysis'!$K$14="","",'[14]Video Analysis'!$K$14)</f>
        <v>26</v>
      </c>
      <c r="I4" s="16">
        <f>IF('[14]Video Analysis'!$L$14="","",'[14]Video Analysis'!$L$14)</f>
        <v>74</v>
      </c>
      <c r="J4" s="16">
        <f>IF('[14]Video Analysis'!$M$14="","",'[14]Video Analysis'!$M$14)</f>
        <v>0</v>
      </c>
      <c r="K4" s="16">
        <f>IF('[14]Video Analysis'!$N$14="","",'[14]Video Analysis'!$N$14)</f>
        <v>28</v>
      </c>
      <c r="L4" s="16">
        <f>IF('[14]Video Analysis'!$O$14="","",'[14]Video Analysis'!$O$14)</f>
        <v>72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-73.754083123049995</v>
      </c>
      <c r="U4" s="23">
        <f t="shared" si="4"/>
        <v>40.798208434149998</v>
      </c>
      <c r="V4" s="24">
        <f t="shared" ref="V4:X67" si="5">IF(D4="","",IF(COUNT(D4,G4,J4)&lt;3,"analyze",AVERAGE(D4,G4,J4)))</f>
        <v>0</v>
      </c>
      <c r="W4" s="24">
        <f t="shared" si="0"/>
        <v>25.666666666666668</v>
      </c>
      <c r="X4" s="24">
        <f t="shared" si="0"/>
        <v>74.333333333333329</v>
      </c>
      <c r="Y4" s="24">
        <f t="shared" ref="Y4:AA67" si="6">IF(D4="","",IF(COUNT(D4,G4,J4)&lt;3,"analyze",STDEV(D4,G4,J4)))</f>
        <v>0</v>
      </c>
      <c r="Z4" s="24">
        <f t="shared" si="1"/>
        <v>2.5166114784235836</v>
      </c>
      <c r="AA4" s="24">
        <f t="shared" si="1"/>
        <v>2.5166114784235836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>Turbid, bubbles, red bubble on right side (red line)</v>
      </c>
      <c r="AF4" s="25" t="str">
        <f t="shared" si="2"/>
        <v/>
      </c>
    </row>
    <row r="5" spans="1:32" x14ac:dyDescent="0.35">
      <c r="A5" s="14" t="str">
        <f>IF('[14]Video Analysis'!$B$24="","",'[14]Video Analysis'!$B$24)</f>
        <v>Turbid, bubbles, red bubble through middle (red line)</v>
      </c>
      <c r="B5" s="15">
        <f>IF('[14]Video Analysis'!$Q$24="","",'[14]Video Analysis'!$Q$24)</f>
        <v>-73.754083123049995</v>
      </c>
      <c r="C5" s="15">
        <f>IF('[14]Video Analysis'!$P$24="","",'[14]Video Analysis'!$P$24)</f>
        <v>40.798208434149998</v>
      </c>
      <c r="D5" s="16">
        <f>IF('[14]Video Analysis'!$G$24="","",'[14]Video Analysis'!$G$24)</f>
        <v>0</v>
      </c>
      <c r="E5" s="16">
        <f>IF('[14]Video Analysis'!$H$24="","",'[14]Video Analysis'!$H$24)</f>
        <v>28</v>
      </c>
      <c r="F5" s="16">
        <f>IF('[14]Video Analysis'!$I$24="","",'[14]Video Analysis'!$I$24)</f>
        <v>72</v>
      </c>
      <c r="G5" s="16">
        <f>IF('[14]Video Analysis'!$J$24="","",'[14]Video Analysis'!$J$24)</f>
        <v>0</v>
      </c>
      <c r="H5" s="16">
        <f>IF('[14]Video Analysis'!$K$24="","",'[14]Video Analysis'!$K$24)</f>
        <v>31</v>
      </c>
      <c r="I5" s="16">
        <f>IF('[14]Video Analysis'!$L$24="","",'[14]Video Analysis'!$L$24)</f>
        <v>69</v>
      </c>
      <c r="J5" s="16">
        <f>IF('[14]Video Analysis'!$M$24="","",'[14]Video Analysis'!$M$24)</f>
        <v>0</v>
      </c>
      <c r="K5" s="16">
        <f>IF('[14]Video Analysis'!$N$24="","",'[14]Video Analysis'!$N$24)</f>
        <v>33</v>
      </c>
      <c r="L5" s="16">
        <f>IF('[14]Video Analysis'!$O$24="","",'[14]Video Analysis'!$O$24)</f>
        <v>67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-73.754083123049995</v>
      </c>
      <c r="U5" s="23">
        <f t="shared" si="4"/>
        <v>40.798208434149998</v>
      </c>
      <c r="V5" s="24">
        <f t="shared" si="5"/>
        <v>0</v>
      </c>
      <c r="W5" s="24">
        <f t="shared" si="0"/>
        <v>30.666666666666668</v>
      </c>
      <c r="X5" s="24">
        <f t="shared" si="0"/>
        <v>69.333333333333329</v>
      </c>
      <c r="Y5" s="24">
        <f t="shared" si="6"/>
        <v>0</v>
      </c>
      <c r="Z5" s="24">
        <f t="shared" si="1"/>
        <v>2.5166114784235836</v>
      </c>
      <c r="AA5" s="24">
        <f t="shared" si="1"/>
        <v>2.5166114784235836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>Turbid, bubbles, red bubble through middle (red line)</v>
      </c>
      <c r="AF5" s="25" t="str">
        <f t="shared" si="2"/>
        <v/>
      </c>
    </row>
    <row r="6" spans="1:32" x14ac:dyDescent="0.35">
      <c r="A6" s="14" t="str">
        <f>IF('[14]Video Analysis'!$B$34="","",'[14]Video Analysis'!$B$34)</f>
        <v>dark and turbid, bubbles</v>
      </c>
      <c r="B6" s="15">
        <f>IF('[14]Video Analysis'!$Q$34="","",'[14]Video Analysis'!$Q$34)</f>
        <v>-73.754118033650002</v>
      </c>
      <c r="C6" s="15">
        <f>IF('[14]Video Analysis'!$P$34="","",'[14]Video Analysis'!$P$34)</f>
        <v>40.798254325049996</v>
      </c>
      <c r="D6" s="16">
        <f>IF('[14]Video Analysis'!$G$34="","",'[14]Video Analysis'!$G$34)</f>
        <v>0</v>
      </c>
      <c r="E6" s="16">
        <f>IF('[14]Video Analysis'!$H$34="","",'[14]Video Analysis'!$H$34)</f>
        <v>0</v>
      </c>
      <c r="F6" s="16">
        <f>IF('[14]Video Analysis'!$I$34="","",'[14]Video Analysis'!$I$34)</f>
        <v>100</v>
      </c>
      <c r="G6" s="16">
        <f>IF('[14]Video Analysis'!$J$34="","",'[14]Video Analysis'!$J$34)</f>
        <v>0</v>
      </c>
      <c r="H6" s="16">
        <f>IF('[14]Video Analysis'!$K$34="","",'[14]Video Analysis'!$K$34)</f>
        <v>0</v>
      </c>
      <c r="I6" s="16">
        <f>IF('[14]Video Analysis'!$L$34="","",'[14]Video Analysis'!$L$34)</f>
        <v>100</v>
      </c>
      <c r="J6" s="16">
        <f>IF('[14]Video Analysis'!$M$34="","",'[14]Video Analysis'!$M$34)</f>
        <v>0</v>
      </c>
      <c r="K6" s="16">
        <f>IF('[14]Video Analysis'!$N$34="","",'[14]Video Analysis'!$N$34)</f>
        <v>0</v>
      </c>
      <c r="L6" s="16">
        <f>IF('[14]Video Analysis'!$O$34="","",'[14]Video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-73.754118033650002</v>
      </c>
      <c r="U6" s="23">
        <f t="shared" si="4"/>
        <v>40.798254325049996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>dark and turbid, bubbles</v>
      </c>
      <c r="AF6" s="25" t="str">
        <f t="shared" si="2"/>
        <v/>
      </c>
    </row>
    <row r="7" spans="1:32" x14ac:dyDescent="0.35">
      <c r="A7" s="14" t="str">
        <f>IF('[14]Video Analysis'!$B$44="","",'[14]Video Analysis'!$B$44)</f>
        <v>dark and turbid</v>
      </c>
      <c r="B7" s="15">
        <f>IF('[14]Video Analysis'!$Q$44="","",'[14]Video Analysis'!$Q$44)</f>
        <v>-73.75412679275</v>
      </c>
      <c r="C7" s="15">
        <f>IF('[14]Video Analysis'!$P$44="","",'[14]Video Analysis'!$P$44)</f>
        <v>40.798299168200003</v>
      </c>
      <c r="D7" s="16">
        <f>IF('[14]Video Analysis'!$G$44="","",'[14]Video Analysis'!$G$44)</f>
        <v>0</v>
      </c>
      <c r="E7" s="16">
        <f>IF('[14]Video Analysis'!$H$44="","",'[14]Video Analysis'!$H$44)</f>
        <v>0</v>
      </c>
      <c r="F7" s="16">
        <f>IF('[14]Video Analysis'!$I$44="","",'[14]Video Analysis'!$I$44)</f>
        <v>100</v>
      </c>
      <c r="G7" s="16">
        <f>IF('[14]Video Analysis'!$J$44="","",'[14]Video Analysis'!$J$44)</f>
        <v>0</v>
      </c>
      <c r="H7" s="16">
        <f>IF('[14]Video Analysis'!$K$44="","",'[14]Video Analysis'!$K$44)</f>
        <v>0</v>
      </c>
      <c r="I7" s="16">
        <f>IF('[14]Video Analysis'!$L$44="","",'[14]Video Analysis'!$L$44)</f>
        <v>100</v>
      </c>
      <c r="J7" s="16">
        <f>IF('[14]Video Analysis'!$M$44="","",'[14]Video Analysis'!$M$44)</f>
        <v>0</v>
      </c>
      <c r="K7" s="16">
        <f>IF('[14]Video Analysis'!$N$44="","",'[14]Video Analysis'!$N$44)</f>
        <v>0</v>
      </c>
      <c r="L7" s="16">
        <f>IF('[14]Video Analysis'!$O$44="","",'[14]Video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-73.75412679275</v>
      </c>
      <c r="U7" s="23">
        <f t="shared" si="4"/>
        <v>40.798299168200003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>dark and turbid</v>
      </c>
      <c r="AF7" s="25" t="str">
        <f t="shared" si="2"/>
        <v/>
      </c>
    </row>
    <row r="8" spans="1:32" x14ac:dyDescent="0.35">
      <c r="A8" s="14" t="str">
        <f>IF('[14]Video Analysis'!$B$54="","",'[14]Video Analysis'!$B$54)</f>
        <v>dark and turbid</v>
      </c>
      <c r="B8" s="15">
        <f>IF('[14]Video Analysis'!$Q$54="","",'[14]Video Analysis'!$Q$54)</f>
        <v>-73.75412679275</v>
      </c>
      <c r="C8" s="15">
        <f>IF('[14]Video Analysis'!$P$54="","",'[14]Video Analysis'!$P$54)</f>
        <v>40.798299168200003</v>
      </c>
      <c r="D8" s="16">
        <f>IF('[14]Video Analysis'!$G$54="","",'[14]Video Analysis'!$G$54)</f>
        <v>0</v>
      </c>
      <c r="E8" s="16">
        <f>IF('[14]Video Analysis'!$H$54="","",'[14]Video Analysis'!$H$54)</f>
        <v>0</v>
      </c>
      <c r="F8" s="16">
        <f>IF('[14]Video Analysis'!$I$54="","",'[14]Video Analysis'!$I$54)</f>
        <v>100</v>
      </c>
      <c r="G8" s="16">
        <f>IF('[14]Video Analysis'!$J$54="","",'[14]Video Analysis'!$J$54)</f>
        <v>0</v>
      </c>
      <c r="H8" s="16">
        <f>IF('[14]Video Analysis'!$K$54="","",'[14]Video Analysis'!$K$54)</f>
        <v>0</v>
      </c>
      <c r="I8" s="16">
        <f>IF('[14]Video Analysis'!$L$54="","",'[14]Video Analysis'!$L$54)</f>
        <v>100</v>
      </c>
      <c r="J8" s="16">
        <f>IF('[14]Video Analysis'!$M$54="","",'[14]Video Analysis'!$M$54)</f>
        <v>0</v>
      </c>
      <c r="K8" s="16">
        <f>IF('[14]Video Analysis'!$N$54="","",'[14]Video Analysis'!$N$54)</f>
        <v>0</v>
      </c>
      <c r="L8" s="16">
        <f>IF('[14]Video Analysis'!$O$54="","",'[14]Video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-73.75412679275</v>
      </c>
      <c r="U8" s="23">
        <f t="shared" si="4"/>
        <v>40.798299168200003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>dark and turbid</v>
      </c>
      <c r="AF8" s="25" t="str">
        <f t="shared" si="2"/>
        <v/>
      </c>
    </row>
    <row r="9" spans="1:32" x14ac:dyDescent="0.35">
      <c r="A9" s="14" t="str">
        <f>IF('[14]Video Analysis'!$B$64="","",'[14]Video Analysis'!$B$64)</f>
        <v>dark and turbid, bubbles, red bubble on lens (across middle)</v>
      </c>
      <c r="B9" s="15">
        <f>IF('[14]Video Analysis'!$Q$64="","",'[14]Video Analysis'!$Q$64)</f>
        <v>-73.754092385050001</v>
      </c>
      <c r="C9" s="15">
        <f>IF('[14]Video Analysis'!$P$64="","",'[14]Video Analysis'!$P$64)</f>
        <v>40.798247116650003</v>
      </c>
      <c r="D9" s="16">
        <f>IF('[14]Video Analysis'!$G$64="","",'[14]Video Analysis'!$G$64)</f>
        <v>0</v>
      </c>
      <c r="E9" s="16">
        <f>IF('[14]Video Analysis'!$H$64="","",'[14]Video Analysis'!$H$64)</f>
        <v>8</v>
      </c>
      <c r="F9" s="16">
        <f>IF('[14]Video Analysis'!$I$64="","",'[14]Video Analysis'!$I$64)</f>
        <v>92</v>
      </c>
      <c r="G9" s="16">
        <f>IF('[14]Video Analysis'!$J$64="","",'[14]Video Analysis'!$J$64)</f>
        <v>0</v>
      </c>
      <c r="H9" s="16">
        <f>IF('[14]Video Analysis'!$K$64="","",'[14]Video Analysis'!$K$64)</f>
        <v>11</v>
      </c>
      <c r="I9" s="16">
        <f>IF('[14]Video Analysis'!$L$64="","",'[14]Video Analysis'!$L$64)</f>
        <v>89</v>
      </c>
      <c r="J9" s="16">
        <f>IF('[14]Video Analysis'!$M$64="","",'[14]Video Analysis'!$M$64)</f>
        <v>0</v>
      </c>
      <c r="K9" s="16">
        <f>IF('[14]Video Analysis'!$N$64="","",'[14]Video Analysis'!$N$64)</f>
        <v>13</v>
      </c>
      <c r="L9" s="16">
        <f>IF('[14]Video Analysis'!$O$64="","",'[14]Video Analysis'!$O$64)</f>
        <v>87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-73.754092385050001</v>
      </c>
      <c r="U9" s="23">
        <f t="shared" si="4"/>
        <v>40.798247116650003</v>
      </c>
      <c r="V9" s="24">
        <f t="shared" si="5"/>
        <v>0</v>
      </c>
      <c r="W9" s="24">
        <f t="shared" si="0"/>
        <v>10.666666666666666</v>
      </c>
      <c r="X9" s="24">
        <f t="shared" si="0"/>
        <v>89.333333333333329</v>
      </c>
      <c r="Y9" s="24">
        <f t="shared" si="6"/>
        <v>0</v>
      </c>
      <c r="Z9" s="24">
        <f t="shared" si="1"/>
        <v>2.5166114784235849</v>
      </c>
      <c r="AA9" s="24">
        <f t="shared" si="1"/>
        <v>2.5166114784235836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>dark and turbid, bubbles, red bubble on lens (across middle)</v>
      </c>
      <c r="AF9" s="25" t="str">
        <f t="shared" si="2"/>
        <v/>
      </c>
    </row>
    <row r="10" spans="1:32" x14ac:dyDescent="0.35">
      <c r="A10" s="14" t="str">
        <f>IF('[14]Video Analysis'!$B$74="","",'[14]Video Analysis'!$B$74)</f>
        <v>dark and turbid, bubbles, red bubble on lens (across middle)</v>
      </c>
      <c r="B10" s="15">
        <f>IF('[14]Video Analysis'!$Q$74="","",'[14]Video Analysis'!$Q$74)</f>
        <v>-73.7540801894</v>
      </c>
      <c r="C10" s="15">
        <f>IF('[14]Video Analysis'!$P$74="","",'[14]Video Analysis'!$P$74)</f>
        <v>40.798239447200004</v>
      </c>
      <c r="D10" s="16">
        <f>IF('[14]Video Analysis'!$G$74="","",'[14]Video Analysis'!$G$74)</f>
        <v>0</v>
      </c>
      <c r="E10" s="16">
        <f>IF('[14]Video Analysis'!$H$74="","",'[14]Video Analysis'!$H$74)</f>
        <v>14</v>
      </c>
      <c r="F10" s="16">
        <f>IF('[14]Video Analysis'!$I$74="","",'[14]Video Analysis'!$I$74)</f>
        <v>86</v>
      </c>
      <c r="G10" s="16">
        <f>IF('[14]Video Analysis'!$J$74="","",'[14]Video Analysis'!$J$74)</f>
        <v>0</v>
      </c>
      <c r="H10" s="16">
        <f>IF('[14]Video Analysis'!$K$74="","",'[14]Video Analysis'!$K$74)</f>
        <v>19</v>
      </c>
      <c r="I10" s="16">
        <f>IF('[14]Video Analysis'!$L$74="","",'[14]Video Analysis'!$L$74)</f>
        <v>81</v>
      </c>
      <c r="J10" s="16">
        <f>IF('[14]Video Analysis'!$M$74="","",'[14]Video Analysis'!$M$74)</f>
        <v>0</v>
      </c>
      <c r="K10" s="16">
        <f>IF('[14]Video Analysis'!$N$74="","",'[14]Video Analysis'!$N$74)</f>
        <v>17</v>
      </c>
      <c r="L10" s="16">
        <f>IF('[14]Video Analysis'!$O$74="","",'[14]Video Analysis'!$O$74)</f>
        <v>83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-73.7540801894</v>
      </c>
      <c r="U10" s="23">
        <f t="shared" si="4"/>
        <v>40.798239447200004</v>
      </c>
      <c r="V10" s="24">
        <f t="shared" si="5"/>
        <v>0</v>
      </c>
      <c r="W10" s="24">
        <f t="shared" si="0"/>
        <v>16.666666666666668</v>
      </c>
      <c r="X10" s="24">
        <f t="shared" si="0"/>
        <v>83.333333333333329</v>
      </c>
      <c r="Y10" s="24">
        <f t="shared" si="6"/>
        <v>0</v>
      </c>
      <c r="Z10" s="24">
        <f t="shared" si="1"/>
        <v>2.5166114784235796</v>
      </c>
      <c r="AA10" s="24">
        <f t="shared" si="1"/>
        <v>2.5166114784235831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>dark and turbid, bubbles, red bubble on lens (across middle)</v>
      </c>
      <c r="AF10" s="25" t="str">
        <f t="shared" si="2"/>
        <v/>
      </c>
    </row>
    <row r="11" spans="1:32" x14ac:dyDescent="0.35">
      <c r="A11" s="14" t="str">
        <f>IF('[14]Video Analysis'!$B$84="","",'[14]Video Analysis'!$B$84)</f>
        <v>dark and turbid, bubbles, red bubble on lens (left)</v>
      </c>
      <c r="B11" s="15">
        <f>IF('[14]Video Analysis'!$Q$84="","",'[14]Video Analysis'!$Q$84)</f>
        <v>-73.754083123049995</v>
      </c>
      <c r="C11" s="15">
        <f>IF('[14]Video Analysis'!$P$84="","",'[14]Video Analysis'!$P$84)</f>
        <v>40.798208434149998</v>
      </c>
      <c r="D11" s="16">
        <f>IF('[14]Video Analysis'!$G$84="","",'[14]Video Analysis'!$G$84)</f>
        <v>0</v>
      </c>
      <c r="E11" s="16">
        <f>IF('[14]Video Analysis'!$H$84="","",'[14]Video Analysis'!$H$84)</f>
        <v>23</v>
      </c>
      <c r="F11" s="16">
        <f>IF('[14]Video Analysis'!$I$84="","",'[14]Video Analysis'!$I$84)</f>
        <v>77</v>
      </c>
      <c r="G11" s="16">
        <f>IF('[14]Video Analysis'!$J$84="","",'[14]Video Analysis'!$J$84)</f>
        <v>0</v>
      </c>
      <c r="H11" s="16">
        <f>IF('[14]Video Analysis'!$K$84="","",'[14]Video Analysis'!$K$84)</f>
        <v>18</v>
      </c>
      <c r="I11" s="16">
        <f>IF('[14]Video Analysis'!$L$84="","",'[14]Video Analysis'!$L$84)</f>
        <v>82</v>
      </c>
      <c r="J11" s="16">
        <f>IF('[14]Video Analysis'!$M$84="","",'[14]Video Analysis'!$M$84)</f>
        <v>0</v>
      </c>
      <c r="K11" s="16">
        <f>IF('[14]Video Analysis'!$N$84="","",'[14]Video Analysis'!$N$84)</f>
        <v>21</v>
      </c>
      <c r="L11" s="16">
        <f>IF('[14]Video Analysis'!$O$84="","",'[14]Video Analysis'!$O$84)</f>
        <v>79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-73.754083123049995</v>
      </c>
      <c r="U11" s="23">
        <f t="shared" si="4"/>
        <v>40.798208434149998</v>
      </c>
      <c r="V11" s="24">
        <f t="shared" si="5"/>
        <v>0</v>
      </c>
      <c r="W11" s="24">
        <f t="shared" si="0"/>
        <v>20.666666666666668</v>
      </c>
      <c r="X11" s="24">
        <f t="shared" si="0"/>
        <v>79.333333333333329</v>
      </c>
      <c r="Y11" s="24">
        <f t="shared" si="6"/>
        <v>0</v>
      </c>
      <c r="Z11" s="24">
        <f t="shared" si="1"/>
        <v>2.5166114784235836</v>
      </c>
      <c r="AA11" s="24">
        <f t="shared" si="1"/>
        <v>2.5166114784235831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>dark and turbid, bubbles, red bubble on lens (left)</v>
      </c>
      <c r="AF11" s="25" t="str">
        <f t="shared" si="2"/>
        <v/>
      </c>
    </row>
    <row r="12" spans="1:32" x14ac:dyDescent="0.35">
      <c r="A12" s="14" t="str">
        <f>IF('[14]Video Analysis'!$B$94="","",'[14]Video Analysis'!$B$94)</f>
        <v>dark and turbid, bubbles, red bubble on lens (left)</v>
      </c>
      <c r="B12" s="15">
        <f>IF('[14]Video Analysis'!$Q$94="","",'[14]Video Analysis'!$Q$94)</f>
        <v>-73.754128301500003</v>
      </c>
      <c r="C12" s="15">
        <f>IF('[14]Video Analysis'!$P$94="","",'[14]Video Analysis'!$P$94)</f>
        <v>40.798170631749997</v>
      </c>
      <c r="D12" s="16">
        <f>IF('[14]Video Analysis'!$G$94="","",'[14]Video Analysis'!$G$94)</f>
        <v>0</v>
      </c>
      <c r="E12" s="16">
        <f>IF('[14]Video Analysis'!$H$94="","",'[14]Video Analysis'!$H$94)</f>
        <v>25</v>
      </c>
      <c r="F12" s="16">
        <f>IF('[14]Video Analysis'!$I$94="","",'[14]Video Analysis'!$I$94)</f>
        <v>75</v>
      </c>
      <c r="G12" s="16">
        <f>IF('[14]Video Analysis'!$J$94="","",'[14]Video Analysis'!$J$94)</f>
        <v>0</v>
      </c>
      <c r="H12" s="16">
        <f>IF('[14]Video Analysis'!$K$94="","",'[14]Video Analysis'!$K$94)</f>
        <v>20</v>
      </c>
      <c r="I12" s="16">
        <f>IF('[14]Video Analysis'!$L$94="","",'[14]Video Analysis'!$L$94)</f>
        <v>80</v>
      </c>
      <c r="J12" s="16">
        <f>IF('[14]Video Analysis'!$M$94="","",'[14]Video Analysis'!$M$94)</f>
        <v>0</v>
      </c>
      <c r="K12" s="16">
        <f>IF('[14]Video Analysis'!$N$94="","",'[14]Video Analysis'!$N$94)</f>
        <v>23</v>
      </c>
      <c r="L12" s="16">
        <f>IF('[14]Video Analysis'!$O$94="","",'[14]Video Analysis'!$O$94)</f>
        <v>77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-73.754128301500003</v>
      </c>
      <c r="U12" s="23">
        <f t="shared" si="4"/>
        <v>40.798170631749997</v>
      </c>
      <c r="V12" s="24">
        <f t="shared" si="5"/>
        <v>0</v>
      </c>
      <c r="W12" s="24">
        <f t="shared" si="0"/>
        <v>22.666666666666668</v>
      </c>
      <c r="X12" s="24">
        <f t="shared" si="0"/>
        <v>77.333333333333329</v>
      </c>
      <c r="Y12" s="24">
        <f t="shared" si="6"/>
        <v>0</v>
      </c>
      <c r="Z12" s="24">
        <f t="shared" si="1"/>
        <v>2.5166114784235836</v>
      </c>
      <c r="AA12" s="24">
        <f t="shared" si="1"/>
        <v>2.5166114784235831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>dark and turbid, bubbles, red bubble on lens (left)</v>
      </c>
      <c r="AF12" s="25" t="str">
        <f t="shared" si="2"/>
        <v/>
      </c>
    </row>
    <row r="13" spans="1:32" x14ac:dyDescent="0.35">
      <c r="A13" s="14" t="str">
        <f>IF('[14]Video Analysis'!$B$104="","",'[14]Video Analysis'!$B$104)</f>
        <v>dark and turbid, bubbles, red bubble on lens (across middle)</v>
      </c>
      <c r="B13" s="15">
        <f>IF('[14]Video Analysis'!$Q$104="","",'[14]Video Analysis'!$Q$104)</f>
        <v>-73.754128301500003</v>
      </c>
      <c r="C13" s="15">
        <f>IF('[14]Video Analysis'!$P$104="","",'[14]Video Analysis'!$P$104)</f>
        <v>40.798170631749997</v>
      </c>
      <c r="D13" s="16">
        <f>IF('[14]Video Analysis'!$G$104="","",'[14]Video Analysis'!$G$104)</f>
        <v>0</v>
      </c>
      <c r="E13" s="16">
        <f>IF('[14]Video Analysis'!$H$104="","",'[14]Video Analysis'!$H$104)</f>
        <v>12</v>
      </c>
      <c r="F13" s="16">
        <f>IF('[14]Video Analysis'!$I$104="","",'[14]Video Analysis'!$I$104)</f>
        <v>88</v>
      </c>
      <c r="G13" s="16">
        <f>IF('[14]Video Analysis'!$J$104="","",'[14]Video Analysis'!$J$104)</f>
        <v>0</v>
      </c>
      <c r="H13" s="16">
        <f>IF('[14]Video Analysis'!$K$104="","",'[14]Video Analysis'!$K$104)</f>
        <v>7</v>
      </c>
      <c r="I13" s="16">
        <f>IF('[14]Video Analysis'!$L$104="","",'[14]Video Analysis'!$L$104)</f>
        <v>93</v>
      </c>
      <c r="J13" s="16">
        <f>IF('[14]Video Analysis'!$M$104="","",'[14]Video Analysis'!$M$104)</f>
        <v>0</v>
      </c>
      <c r="K13" s="16">
        <f>IF('[14]Video Analysis'!$N$104="","",'[14]Video Analysis'!$N$104)</f>
        <v>11</v>
      </c>
      <c r="L13" s="16">
        <f>IF('[14]Video Analysis'!$O$104="","",'[14]Video Analysis'!$O$104)</f>
        <v>89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-73.754128301500003</v>
      </c>
      <c r="U13" s="23">
        <f t="shared" si="4"/>
        <v>40.798170631749997</v>
      </c>
      <c r="V13" s="24">
        <f t="shared" si="5"/>
        <v>0</v>
      </c>
      <c r="W13" s="24">
        <f t="shared" si="0"/>
        <v>10</v>
      </c>
      <c r="X13" s="24">
        <f t="shared" si="0"/>
        <v>90</v>
      </c>
      <c r="Y13" s="24">
        <f t="shared" si="6"/>
        <v>0</v>
      </c>
      <c r="Z13" s="24">
        <f t="shared" si="1"/>
        <v>2.6457513110645907</v>
      </c>
      <c r="AA13" s="24">
        <f t="shared" si="1"/>
        <v>2.6457513110645907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>dark and turbid, bubbles, red bubble on lens (across middle)</v>
      </c>
      <c r="AF13" s="25" t="str">
        <f t="shared" si="2"/>
        <v/>
      </c>
    </row>
    <row r="14" spans="1:32" x14ac:dyDescent="0.35">
      <c r="A14" s="14" t="str">
        <f>IF('[14]Video Analysis'!$B$114="","",'[14]Video Analysis'!$B$114)</f>
        <v>dark and turbid, bubbles, red bubble on lens (bottom left)</v>
      </c>
      <c r="B14" s="15">
        <f>IF('[14]Video Analysis'!$Q$114="","",'[14]Video Analysis'!$Q$114)</f>
        <v>-73.754196655949997</v>
      </c>
      <c r="C14" s="15">
        <f>IF('[14]Video Analysis'!$P$114="","",'[14]Video Analysis'!$P$114)</f>
        <v>40.798157723599999</v>
      </c>
      <c r="D14" s="16">
        <f>IF('[14]Video Analysis'!$G$114="","",'[14]Video Analysis'!$G$114)</f>
        <v>0</v>
      </c>
      <c r="E14" s="16">
        <f>IF('[14]Video Analysis'!$H$114="","",'[14]Video Analysis'!$H$114)</f>
        <v>11</v>
      </c>
      <c r="F14" s="16">
        <f>IF('[14]Video Analysis'!$I$114="","",'[14]Video Analysis'!$I$114)</f>
        <v>89</v>
      </c>
      <c r="G14" s="16">
        <f>IF('[14]Video Analysis'!$J$114="","",'[14]Video Analysis'!$J$114)</f>
        <v>0</v>
      </c>
      <c r="H14" s="16">
        <f>IF('[14]Video Analysis'!$K$114="","",'[14]Video Analysis'!$K$114)</f>
        <v>8</v>
      </c>
      <c r="I14" s="16">
        <f>IF('[14]Video Analysis'!$L$114="","",'[14]Video Analysis'!$L$114)</f>
        <v>92</v>
      </c>
      <c r="J14" s="16">
        <f>IF('[14]Video Analysis'!$M$114="","",'[14]Video Analysis'!$M$114)</f>
        <v>0</v>
      </c>
      <c r="K14" s="16">
        <f>IF('[14]Video Analysis'!$N$114="","",'[14]Video Analysis'!$N$114)</f>
        <v>11</v>
      </c>
      <c r="L14" s="16">
        <f>IF('[14]Video Analysis'!$O$114="","",'[14]Video Analysis'!$O$114)</f>
        <v>89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-73.754196655949997</v>
      </c>
      <c r="U14" s="23">
        <f t="shared" si="4"/>
        <v>40.798157723599999</v>
      </c>
      <c r="V14" s="24">
        <f t="shared" si="5"/>
        <v>0</v>
      </c>
      <c r="W14" s="24">
        <f t="shared" si="0"/>
        <v>10</v>
      </c>
      <c r="X14" s="24">
        <f t="shared" si="0"/>
        <v>90</v>
      </c>
      <c r="Y14" s="24">
        <f t="shared" si="6"/>
        <v>0</v>
      </c>
      <c r="Z14" s="24">
        <f t="shared" si="1"/>
        <v>1.7320508075688772</v>
      </c>
      <c r="AA14" s="24">
        <f t="shared" si="1"/>
        <v>1.7320508075688772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>dark and turbid, bubbles, red bubble on lens (bottom left)</v>
      </c>
      <c r="AF14" s="25" t="str">
        <f t="shared" si="2"/>
        <v/>
      </c>
    </row>
    <row r="15" spans="1:32" x14ac:dyDescent="0.35">
      <c r="A15" s="14" t="str">
        <f>IF('[14]Video Analysis'!$B$124="","",'[14]Video Analysis'!$B$124)</f>
        <v>dark and turbid, bubbles, red bubble on lens (bottom left)</v>
      </c>
      <c r="B15" s="15">
        <f>IF('[14]Video Analysis'!$Q$124="","",'[14]Video Analysis'!$Q$124)</f>
        <v>-73.754237769199989</v>
      </c>
      <c r="C15" s="15">
        <f>IF('[14]Video Analysis'!$P$124="","",'[14]Video Analysis'!$P$124)</f>
        <v>40.798170003099997</v>
      </c>
      <c r="D15" s="16">
        <f>IF('[14]Video Analysis'!$G$124="","",'[14]Video Analysis'!$G$124)</f>
        <v>0</v>
      </c>
      <c r="E15" s="16">
        <f>IF('[14]Video Analysis'!$H$124="","",'[14]Video Analysis'!$H$124)</f>
        <v>18</v>
      </c>
      <c r="F15" s="16">
        <f>IF('[14]Video Analysis'!$I$124="","",'[14]Video Analysis'!$I$124)</f>
        <v>82</v>
      </c>
      <c r="G15" s="16">
        <f>IF('[14]Video Analysis'!$J$124="","",'[14]Video Analysis'!$J$124)</f>
        <v>0</v>
      </c>
      <c r="H15" s="16">
        <f>IF('[14]Video Analysis'!$K$124="","",'[14]Video Analysis'!$K$124)</f>
        <v>15</v>
      </c>
      <c r="I15" s="16">
        <f>IF('[14]Video Analysis'!$L$124="","",'[14]Video Analysis'!$L$124)</f>
        <v>85</v>
      </c>
      <c r="J15" s="16">
        <f>IF('[14]Video Analysis'!$M$124="","",'[14]Video Analysis'!$M$124)</f>
        <v>0</v>
      </c>
      <c r="K15" s="16">
        <f>IF('[14]Video Analysis'!$N$124="","",'[14]Video Analysis'!$N$124)</f>
        <v>13</v>
      </c>
      <c r="L15" s="16">
        <f>IF('[14]Video Analysis'!$O$124="","",'[14]Video Analysis'!$O$124)</f>
        <v>87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-73.754237769199989</v>
      </c>
      <c r="U15" s="23">
        <f t="shared" si="4"/>
        <v>40.798170003099997</v>
      </c>
      <c r="V15" s="24">
        <f t="shared" si="5"/>
        <v>0</v>
      </c>
      <c r="W15" s="24">
        <f t="shared" si="0"/>
        <v>15.333333333333334</v>
      </c>
      <c r="X15" s="24">
        <f t="shared" si="0"/>
        <v>84.666666666666671</v>
      </c>
      <c r="Y15" s="24">
        <f t="shared" si="6"/>
        <v>0</v>
      </c>
      <c r="Z15" s="24">
        <f t="shared" si="1"/>
        <v>2.5166114784235796</v>
      </c>
      <c r="AA15" s="24">
        <f t="shared" si="1"/>
        <v>2.5166114784235836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>dark and turbid, bubbles, red bubble on lens (bottom left)</v>
      </c>
      <c r="AF15" s="25" t="str">
        <f t="shared" si="2"/>
        <v/>
      </c>
    </row>
    <row r="16" spans="1:32" x14ac:dyDescent="0.35">
      <c r="A16" s="14" t="str">
        <f>IF('[14]Video Analysis'!$B$134="","",'[14]Video Analysis'!$B$134)</f>
        <v>dark and turbid, bubbles</v>
      </c>
      <c r="B16" s="15">
        <f>IF('[14]Video Analysis'!$Q$134="","",'[14]Video Analysis'!$Q$134)</f>
        <v>-73.754250258249996</v>
      </c>
      <c r="C16" s="15">
        <f>IF('[14]Video Analysis'!$P$134="","",'[14]Video Analysis'!$P$134)</f>
        <v>40.798192760000006</v>
      </c>
      <c r="D16" s="16">
        <f>IF('[14]Video Analysis'!$G$134="","",'[14]Video Analysis'!$G$134)</f>
        <v>0</v>
      </c>
      <c r="E16" s="16">
        <f>IF('[14]Video Analysis'!$H$134="","",'[14]Video Analysis'!$H$134)</f>
        <v>0</v>
      </c>
      <c r="F16" s="16">
        <f>IF('[14]Video Analysis'!$I$134="","",'[14]Video Analysis'!$I$134)</f>
        <v>100</v>
      </c>
      <c r="G16" s="16">
        <f>IF('[14]Video Analysis'!$J$134="","",'[14]Video Analysis'!$J$134)</f>
        <v>0</v>
      </c>
      <c r="H16" s="16">
        <f>IF('[14]Video Analysis'!$K$134="","",'[14]Video Analysis'!$K$134)</f>
        <v>0</v>
      </c>
      <c r="I16" s="16">
        <f>IF('[14]Video Analysis'!$L$134="","",'[14]Video Analysis'!$L$134)</f>
        <v>100</v>
      </c>
      <c r="J16" s="16">
        <f>IF('[14]Video Analysis'!$M$134="","",'[14]Video Analysis'!$M$134)</f>
        <v>0</v>
      </c>
      <c r="K16" s="16">
        <f>IF('[14]Video Analysis'!$N$134="","",'[14]Video Analysis'!$N$134)</f>
        <v>0</v>
      </c>
      <c r="L16" s="16">
        <f>IF('[14]Video Analysis'!$O$134="","",'[14]Video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-73.754250258249996</v>
      </c>
      <c r="U16" s="23">
        <f t="shared" si="4"/>
        <v>40.798192760000006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>dark and turbid, bubbles</v>
      </c>
      <c r="AF16" s="25" t="str">
        <f t="shared" si="2"/>
        <v/>
      </c>
    </row>
    <row r="17" spans="1:32" x14ac:dyDescent="0.35">
      <c r="A17" s="14" t="str">
        <f>IF('[14]Video Analysis'!$B$144="","",'[14]Video Analysis'!$B$144)</f>
        <v>dark and turbid, bubbles</v>
      </c>
      <c r="B17" s="15">
        <f>IF('[14]Video Analysis'!$Q$144="","",'[14]Video Analysis'!$Q$144)</f>
        <v>-73.754250258249996</v>
      </c>
      <c r="C17" s="15">
        <f>IF('[14]Video Analysis'!$P$144="","",'[14]Video Analysis'!$P$144)</f>
        <v>40.798192760000006</v>
      </c>
      <c r="D17" s="16">
        <f>IF('[14]Video Analysis'!$G$144="","",'[14]Video Analysis'!$G$144)</f>
        <v>0</v>
      </c>
      <c r="E17" s="16">
        <f>IF('[14]Video Analysis'!$H$144="","",'[14]Video Analysis'!$H$144)</f>
        <v>0</v>
      </c>
      <c r="F17" s="16">
        <f>IF('[14]Video Analysis'!$I$144="","",'[14]Video Analysis'!$I$144)</f>
        <v>100</v>
      </c>
      <c r="G17" s="16">
        <f>IF('[14]Video Analysis'!$J$144="","",'[14]Video Analysis'!$J$144)</f>
        <v>0</v>
      </c>
      <c r="H17" s="16">
        <f>IF('[14]Video Analysis'!$K$144="","",'[14]Video Analysis'!$K$144)</f>
        <v>0</v>
      </c>
      <c r="I17" s="16">
        <f>IF('[14]Video Analysis'!$L$144="","",'[14]Video Analysis'!$L$144)</f>
        <v>100</v>
      </c>
      <c r="J17" s="16">
        <f>IF('[14]Video Analysis'!$M$144="","",'[14]Video Analysis'!$M$144)</f>
        <v>0</v>
      </c>
      <c r="K17" s="16">
        <f>IF('[14]Video Analysis'!$N$144="","",'[14]Video Analysis'!$N$144)</f>
        <v>0</v>
      </c>
      <c r="L17" s="16">
        <f>IF('[14]Video Analysis'!$O$144="","",'[14]Video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-73.754250258249996</v>
      </c>
      <c r="U17" s="23">
        <f t="shared" si="4"/>
        <v>40.798192760000006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>dark and turbid, bubbles</v>
      </c>
      <c r="AF17" s="25" t="str">
        <f t="shared" si="2"/>
        <v/>
      </c>
    </row>
    <row r="18" spans="1:32" x14ac:dyDescent="0.35">
      <c r="A18" s="14" t="str">
        <f>IF('[14]Video Analysis'!$B$154="","",'[14]Video Analysis'!$B$154)</f>
        <v>dark and turbid, red bubble on lens (bottom right)</v>
      </c>
      <c r="B18" s="15">
        <f>IF('[14]Video Analysis'!$Q$154="","",'[14]Video Analysis'!$Q$154)</f>
        <v>-73.75424082859999</v>
      </c>
      <c r="C18" s="15">
        <f>IF('[14]Video Analysis'!$P$154="","",'[14]Video Analysis'!$P$154)</f>
        <v>40.798231903499996</v>
      </c>
      <c r="D18" s="16">
        <f>IF('[14]Video Analysis'!$G$154="","",'[14]Video Analysis'!$G$154)</f>
        <v>0</v>
      </c>
      <c r="E18" s="16">
        <f>IF('[14]Video Analysis'!$H$154="","",'[14]Video Analysis'!$H$154)</f>
        <v>0</v>
      </c>
      <c r="F18" s="16">
        <f>IF('[14]Video Analysis'!$I$154="","",'[14]Video Analysis'!$I$154)</f>
        <v>100</v>
      </c>
      <c r="G18" s="16">
        <f>IF('[14]Video Analysis'!$J$154="","",'[14]Video Analysis'!$J$154)</f>
        <v>0</v>
      </c>
      <c r="H18" s="16">
        <f>IF('[14]Video Analysis'!$K$154="","",'[14]Video Analysis'!$K$154)</f>
        <v>0</v>
      </c>
      <c r="I18" s="16">
        <f>IF('[14]Video Analysis'!$L$154="","",'[14]Video Analysis'!$L$154)</f>
        <v>100</v>
      </c>
      <c r="J18" s="16">
        <f>IF('[14]Video Analysis'!$M$154="","",'[14]Video Analysis'!$M$154)</f>
        <v>0</v>
      </c>
      <c r="K18" s="16">
        <f>IF('[14]Video Analysis'!$N$154="","",'[14]Video Analysis'!$N$154)</f>
        <v>0</v>
      </c>
      <c r="L18" s="16">
        <f>IF('[14]Video Analysis'!$O$154="","",'[14]Video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-73.75424082859999</v>
      </c>
      <c r="U18" s="23">
        <f t="shared" si="4"/>
        <v>40.798231903499996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>dark and turbid, red bubble on lens (bottom right)</v>
      </c>
      <c r="AF18" s="25" t="str">
        <f t="shared" si="2"/>
        <v/>
      </c>
    </row>
    <row r="19" spans="1:32" x14ac:dyDescent="0.35">
      <c r="A19" s="14" t="str">
        <f>IF('[14]Video Analysis'!$B$164="","",'[14]Video Analysis'!$B$164)</f>
        <v>dark and turbid, red bubble on lens (bottom right)</v>
      </c>
      <c r="B19" s="15">
        <f>IF('[14]Video Analysis'!$Q$164="","",'[14]Video Analysis'!$Q$164)</f>
        <v>-73.75424082859999</v>
      </c>
      <c r="C19" s="15">
        <f>IF('[14]Video Analysis'!$P$164="","",'[14]Video Analysis'!$P$164)</f>
        <v>40.798231903499996</v>
      </c>
      <c r="D19" s="16">
        <f>IF('[14]Video Analysis'!$G$164="","",'[14]Video Analysis'!$G$164)</f>
        <v>0</v>
      </c>
      <c r="E19" s="16">
        <f>IF('[14]Video Analysis'!$H$164="","",'[14]Video Analysis'!$H$164)</f>
        <v>0</v>
      </c>
      <c r="F19" s="16">
        <f>IF('[14]Video Analysis'!$I$164="","",'[14]Video Analysis'!$I$164)</f>
        <v>100</v>
      </c>
      <c r="G19" s="16">
        <f>IF('[14]Video Analysis'!$J$164="","",'[14]Video Analysis'!$J$164)</f>
        <v>0</v>
      </c>
      <c r="H19" s="16">
        <f>IF('[14]Video Analysis'!$K$164="","",'[14]Video Analysis'!$K$164)</f>
        <v>0</v>
      </c>
      <c r="I19" s="16">
        <f>IF('[14]Video Analysis'!$L$164="","",'[14]Video Analysis'!$L$164)</f>
        <v>100</v>
      </c>
      <c r="J19" s="16">
        <f>IF('[14]Video Analysis'!$M$164="","",'[14]Video Analysis'!$M$164)</f>
        <v>0</v>
      </c>
      <c r="K19" s="16">
        <f>IF('[14]Video Analysis'!$N$164="","",'[14]Video Analysis'!$N$164)</f>
        <v>0</v>
      </c>
      <c r="L19" s="16">
        <f>IF('[14]Video Analysis'!$O$164="","",'[14]Video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-73.75424082859999</v>
      </c>
      <c r="U19" s="23">
        <f t="shared" si="4"/>
        <v>40.798231903499996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>dark and turbid, red bubble on lens (bottom right)</v>
      </c>
      <c r="AF19" s="25" t="str">
        <f t="shared" si="2"/>
        <v/>
      </c>
    </row>
    <row r="20" spans="1:32" x14ac:dyDescent="0.35">
      <c r="A20" s="14" t="str">
        <f>IF('[14]Video Analysis'!$B$174="","",'[14]Video Analysis'!$B$174)</f>
        <v>dark and turbid, red bubble on lens (bottom right)</v>
      </c>
      <c r="B20" s="15">
        <f>IF('[14]Video Analysis'!$Q$174="","",'[14]Video Analysis'!$Q$174)</f>
        <v>-73.75424082859999</v>
      </c>
      <c r="C20" s="15">
        <f>IF('[14]Video Analysis'!$P$174="","",'[14]Video Analysis'!$P$174)</f>
        <v>40.798231903499996</v>
      </c>
      <c r="D20" s="16">
        <f>IF('[14]Video Analysis'!$G$174="","",'[14]Video Analysis'!$G$174)</f>
        <v>0</v>
      </c>
      <c r="E20" s="16">
        <f>IF('[14]Video Analysis'!$H$174="","",'[14]Video Analysis'!$H$174)</f>
        <v>0</v>
      </c>
      <c r="F20" s="16">
        <f>IF('[14]Video Analysis'!$I$174="","",'[14]Video Analysis'!$I$174)</f>
        <v>100</v>
      </c>
      <c r="G20" s="16">
        <f>IF('[14]Video Analysis'!$J$174="","",'[14]Video Analysis'!$J$174)</f>
        <v>0</v>
      </c>
      <c r="H20" s="16">
        <f>IF('[14]Video Analysis'!$K$174="","",'[14]Video Analysis'!$K$174)</f>
        <v>0</v>
      </c>
      <c r="I20" s="16">
        <f>IF('[14]Video Analysis'!$L$174="","",'[14]Video Analysis'!$L$174)</f>
        <v>100</v>
      </c>
      <c r="J20" s="16">
        <f>IF('[14]Video Analysis'!$M$174="","",'[14]Video Analysis'!$M$174)</f>
        <v>0</v>
      </c>
      <c r="K20" s="16">
        <f>IF('[14]Video Analysis'!$N$174="","",'[14]Video Analysis'!$N$174)</f>
        <v>0</v>
      </c>
      <c r="L20" s="16">
        <f>IF('[14]Video Analysis'!$O$174="","",'[14]Video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-73.75424082859999</v>
      </c>
      <c r="U20" s="23">
        <f t="shared" si="4"/>
        <v>40.798231903499996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>dark and turbid, red bubble on lens (bottom right)</v>
      </c>
      <c r="AF20" s="25" t="str">
        <f t="shared" si="2"/>
        <v/>
      </c>
    </row>
    <row r="21" spans="1:32" x14ac:dyDescent="0.35">
      <c r="A21" s="14" t="str">
        <f>IF('[14]Video Analysis'!$B$184="","",'[14]Video Analysis'!$B$184)</f>
        <v>dark and turbid, red bubble on lens (across bottom)</v>
      </c>
      <c r="B21" s="15">
        <f>IF('[14]Video Analysis'!$Q$184="","",'[14]Video Analysis'!$Q$184)</f>
        <v>-73.754199505800003</v>
      </c>
      <c r="C21" s="15">
        <f>IF('[14]Video Analysis'!$P$184="","",'[14]Video Analysis'!$P$184)</f>
        <v>40.798289906249998</v>
      </c>
      <c r="D21" s="16">
        <f>IF('[14]Video Analysis'!$G$184="","",'[14]Video Analysis'!$G$184)</f>
        <v>0</v>
      </c>
      <c r="E21" s="16">
        <f>IF('[14]Video Analysis'!$H$184="","",'[14]Video Analysis'!$H$184)</f>
        <v>0</v>
      </c>
      <c r="F21" s="16">
        <f>IF('[14]Video Analysis'!$I$184="","",'[14]Video Analysis'!$I$184)</f>
        <v>100</v>
      </c>
      <c r="G21" s="16">
        <f>IF('[14]Video Analysis'!$J$184="","",'[14]Video Analysis'!$J$184)</f>
        <v>0</v>
      </c>
      <c r="H21" s="16">
        <f>IF('[14]Video Analysis'!$K$184="","",'[14]Video Analysis'!$K$184)</f>
        <v>0</v>
      </c>
      <c r="I21" s="16">
        <f>IF('[14]Video Analysis'!$L$184="","",'[14]Video Analysis'!$L$184)</f>
        <v>100</v>
      </c>
      <c r="J21" s="16">
        <f>IF('[14]Video Analysis'!$M$184="","",'[14]Video Analysis'!$M$184)</f>
        <v>0</v>
      </c>
      <c r="K21" s="16">
        <f>IF('[14]Video Analysis'!$N$184="","",'[14]Video Analysis'!$N$184)</f>
        <v>0</v>
      </c>
      <c r="L21" s="16">
        <f>IF('[14]Video Analysis'!$O$184="","",'[14]Video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-73.754199505800003</v>
      </c>
      <c r="U21" s="23">
        <f t="shared" si="4"/>
        <v>40.798289906249998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>dark and turbid, red bubble on lens (across bottom)</v>
      </c>
      <c r="AF21" s="25" t="str">
        <f t="shared" si="2"/>
        <v/>
      </c>
    </row>
    <row r="22" spans="1:32" x14ac:dyDescent="0.35">
      <c r="A22" s="14" t="str">
        <f>IF('[14]Video Analysis'!$B$194="","",'[14]Video Analysis'!$B$194)</f>
        <v>bubbles</v>
      </c>
      <c r="B22" s="15">
        <f>IF('[14]Video Analysis'!$Q$194="","",'[14]Video Analysis'!$Q$194)</f>
        <v>-73.754182113349998</v>
      </c>
      <c r="C22" s="15">
        <f>IF('[14]Video Analysis'!$P$194="","",'[14]Video Analysis'!$P$194)</f>
        <v>40.798344011400005</v>
      </c>
      <c r="D22" s="16">
        <f>IF('[14]Video Analysis'!$G$194="","",'[14]Video Analysis'!$G$194)</f>
        <v>0</v>
      </c>
      <c r="E22" s="16">
        <f>IF('[14]Video Analysis'!$H$194="","",'[14]Video Analysis'!$H$194)</f>
        <v>0</v>
      </c>
      <c r="F22" s="16">
        <f>IF('[14]Video Analysis'!$I$194="","",'[14]Video Analysis'!$I$194)</f>
        <v>100</v>
      </c>
      <c r="G22" s="16">
        <f>IF('[14]Video Analysis'!$J$194="","",'[14]Video Analysis'!$J$194)</f>
        <v>0</v>
      </c>
      <c r="H22" s="16">
        <f>IF('[14]Video Analysis'!$K$194="","",'[14]Video Analysis'!$K$194)</f>
        <v>0</v>
      </c>
      <c r="I22" s="16">
        <f>IF('[14]Video Analysis'!$L$194="","",'[14]Video Analysis'!$L$194)</f>
        <v>100</v>
      </c>
      <c r="J22" s="16">
        <f>IF('[14]Video Analysis'!$M$194="","",'[14]Video Analysis'!$M$194)</f>
        <v>0</v>
      </c>
      <c r="K22" s="16">
        <f>IF('[14]Video Analysis'!$N$194="","",'[14]Video Analysis'!$N$194)</f>
        <v>0</v>
      </c>
      <c r="L22" s="16">
        <f>IF('[14]Video Analysis'!$O$194="","",'[14]Video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-73.754182113349998</v>
      </c>
      <c r="U22" s="23">
        <f t="shared" si="4"/>
        <v>40.798344011400005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>bubbles</v>
      </c>
      <c r="AF22" s="25" t="str">
        <f t="shared" si="2"/>
        <v/>
      </c>
    </row>
    <row r="23" spans="1:32" x14ac:dyDescent="0.35">
      <c r="A23" s="14" t="str">
        <f>IF('[14]Video Analysis'!$B$204="","",'[14]Video Analysis'!$B$204)</f>
        <v>turbid, bubbles</v>
      </c>
      <c r="B23" s="15">
        <f>IF('[14]Video Analysis'!$Q$204="","",'[14]Video Analysis'!$Q$204)</f>
        <v>-73.754207384799997</v>
      </c>
      <c r="C23" s="15">
        <f>IF('[14]Video Analysis'!$P$204="","",'[14]Video Analysis'!$P$204)</f>
        <v>40.798370833500002</v>
      </c>
      <c r="D23" s="16">
        <f>IF('[14]Video Analysis'!$G$204="","",'[14]Video Analysis'!$G$204)</f>
        <v>0</v>
      </c>
      <c r="E23" s="16">
        <f>IF('[14]Video Analysis'!$H$204="","",'[14]Video Analysis'!$H$204)</f>
        <v>0</v>
      </c>
      <c r="F23" s="16">
        <f>IF('[14]Video Analysis'!$I$204="","",'[14]Video Analysis'!$I$204)</f>
        <v>100</v>
      </c>
      <c r="G23" s="16">
        <f>IF('[14]Video Analysis'!$J$204="","",'[14]Video Analysis'!$J$204)</f>
        <v>0</v>
      </c>
      <c r="H23" s="16">
        <f>IF('[14]Video Analysis'!$K$204="","",'[14]Video Analysis'!$K$204)</f>
        <v>0</v>
      </c>
      <c r="I23" s="16">
        <f>IF('[14]Video Analysis'!$L$204="","",'[14]Video Analysis'!$L$204)</f>
        <v>100</v>
      </c>
      <c r="J23" s="16">
        <f>IF('[14]Video Analysis'!$M$204="","",'[14]Video Analysis'!$M$204)</f>
        <v>0</v>
      </c>
      <c r="K23" s="16">
        <f>IF('[14]Video Analysis'!$N$204="","",'[14]Video Analysis'!$N$204)</f>
        <v>0</v>
      </c>
      <c r="L23" s="16">
        <f>IF('[14]Video Analysis'!$O$204="","",'[14]Video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-73.754207384799997</v>
      </c>
      <c r="U23" s="23">
        <f t="shared" si="4"/>
        <v>40.798370833500002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>turbid, bubbles</v>
      </c>
      <c r="AF23" s="25" t="str">
        <f t="shared" si="2"/>
        <v/>
      </c>
    </row>
    <row r="24" spans="1:32" x14ac:dyDescent="0.35">
      <c r="A24" s="14" t="str">
        <f>IF('[14]Video Analysis'!$B$214="","",'[14]Video Analysis'!$B$214)</f>
        <v>turbid, bubbles</v>
      </c>
      <c r="B24" s="15">
        <f>IF('[14]Video Analysis'!$Q$214="","",'[14]Video Analysis'!$Q$214)</f>
        <v>-73.754256796099995</v>
      </c>
      <c r="C24" s="15">
        <f>IF('[14]Video Analysis'!$P$214="","",'[14]Video Analysis'!$P$214)</f>
        <v>40.798378586799998</v>
      </c>
      <c r="D24" s="16">
        <f>IF('[14]Video Analysis'!$G$214="","",'[14]Video Analysis'!$G$214)</f>
        <v>0</v>
      </c>
      <c r="E24" s="16">
        <f>IF('[14]Video Analysis'!$H$214="","",'[14]Video Analysis'!$H$214)</f>
        <v>0</v>
      </c>
      <c r="F24" s="16">
        <f>IF('[14]Video Analysis'!$I$214="","",'[14]Video Analysis'!$I$214)</f>
        <v>100</v>
      </c>
      <c r="G24" s="16">
        <f>IF('[14]Video Analysis'!$J$214="","",'[14]Video Analysis'!$J$214)</f>
        <v>0</v>
      </c>
      <c r="H24" s="16">
        <f>IF('[14]Video Analysis'!$K$214="","",'[14]Video Analysis'!$K$214)</f>
        <v>0</v>
      </c>
      <c r="I24" s="16">
        <f>IF('[14]Video Analysis'!$L$214="","",'[14]Video Analysis'!$L$214)</f>
        <v>100</v>
      </c>
      <c r="J24" s="16">
        <f>IF('[14]Video Analysis'!$M$214="","",'[14]Video Analysis'!$M$214)</f>
        <v>0</v>
      </c>
      <c r="K24" s="16">
        <f>IF('[14]Video Analysis'!$N$214="","",'[14]Video Analysis'!$N$214)</f>
        <v>0</v>
      </c>
      <c r="L24" s="16">
        <f>IF('[14]Video Analysis'!$O$214="","",'[14]Video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-73.754256796099995</v>
      </c>
      <c r="U24" s="23">
        <f t="shared" si="4"/>
        <v>40.798378586799998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>turbid, bubbles</v>
      </c>
      <c r="AF24" s="25" t="str">
        <f t="shared" si="2"/>
        <v/>
      </c>
    </row>
    <row r="25" spans="1:32" x14ac:dyDescent="0.35">
      <c r="A25" s="14" t="str">
        <f>IF('[14]Video Analysis'!$B$224="","",'[14]Video Analysis'!$B$224)</f>
        <v>turbid, bubbles</v>
      </c>
      <c r="B25" s="15">
        <f>IF('[14]Video Analysis'!$Q$224="","",'[14]Video Analysis'!$Q$224)</f>
        <v>-73.75423978085</v>
      </c>
      <c r="C25" s="15">
        <f>IF('[14]Video Analysis'!$P$224="","",'[14]Video Analysis'!$P$224)</f>
        <v>40.79837749715</v>
      </c>
      <c r="D25" s="16">
        <f>IF('[14]Video Analysis'!$G$224="","",'[14]Video Analysis'!$G$224)</f>
        <v>0</v>
      </c>
      <c r="E25" s="16">
        <f>IF('[14]Video Analysis'!$H$224="","",'[14]Video Analysis'!$H$224)</f>
        <v>0</v>
      </c>
      <c r="F25" s="16">
        <f>IF('[14]Video Analysis'!$I$224="","",'[14]Video Analysis'!$I$224)</f>
        <v>100</v>
      </c>
      <c r="G25" s="16">
        <f>IF('[14]Video Analysis'!$J$224="","",'[14]Video Analysis'!$J$224)</f>
        <v>0</v>
      </c>
      <c r="H25" s="16">
        <f>IF('[14]Video Analysis'!$K$224="","",'[14]Video Analysis'!$K$224)</f>
        <v>0</v>
      </c>
      <c r="I25" s="16">
        <f>IF('[14]Video Analysis'!$L$224="","",'[14]Video Analysis'!$L$224)</f>
        <v>100</v>
      </c>
      <c r="J25" s="16">
        <f>IF('[14]Video Analysis'!$M$224="","",'[14]Video Analysis'!$M$224)</f>
        <v>0</v>
      </c>
      <c r="K25" s="16">
        <f>IF('[14]Video Analysis'!$N$224="","",'[14]Video Analysis'!$N$224)</f>
        <v>0</v>
      </c>
      <c r="L25" s="16">
        <f>IF('[14]Video Analysis'!$O$224="","",'[14]Video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-73.75423978085</v>
      </c>
      <c r="U25" s="23">
        <f t="shared" si="4"/>
        <v>40.79837749715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>turbid, bubbles</v>
      </c>
      <c r="AF25" s="25" t="str">
        <f t="shared" si="2"/>
        <v/>
      </c>
    </row>
    <row r="26" spans="1:32" x14ac:dyDescent="0.35">
      <c r="A26" s="14" t="str">
        <f>IF('[14]Video Analysis'!$B$234="","",'[14]Video Analysis'!$B$234)</f>
        <v>turbid, bubbles</v>
      </c>
      <c r="B26" s="15">
        <f>IF('[14]Video Analysis'!$Q$234="","",'[14]Video Analysis'!$Q$234)</f>
        <v>-73.75423978085</v>
      </c>
      <c r="C26" s="15">
        <f>IF('[14]Video Analysis'!$P$234="","",'[14]Video Analysis'!$P$234)</f>
        <v>40.79837749715</v>
      </c>
      <c r="D26" s="16">
        <f>IF('[14]Video Analysis'!$G$234="","",'[14]Video Analysis'!$G$234)</f>
        <v>0</v>
      </c>
      <c r="E26" s="16">
        <f>IF('[14]Video Analysis'!$H$234="","",'[14]Video Analysis'!$H$234)</f>
        <v>0</v>
      </c>
      <c r="F26" s="16">
        <f>IF('[14]Video Analysis'!$I$234="","",'[14]Video Analysis'!$I$234)</f>
        <v>100</v>
      </c>
      <c r="G26" s="16">
        <f>IF('[14]Video Analysis'!$J$234="","",'[14]Video Analysis'!$J$234)</f>
        <v>0</v>
      </c>
      <c r="H26" s="16">
        <f>IF('[14]Video Analysis'!$K$234="","",'[14]Video Analysis'!$K$234)</f>
        <v>0</v>
      </c>
      <c r="I26" s="16">
        <f>IF('[14]Video Analysis'!$L$234="","",'[14]Video Analysis'!$L$234)</f>
        <v>100</v>
      </c>
      <c r="J26" s="16">
        <f>IF('[14]Video Analysis'!$M$234="","",'[14]Video Analysis'!$M$234)</f>
        <v>0</v>
      </c>
      <c r="K26" s="16">
        <f>IF('[14]Video Analysis'!$N$234="","",'[14]Video Analysis'!$N$234)</f>
        <v>0</v>
      </c>
      <c r="L26" s="16">
        <f>IF('[14]Video Analysis'!$O$234="","",'[14]Video Analysis'!$O$234)</f>
        <v>100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-73.75423978085</v>
      </c>
      <c r="U26" s="23">
        <f t="shared" si="4"/>
        <v>40.79837749715</v>
      </c>
      <c r="V26" s="24">
        <f t="shared" si="5"/>
        <v>0</v>
      </c>
      <c r="W26" s="24">
        <f t="shared" si="5"/>
        <v>0</v>
      </c>
      <c r="X26" s="24">
        <f t="shared" si="5"/>
        <v>100</v>
      </c>
      <c r="Y26" s="24">
        <f t="shared" si="6"/>
        <v>0</v>
      </c>
      <c r="Z26" s="24">
        <f t="shared" si="6"/>
        <v>0</v>
      </c>
      <c r="AA26" s="24">
        <f t="shared" si="6"/>
        <v>0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>turbid, bubbles</v>
      </c>
      <c r="AF26" s="25" t="str">
        <f t="shared" si="2"/>
        <v/>
      </c>
    </row>
    <row r="27" spans="1:32" x14ac:dyDescent="0.35">
      <c r="A27" s="14" t="str">
        <f>IF('[14]Video Analysis'!$B$244="","",'[14]Video Analysis'!$B$244)</f>
        <v>dark and turbid, bubbles</v>
      </c>
      <c r="B27" s="15">
        <f>IF('[14]Video Analysis'!$Q$244="","",'[14]Video Analysis'!$Q$244)</f>
        <v>-73.754298579899995</v>
      </c>
      <c r="C27" s="15">
        <f>IF('[14]Video Analysis'!$P$244="","",'[14]Video Analysis'!$P$244)</f>
        <v>40.798353650599999</v>
      </c>
      <c r="D27" s="16">
        <f>IF('[14]Video Analysis'!$G$244="","",'[14]Video Analysis'!$G$244)</f>
        <v>0</v>
      </c>
      <c r="E27" s="16">
        <f>IF('[14]Video Analysis'!$H$244="","",'[14]Video Analysis'!$H$244)</f>
        <v>3</v>
      </c>
      <c r="F27" s="16">
        <f>IF('[14]Video Analysis'!$I$244="","",'[14]Video Analysis'!$I$244)</f>
        <v>97</v>
      </c>
      <c r="G27" s="16">
        <f>IF('[14]Video Analysis'!$J$244="","",'[14]Video Analysis'!$J$244)</f>
        <v>0</v>
      </c>
      <c r="H27" s="16">
        <f>IF('[14]Video Analysis'!$K$244="","",'[14]Video Analysis'!$K$244)</f>
        <v>3</v>
      </c>
      <c r="I27" s="16">
        <f>IF('[14]Video Analysis'!$L$244="","",'[14]Video Analysis'!$L$244)</f>
        <v>97</v>
      </c>
      <c r="J27" s="16">
        <f>IF('[14]Video Analysis'!$M$244="","",'[14]Video Analysis'!$M$244)</f>
        <v>0</v>
      </c>
      <c r="K27" s="16">
        <f>IF('[14]Video Analysis'!$N$244="","",'[14]Video Analysis'!$N$244)</f>
        <v>4</v>
      </c>
      <c r="L27" s="16">
        <f>IF('[14]Video Analysis'!$O$244="","",'[14]Video Analysis'!$O$244)</f>
        <v>96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-73.754298579899995</v>
      </c>
      <c r="U27" s="23">
        <f t="shared" si="4"/>
        <v>40.798353650599999</v>
      </c>
      <c r="V27" s="24">
        <f t="shared" si="5"/>
        <v>0</v>
      </c>
      <c r="W27" s="24">
        <f t="shared" si="5"/>
        <v>3.3333333333333335</v>
      </c>
      <c r="X27" s="24">
        <f t="shared" si="5"/>
        <v>96.666666666666671</v>
      </c>
      <c r="Y27" s="24">
        <f t="shared" si="6"/>
        <v>0</v>
      </c>
      <c r="Z27" s="24">
        <f t="shared" si="6"/>
        <v>0.57735026918962473</v>
      </c>
      <c r="AA27" s="24">
        <f t="shared" si="6"/>
        <v>0.57735026918962573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>dark and turbid, bubbles</v>
      </c>
      <c r="AF27" s="25" t="str">
        <f t="shared" si="2"/>
        <v/>
      </c>
    </row>
    <row r="28" spans="1:32" x14ac:dyDescent="0.35">
      <c r="A28" s="14" t="str">
        <f>IF('[14]Video Analysis'!$B$254="","",'[14]Video Analysis'!$B$254)</f>
        <v>dark and turbid, bubbles</v>
      </c>
      <c r="B28" s="15">
        <f>IF('[14]Video Analysis'!$Q$254="","",'[14]Video Analysis'!$Q$254)</f>
        <v>-73.754341662900003</v>
      </c>
      <c r="C28" s="15">
        <f>IF('[14]Video Analysis'!$P$254="","",'[14]Video Analysis'!$P$254)</f>
        <v>40.798290660600003</v>
      </c>
      <c r="D28" s="16">
        <f>IF('[14]Video Analysis'!$G$254="","",'[14]Video Analysis'!$G$254)</f>
        <v>0</v>
      </c>
      <c r="E28" s="16">
        <f>IF('[14]Video Analysis'!$H$254="","",'[14]Video Analysis'!$H$254)</f>
        <v>3</v>
      </c>
      <c r="F28" s="16">
        <f>IF('[14]Video Analysis'!$I$254="","",'[14]Video Analysis'!$I$254)</f>
        <v>97</v>
      </c>
      <c r="G28" s="16">
        <f>IF('[14]Video Analysis'!$J$254="","",'[14]Video Analysis'!$J$254)</f>
        <v>0</v>
      </c>
      <c r="H28" s="16">
        <f>IF('[14]Video Analysis'!$K$254="","",'[14]Video Analysis'!$K$254)</f>
        <v>2</v>
      </c>
      <c r="I28" s="16">
        <f>IF('[14]Video Analysis'!$L$254="","",'[14]Video Analysis'!$L$254)</f>
        <v>98</v>
      </c>
      <c r="J28" s="16">
        <f>IF('[14]Video Analysis'!$M$254="","",'[14]Video Analysis'!$M$254)</f>
        <v>0</v>
      </c>
      <c r="K28" s="16">
        <f>IF('[14]Video Analysis'!$N$254="","",'[14]Video Analysis'!$N$254)</f>
        <v>3</v>
      </c>
      <c r="L28" s="16">
        <f>IF('[14]Video Analysis'!$O$254="","",'[14]Video Analysis'!$O$254)</f>
        <v>97</v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>
        <f t="shared" si="4"/>
        <v>-73.754341662900003</v>
      </c>
      <c r="U28" s="23">
        <f t="shared" si="4"/>
        <v>40.798290660600003</v>
      </c>
      <c r="V28" s="24">
        <f t="shared" si="5"/>
        <v>0</v>
      </c>
      <c r="W28" s="24">
        <f t="shared" si="5"/>
        <v>2.6666666666666665</v>
      </c>
      <c r="X28" s="24">
        <f t="shared" si="5"/>
        <v>97.333333333333329</v>
      </c>
      <c r="Y28" s="24">
        <f t="shared" si="6"/>
        <v>0</v>
      </c>
      <c r="Z28" s="24">
        <f t="shared" si="6"/>
        <v>0.57735026918962629</v>
      </c>
      <c r="AA28" s="24">
        <f t="shared" si="6"/>
        <v>0.57735026918962573</v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>dark and turbid, bubbles</v>
      </c>
      <c r="AF28" s="25" t="str">
        <f t="shared" si="2"/>
        <v/>
      </c>
    </row>
    <row r="29" spans="1:32" x14ac:dyDescent="0.35">
      <c r="A29" s="14" t="str">
        <f>IF('[14]Video Analysis'!$B$264="","",'[14]Video Analysis'!$B$264)</f>
        <v>turbid</v>
      </c>
      <c r="B29" s="15">
        <f>IF('[14]Video Analysis'!$Q$264="","",'[14]Video Analysis'!$Q$264)</f>
        <v>-73.754341662900003</v>
      </c>
      <c r="C29" s="15">
        <f>IF('[14]Video Analysis'!$P$264="","",'[14]Video Analysis'!$P$264)</f>
        <v>40.798290660600003</v>
      </c>
      <c r="D29" s="16">
        <f>IF('[14]Video Analysis'!$G$264="","",'[14]Video Analysis'!$G$264)</f>
        <v>0</v>
      </c>
      <c r="E29" s="16">
        <f>IF('[14]Video Analysis'!$H$264="","",'[14]Video Analysis'!$H$264)</f>
        <v>0</v>
      </c>
      <c r="F29" s="16">
        <f>IF('[14]Video Analysis'!$I$264="","",'[14]Video Analysis'!$I$264)</f>
        <v>100</v>
      </c>
      <c r="G29" s="16">
        <f>IF('[14]Video Analysis'!$J$264="","",'[14]Video Analysis'!$J$264)</f>
        <v>0</v>
      </c>
      <c r="H29" s="16">
        <f>IF('[14]Video Analysis'!$K$264="","",'[14]Video Analysis'!$K$264)</f>
        <v>0</v>
      </c>
      <c r="I29" s="16">
        <f>IF('[14]Video Analysis'!$L$264="","",'[14]Video Analysis'!$L$264)</f>
        <v>100</v>
      </c>
      <c r="J29" s="16">
        <f>IF('[14]Video Analysis'!$M$264="","",'[14]Video Analysis'!$M$264)</f>
        <v>0</v>
      </c>
      <c r="K29" s="16">
        <f>IF('[14]Video Analysis'!$N$264="","",'[14]Video Analysis'!$N$264)</f>
        <v>0</v>
      </c>
      <c r="L29" s="16">
        <f>IF('[14]Video Analysis'!$O$264="","",'[14]Video Analysis'!$O$264)</f>
        <v>100</v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>
        <f t="shared" si="4"/>
        <v>-73.754341662900003</v>
      </c>
      <c r="U29" s="23">
        <f t="shared" si="4"/>
        <v>40.798290660600003</v>
      </c>
      <c r="V29" s="24">
        <f t="shared" si="5"/>
        <v>0</v>
      </c>
      <c r="W29" s="24">
        <f t="shared" si="5"/>
        <v>0</v>
      </c>
      <c r="X29" s="24">
        <f t="shared" si="5"/>
        <v>100</v>
      </c>
      <c r="Y29" s="24">
        <f t="shared" si="6"/>
        <v>0</v>
      </c>
      <c r="Z29" s="24">
        <f t="shared" si="6"/>
        <v>0</v>
      </c>
      <c r="AA29" s="24">
        <f t="shared" si="6"/>
        <v>0</v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>turbid</v>
      </c>
      <c r="AF29" s="25" t="str">
        <f t="shared" si="2"/>
        <v/>
      </c>
    </row>
    <row r="30" spans="1:32" x14ac:dyDescent="0.35">
      <c r="A30" s="14" t="str">
        <f>IF('[14]Video Analysis'!$B$274="","",'[14]Video Analysis'!$B$274)</f>
        <v>turbid, bubbles</v>
      </c>
      <c r="B30" s="15">
        <f>IF('[14]Video Analysis'!$Q$274="","",'[14]Video Analysis'!$Q$274)</f>
        <v>-73.754320498600009</v>
      </c>
      <c r="C30" s="15">
        <f>IF('[14]Video Analysis'!$P$274="","",'[14]Video Analysis'!$P$274)</f>
        <v>40.798231945399998</v>
      </c>
      <c r="D30" s="16">
        <f>IF('[14]Video Analysis'!$G$274="","",'[14]Video Analysis'!$G$274)</f>
        <v>0</v>
      </c>
      <c r="E30" s="16">
        <f>IF('[14]Video Analysis'!$H$274="","",'[14]Video Analysis'!$H$274)</f>
        <v>15</v>
      </c>
      <c r="F30" s="16">
        <f>IF('[14]Video Analysis'!$I$274="","",'[14]Video Analysis'!$I$274)</f>
        <v>85</v>
      </c>
      <c r="G30" s="16">
        <f>IF('[14]Video Analysis'!$J$274="","",'[14]Video Analysis'!$J$274)</f>
        <v>0</v>
      </c>
      <c r="H30" s="16">
        <f>IF('[14]Video Analysis'!$K$274="","",'[14]Video Analysis'!$K$274)</f>
        <v>15</v>
      </c>
      <c r="I30" s="16">
        <f>IF('[14]Video Analysis'!$L$274="","",'[14]Video Analysis'!$L$274)</f>
        <v>85</v>
      </c>
      <c r="J30" s="16">
        <f>IF('[14]Video Analysis'!$M$274="","",'[14]Video Analysis'!$M$274)</f>
        <v>0</v>
      </c>
      <c r="K30" s="16">
        <f>IF('[14]Video Analysis'!$N$274="","",'[14]Video Analysis'!$N$274)</f>
        <v>15</v>
      </c>
      <c r="L30" s="16">
        <f>IF('[14]Video Analysis'!$O$274="","",'[14]Video Analysis'!$O$274)</f>
        <v>85</v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>
        <f t="shared" si="4"/>
        <v>-73.754320498600009</v>
      </c>
      <c r="U30" s="23">
        <f t="shared" si="4"/>
        <v>40.798231945399998</v>
      </c>
      <c r="V30" s="24">
        <f t="shared" si="5"/>
        <v>0</v>
      </c>
      <c r="W30" s="24">
        <f t="shared" si="5"/>
        <v>15</v>
      </c>
      <c r="X30" s="24">
        <f t="shared" si="5"/>
        <v>85</v>
      </c>
      <c r="Y30" s="24">
        <f t="shared" si="6"/>
        <v>0</v>
      </c>
      <c r="Z30" s="24">
        <f t="shared" si="6"/>
        <v>0</v>
      </c>
      <c r="AA30" s="24">
        <f t="shared" si="6"/>
        <v>0</v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>turbid, bubbles</v>
      </c>
      <c r="AF30" s="25" t="str">
        <f t="shared" si="2"/>
        <v/>
      </c>
    </row>
    <row r="31" spans="1:32" x14ac:dyDescent="0.35">
      <c r="A31" s="14" t="str">
        <f>IF('[14]Video Analysis'!$B$284="","",'[14]Video Analysis'!$B$284)</f>
        <v>turbid, bubbles</v>
      </c>
      <c r="B31" s="15">
        <f>IF('[14]Video Analysis'!$Q$284="","",'[14]Video Analysis'!$Q$284)</f>
        <v>-73.754320498600009</v>
      </c>
      <c r="C31" s="15">
        <f>IF('[14]Video Analysis'!$P$284="","",'[14]Video Analysis'!$P$284)</f>
        <v>40.798231945399998</v>
      </c>
      <c r="D31" s="16">
        <f>IF('[14]Video Analysis'!$G$284="","",'[14]Video Analysis'!$G$284)</f>
        <v>0</v>
      </c>
      <c r="E31" s="16">
        <f>IF('[14]Video Analysis'!$H$284="","",'[14]Video Analysis'!$H$284)</f>
        <v>0</v>
      </c>
      <c r="F31" s="16">
        <f>IF('[14]Video Analysis'!$I$284="","",'[14]Video Analysis'!$I$284)</f>
        <v>100</v>
      </c>
      <c r="G31" s="16">
        <f>IF('[14]Video Analysis'!$J$284="","",'[14]Video Analysis'!$J$284)</f>
        <v>0</v>
      </c>
      <c r="H31" s="16">
        <f>IF('[14]Video Analysis'!$K$284="","",'[14]Video Analysis'!$K$284)</f>
        <v>0</v>
      </c>
      <c r="I31" s="16">
        <f>IF('[14]Video Analysis'!$L$284="","",'[14]Video Analysis'!$L$284)</f>
        <v>100</v>
      </c>
      <c r="J31" s="16">
        <f>IF('[14]Video Analysis'!$M$284="","",'[14]Video Analysis'!$M$284)</f>
        <v>0</v>
      </c>
      <c r="K31" s="16">
        <f>IF('[14]Video Analysis'!$N$284="","",'[14]Video Analysis'!$N$284)</f>
        <v>0</v>
      </c>
      <c r="L31" s="16">
        <f>IF('[14]Video Analysis'!$O$284="","",'[14]Video Analysis'!$O$284)</f>
        <v>100</v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>
        <f t="shared" si="4"/>
        <v>-73.754320498600009</v>
      </c>
      <c r="U31" s="23">
        <f t="shared" si="4"/>
        <v>40.798231945399998</v>
      </c>
      <c r="V31" s="24">
        <f t="shared" si="5"/>
        <v>0</v>
      </c>
      <c r="W31" s="24">
        <f t="shared" si="5"/>
        <v>0</v>
      </c>
      <c r="X31" s="24">
        <f t="shared" si="5"/>
        <v>100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>turbid, bubbles</v>
      </c>
      <c r="AF31" s="25" t="str">
        <f t="shared" si="2"/>
        <v/>
      </c>
    </row>
    <row r="32" spans="1:32" x14ac:dyDescent="0.35">
      <c r="A32" s="14" t="str">
        <f>IF('[14]Video Analysis'!$B$294="","",'[14]Video Analysis'!$B$294)</f>
        <v>turbid, bubbles</v>
      </c>
      <c r="B32" s="15">
        <f>IF('[14]Video Analysis'!$Q$294="","",'[14]Video Analysis'!$Q$294)</f>
        <v>-73.754320498600009</v>
      </c>
      <c r="C32" s="15">
        <f>IF('[14]Video Analysis'!$P$294="","",'[14]Video Analysis'!$P$294)</f>
        <v>40.798231945399998</v>
      </c>
      <c r="D32" s="16">
        <f>IF('[14]Video Analysis'!$G$294="","",'[14]Video Analysis'!$G$294)</f>
        <v>0</v>
      </c>
      <c r="E32" s="16">
        <f>IF('[14]Video Analysis'!$H$294="","",'[14]Video Analysis'!$H$294)</f>
        <v>0</v>
      </c>
      <c r="F32" s="16">
        <f>IF('[14]Video Analysis'!$I$294="","",'[14]Video Analysis'!$I$294)</f>
        <v>100</v>
      </c>
      <c r="G32" s="16">
        <f>IF('[14]Video Analysis'!$J$294="","",'[14]Video Analysis'!$J$294)</f>
        <v>0</v>
      </c>
      <c r="H32" s="16">
        <f>IF('[14]Video Analysis'!$K$294="","",'[14]Video Analysis'!$K$294)</f>
        <v>2</v>
      </c>
      <c r="I32" s="16">
        <f>IF('[14]Video Analysis'!$L$294="","",'[14]Video Analysis'!$L$294)</f>
        <v>98</v>
      </c>
      <c r="J32" s="16">
        <f>IF('[14]Video Analysis'!$M$294="","",'[14]Video Analysis'!$M$294)</f>
        <v>0</v>
      </c>
      <c r="K32" s="16">
        <f>IF('[14]Video Analysis'!$N$294="","",'[14]Video Analysis'!$N$294)</f>
        <v>3</v>
      </c>
      <c r="L32" s="16">
        <f>IF('[14]Video Analysis'!$O$294="","",'[14]Video Analysis'!$O$294)</f>
        <v>97</v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>
        <f t="shared" si="4"/>
        <v>-73.754320498600009</v>
      </c>
      <c r="U32" s="23">
        <f t="shared" si="4"/>
        <v>40.798231945399998</v>
      </c>
      <c r="V32" s="24">
        <f t="shared" si="5"/>
        <v>0</v>
      </c>
      <c r="W32" s="24">
        <f t="shared" si="5"/>
        <v>1.6666666666666667</v>
      </c>
      <c r="X32" s="24">
        <f t="shared" si="5"/>
        <v>98.333333333333329</v>
      </c>
      <c r="Y32" s="24">
        <f t="shared" si="6"/>
        <v>0</v>
      </c>
      <c r="Z32" s="24">
        <f t="shared" si="6"/>
        <v>1.5275252316519465</v>
      </c>
      <c r="AA32" s="24">
        <f t="shared" si="6"/>
        <v>1.5275252316519468</v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>turbid, bubbles</v>
      </c>
      <c r="AF32" s="25" t="str">
        <f t="shared" si="2"/>
        <v/>
      </c>
    </row>
    <row r="33" spans="1:32" x14ac:dyDescent="0.35">
      <c r="A33" s="14" t="str">
        <f>IF('[14]Video Analysis'!$B$304="","",'[14]Video Analysis'!$B$304)</f>
        <v>turbid, bubbles</v>
      </c>
      <c r="B33" s="15">
        <f>IF('[14]Video Analysis'!$Q$304="","",'[14]Video Analysis'!$Q$304)</f>
        <v>-73.754254449200005</v>
      </c>
      <c r="C33" s="15">
        <f>IF('[14]Video Analysis'!$P$304="","",'[14]Video Analysis'!$P$304)</f>
        <v>40.798201980100004</v>
      </c>
      <c r="D33" s="16">
        <f>IF('[14]Video Analysis'!$G$304="","",'[14]Video Analysis'!$G$304)</f>
        <v>0</v>
      </c>
      <c r="E33" s="16">
        <f>IF('[14]Video Analysis'!$H$304="","",'[14]Video Analysis'!$H$304)</f>
        <v>0</v>
      </c>
      <c r="F33" s="16">
        <f>IF('[14]Video Analysis'!$I$304="","",'[14]Video Analysis'!$I$304)</f>
        <v>100</v>
      </c>
      <c r="G33" s="16">
        <f>IF('[14]Video Analysis'!$J$304="","",'[14]Video Analysis'!$J$304)</f>
        <v>0</v>
      </c>
      <c r="H33" s="16">
        <f>IF('[14]Video Analysis'!$K$304="","",'[14]Video Analysis'!$K$304)</f>
        <v>0</v>
      </c>
      <c r="I33" s="16">
        <f>IF('[14]Video Analysis'!$L$304="","",'[14]Video Analysis'!$L$304)</f>
        <v>100</v>
      </c>
      <c r="J33" s="16">
        <f>IF('[14]Video Analysis'!$M$304="","",'[14]Video Analysis'!$M$304)</f>
        <v>0</v>
      </c>
      <c r="K33" s="16">
        <f>IF('[14]Video Analysis'!$N$304="","",'[14]Video Analysis'!$N$304)</f>
        <v>0</v>
      </c>
      <c r="L33" s="16">
        <f>IF('[14]Video Analysis'!$O$304="","",'[14]Video Analysis'!$O$304)</f>
        <v>100</v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>
        <f t="shared" si="4"/>
        <v>-73.754254449200005</v>
      </c>
      <c r="U33" s="23">
        <f t="shared" si="4"/>
        <v>40.798201980100004</v>
      </c>
      <c r="V33" s="24">
        <f t="shared" si="5"/>
        <v>0</v>
      </c>
      <c r="W33" s="24">
        <f t="shared" si="5"/>
        <v>0</v>
      </c>
      <c r="X33" s="24">
        <f t="shared" si="5"/>
        <v>100</v>
      </c>
      <c r="Y33" s="24">
        <f t="shared" si="6"/>
        <v>0</v>
      </c>
      <c r="Z33" s="24">
        <f t="shared" si="6"/>
        <v>0</v>
      </c>
      <c r="AA33" s="24">
        <f t="shared" si="6"/>
        <v>0</v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>turbid, bubbles</v>
      </c>
      <c r="AF33" s="25" t="str">
        <f t="shared" si="2"/>
        <v/>
      </c>
    </row>
    <row r="34" spans="1:32" x14ac:dyDescent="0.35">
      <c r="A34" s="14" t="str">
        <f>IF('[14]Video Analysis'!$B$314="","",'[14]Video Analysis'!$B$314)</f>
        <v>turbid, bubbles</v>
      </c>
      <c r="B34" s="15">
        <f>IF('[14]Video Analysis'!$Q$314="","",'[14]Video Analysis'!$Q$314)</f>
        <v>-73.754254449200005</v>
      </c>
      <c r="C34" s="15">
        <f>IF('[14]Video Analysis'!$P$314="","",'[14]Video Analysis'!$P$314)</f>
        <v>40.798201980100004</v>
      </c>
      <c r="D34" s="16">
        <f>IF('[14]Video Analysis'!$G$314="","",'[14]Video Analysis'!$G$314)</f>
        <v>0</v>
      </c>
      <c r="E34" s="16">
        <f>IF('[14]Video Analysis'!$H$314="","",'[14]Video Analysis'!$H$314)</f>
        <v>0</v>
      </c>
      <c r="F34" s="16">
        <f>IF('[14]Video Analysis'!$I$314="","",'[14]Video Analysis'!$I$314)</f>
        <v>100</v>
      </c>
      <c r="G34" s="16">
        <f>IF('[14]Video Analysis'!$J$314="","",'[14]Video Analysis'!$J$314)</f>
        <v>0</v>
      </c>
      <c r="H34" s="16">
        <f>IF('[14]Video Analysis'!$K$314="","",'[14]Video Analysis'!$K$314)</f>
        <v>0</v>
      </c>
      <c r="I34" s="16">
        <f>IF('[14]Video Analysis'!$L$314="","",'[14]Video Analysis'!$L$314)</f>
        <v>100</v>
      </c>
      <c r="J34" s="16">
        <f>IF('[14]Video Analysis'!$M$314="","",'[14]Video Analysis'!$M$314)</f>
        <v>0</v>
      </c>
      <c r="K34" s="16">
        <f>IF('[14]Video Analysis'!$N$314="","",'[14]Video Analysis'!$N$314)</f>
        <v>0</v>
      </c>
      <c r="L34" s="16">
        <f>IF('[14]Video Analysis'!$O$314="","",'[14]Video Analysis'!$O$314)</f>
        <v>100</v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>
        <f t="shared" si="4"/>
        <v>-73.754254449200005</v>
      </c>
      <c r="U34" s="23">
        <f t="shared" si="4"/>
        <v>40.798201980100004</v>
      </c>
      <c r="V34" s="24">
        <f t="shared" si="5"/>
        <v>0</v>
      </c>
      <c r="W34" s="24">
        <f t="shared" si="5"/>
        <v>0</v>
      </c>
      <c r="X34" s="24">
        <f t="shared" si="5"/>
        <v>100</v>
      </c>
      <c r="Y34" s="24">
        <f t="shared" si="6"/>
        <v>0</v>
      </c>
      <c r="Z34" s="24">
        <f t="shared" si="6"/>
        <v>0</v>
      </c>
      <c r="AA34" s="24">
        <f t="shared" si="6"/>
        <v>0</v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>turbid, bubbles</v>
      </c>
      <c r="AF34" s="25" t="str">
        <f t="shared" si="2"/>
        <v/>
      </c>
    </row>
    <row r="35" spans="1:32" x14ac:dyDescent="0.35">
      <c r="A35" s="14" t="str">
        <f>IF('[14]Video Analysis'!$B$324="","",'[14]Video Analysis'!$B$324)</f>
        <v>turbid, bubbles</v>
      </c>
      <c r="B35" s="15">
        <f>IF('[14]Video Analysis'!$Q$324="","",'[14]Video Analysis'!$Q$324)</f>
        <v>-73.7541919202</v>
      </c>
      <c r="C35" s="15">
        <f>IF('[14]Video Analysis'!$P$324="","",'[14]Video Analysis'!$P$324)</f>
        <v>40.798183875200003</v>
      </c>
      <c r="D35" s="16">
        <f>IF('[14]Video Analysis'!$G$324="","",'[14]Video Analysis'!$G$324)</f>
        <v>0</v>
      </c>
      <c r="E35" s="16">
        <f>IF('[14]Video Analysis'!$H$324="","",'[14]Video Analysis'!$H$324)</f>
        <v>0</v>
      </c>
      <c r="F35" s="16">
        <f>IF('[14]Video Analysis'!$I$324="","",'[14]Video Analysis'!$I$324)</f>
        <v>100</v>
      </c>
      <c r="G35" s="16">
        <f>IF('[14]Video Analysis'!$J$324="","",'[14]Video Analysis'!$J$324)</f>
        <v>0</v>
      </c>
      <c r="H35" s="16">
        <f>IF('[14]Video Analysis'!$K$324="","",'[14]Video Analysis'!$K$324)</f>
        <v>0</v>
      </c>
      <c r="I35" s="16">
        <f>IF('[14]Video Analysis'!$L$324="","",'[14]Video Analysis'!$L$324)</f>
        <v>100</v>
      </c>
      <c r="J35" s="16">
        <f>IF('[14]Video Analysis'!$M$324="","",'[14]Video Analysis'!$M$324)</f>
        <v>0</v>
      </c>
      <c r="K35" s="16">
        <f>IF('[14]Video Analysis'!$N$324="","",'[14]Video Analysis'!$N$324)</f>
        <v>0</v>
      </c>
      <c r="L35" s="16">
        <f>IF('[14]Video Analysis'!$O$324="","",'[14]Video Analysis'!$O$324)</f>
        <v>100</v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>
        <f t="shared" si="4"/>
        <v>-73.7541919202</v>
      </c>
      <c r="U35" s="23">
        <f t="shared" si="4"/>
        <v>40.798183875200003</v>
      </c>
      <c r="V35" s="24">
        <f t="shared" si="5"/>
        <v>0</v>
      </c>
      <c r="W35" s="24">
        <f t="shared" si="5"/>
        <v>0</v>
      </c>
      <c r="X35" s="24">
        <f t="shared" si="5"/>
        <v>100</v>
      </c>
      <c r="Y35" s="24">
        <f t="shared" si="6"/>
        <v>0</v>
      </c>
      <c r="Z35" s="24">
        <f t="shared" si="6"/>
        <v>0</v>
      </c>
      <c r="AA35" s="24">
        <f t="shared" si="6"/>
        <v>0</v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>turbid, bubbles</v>
      </c>
      <c r="AF35" s="25" t="str">
        <f t="shared" si="2"/>
        <v/>
      </c>
    </row>
    <row r="36" spans="1:32" x14ac:dyDescent="0.35">
      <c r="A36" s="14" t="str">
        <f>IF('[14]Video Analysis'!$B$334="","",'[14]Video Analysis'!$B$334)</f>
        <v>turbid, bubbles</v>
      </c>
      <c r="B36" s="15">
        <f>IF('[14]Video Analysis'!$Q$334="","",'[14]Video Analysis'!$Q$334)</f>
        <v>-73.7541919202</v>
      </c>
      <c r="C36" s="15">
        <f>IF('[14]Video Analysis'!$P$334="","",'[14]Video Analysis'!$P$334)</f>
        <v>40.798183875200003</v>
      </c>
      <c r="D36" s="16">
        <f>IF('[14]Video Analysis'!$G$334="","",'[14]Video Analysis'!$G$334)</f>
        <v>0</v>
      </c>
      <c r="E36" s="16">
        <f>IF('[14]Video Analysis'!$H$334="","",'[14]Video Analysis'!$H$334)</f>
        <v>5</v>
      </c>
      <c r="F36" s="16">
        <f>IF('[14]Video Analysis'!$I$334="","",'[14]Video Analysis'!$I$334)</f>
        <v>95</v>
      </c>
      <c r="G36" s="16">
        <f>IF('[14]Video Analysis'!$J$334="","",'[14]Video Analysis'!$J$334)</f>
        <v>0</v>
      </c>
      <c r="H36" s="16">
        <f>IF('[14]Video Analysis'!$K$334="","",'[14]Video Analysis'!$K$334)</f>
        <v>5</v>
      </c>
      <c r="I36" s="16">
        <f>IF('[14]Video Analysis'!$L$334="","",'[14]Video Analysis'!$L$334)</f>
        <v>95</v>
      </c>
      <c r="J36" s="16">
        <f>IF('[14]Video Analysis'!$M$334="","",'[14]Video Analysis'!$M$334)</f>
        <v>0</v>
      </c>
      <c r="K36" s="16">
        <f>IF('[14]Video Analysis'!$N$334="","",'[14]Video Analysis'!$N$334)</f>
        <v>2</v>
      </c>
      <c r="L36" s="16">
        <f>IF('[14]Video Analysis'!$O$334="","",'[14]Video Analysis'!$O$334)</f>
        <v>98</v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>
        <f t="shared" si="4"/>
        <v>-73.7541919202</v>
      </c>
      <c r="U36" s="23">
        <f t="shared" si="4"/>
        <v>40.798183875200003</v>
      </c>
      <c r="V36" s="24">
        <f t="shared" si="5"/>
        <v>0</v>
      </c>
      <c r="W36" s="24">
        <f t="shared" si="5"/>
        <v>4</v>
      </c>
      <c r="X36" s="24">
        <f t="shared" si="5"/>
        <v>96</v>
      </c>
      <c r="Y36" s="24">
        <f t="shared" si="6"/>
        <v>0</v>
      </c>
      <c r="Z36" s="24">
        <f t="shared" si="6"/>
        <v>1.7320508075688772</v>
      </c>
      <c r="AA36" s="24">
        <f t="shared" si="6"/>
        <v>1.7320508075688772</v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>turbid, bubbles</v>
      </c>
      <c r="AF36" s="25" t="str">
        <f t="shared" si="2"/>
        <v/>
      </c>
    </row>
    <row r="37" spans="1:32" x14ac:dyDescent="0.35">
      <c r="A37" s="14" t="str">
        <f>IF('[14]Video Analysis'!$B$344="","",'[14]Video Analysis'!$B$344)</f>
        <v/>
      </c>
      <c r="B37" s="15" t="str">
        <f>IF('[14]Video Analysis'!$Q$344="","",'[14]Video Analysis'!$Q$344)</f>
        <v/>
      </c>
      <c r="C37" s="15" t="str">
        <f>IF('[14]Video Analysis'!$P$344="","",'[14]Video Analysis'!$P$344)</f>
        <v/>
      </c>
      <c r="D37" s="16" t="str">
        <f>IF('[14]Video Analysis'!$G$344="","",'[14]Video Analysis'!$G$344)</f>
        <v/>
      </c>
      <c r="E37" s="16" t="str">
        <f>IF('[14]Video Analysis'!$H$344="","",'[14]Video Analysis'!$H$344)</f>
        <v/>
      </c>
      <c r="F37" s="16" t="str">
        <f>IF('[14]Video Analysis'!$I$344="","",'[14]Video Analysis'!$I$344)</f>
        <v/>
      </c>
      <c r="G37" s="16" t="str">
        <f>IF('[14]Video Analysis'!$J$344="","",'[14]Video Analysis'!$J$344)</f>
        <v/>
      </c>
      <c r="H37" s="16" t="str">
        <f>IF('[14]Video Analysis'!$K$344="","",'[14]Video Analysis'!$K$344)</f>
        <v/>
      </c>
      <c r="I37" s="16" t="str">
        <f>IF('[14]Video Analysis'!$L$344="","",'[14]Video Analysis'!$L$344)</f>
        <v/>
      </c>
      <c r="J37" s="16" t="str">
        <f>IF('[14]Video Analysis'!$M$344="","",'[14]Video Analysis'!$M$344)</f>
        <v/>
      </c>
      <c r="K37" s="16" t="str">
        <f>IF('[14]Video Analysis'!$N$344="","",'[14]Video Analysis'!$N$344)</f>
        <v/>
      </c>
      <c r="L37" s="16" t="str">
        <f>IF('[14]Video Analysis'!$O$344="","",'[14]Video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IF('[14]Video Analysis'!$B$354="","",'[14]Video Analysis'!$B$354)</f>
        <v/>
      </c>
      <c r="B38" s="15" t="str">
        <f>IF('[14]Video Analysis'!$Q$354="","",'[14]Video Analysis'!$Q$354)</f>
        <v/>
      </c>
      <c r="C38" s="15" t="str">
        <f>IF('[14]Video Analysis'!$P$354="","",'[14]Video Analysis'!$P$354)</f>
        <v/>
      </c>
      <c r="D38" s="16" t="str">
        <f>IF('[14]Video Analysis'!$G$354="","",'[14]Video Analysis'!$G$354)</f>
        <v/>
      </c>
      <c r="E38" s="16" t="str">
        <f>IF('[14]Video Analysis'!$H$354="","",'[14]Video Analysis'!$H$354)</f>
        <v/>
      </c>
      <c r="F38" s="16" t="str">
        <f>IF('[14]Video Analysis'!$I$354="","",'[14]Video Analysis'!$I$354)</f>
        <v/>
      </c>
      <c r="G38" s="16" t="str">
        <f>IF('[14]Video Analysis'!$J$354="","",'[14]Video Analysis'!$J$354)</f>
        <v/>
      </c>
      <c r="H38" s="16" t="str">
        <f>IF('[14]Video Analysis'!$K$354="","",'[14]Video Analysis'!$K$354)</f>
        <v/>
      </c>
      <c r="I38" s="16" t="str">
        <f>IF('[14]Video Analysis'!$L$354="","",'[14]Video Analysis'!$L$354)</f>
        <v/>
      </c>
      <c r="J38" s="16" t="str">
        <f>IF('[14]Video Analysis'!$M$354="","",'[14]Video Analysis'!$M$354)</f>
        <v/>
      </c>
      <c r="K38" s="16" t="str">
        <f>IF('[14]Video Analysis'!$N$354="","",'[14]Video Analysis'!$N$354)</f>
        <v/>
      </c>
      <c r="L38" s="16" t="str">
        <f>IF('[14]Video Analysis'!$O$354="","",'[14]Video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IF('[14]Video Analysis'!$B$364="","",'[14]Video Analysis'!$B$364)</f>
        <v/>
      </c>
      <c r="B39" s="15" t="str">
        <f>IF('[14]Video Analysis'!$Q$364="","",'[14]Video Analysis'!$Q$364)</f>
        <v/>
      </c>
      <c r="C39" s="15" t="str">
        <f>IF('[14]Video Analysis'!$P$364="","",'[14]Video Analysis'!$P$364)</f>
        <v/>
      </c>
      <c r="D39" s="16" t="str">
        <f>IF('[14]Video Analysis'!$G$364="","",'[14]Video Analysis'!$G$364)</f>
        <v/>
      </c>
      <c r="E39" s="16" t="str">
        <f>IF('[14]Video Analysis'!$H$364="","",'[14]Video Analysis'!$H$364)</f>
        <v/>
      </c>
      <c r="F39" s="16" t="str">
        <f>IF('[14]Video Analysis'!$I$364="","",'[14]Video Analysis'!$I$364)</f>
        <v/>
      </c>
      <c r="G39" s="16" t="str">
        <f>IF('[14]Video Analysis'!$J$364="","",'[14]Video Analysis'!$J$364)</f>
        <v/>
      </c>
      <c r="H39" s="16" t="str">
        <f>IF('[14]Video Analysis'!$K$364="","",'[14]Video Analysis'!$K$364)</f>
        <v/>
      </c>
      <c r="I39" s="16" t="str">
        <f>IF('[14]Video Analysis'!$L$364="","",'[14]Video Analysis'!$L$364)</f>
        <v/>
      </c>
      <c r="J39" s="16" t="str">
        <f>IF('[14]Video Analysis'!$M$364="","",'[14]Video Analysis'!$M$364)</f>
        <v/>
      </c>
      <c r="K39" s="16" t="str">
        <f>IF('[14]Video Analysis'!$N$364="","",'[14]Video Analysis'!$N$364)</f>
        <v/>
      </c>
      <c r="L39" s="16" t="str">
        <f>IF('[14]Video Analysis'!$O$364="","",'[14]Video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IF('[14]Video Analysis'!$B$374="","",'[14]Video Analysis'!$B$374)</f>
        <v/>
      </c>
      <c r="B40" s="15" t="str">
        <f>IF('[14]Video Analysis'!$Q$374="","",'[14]Video Analysis'!$Q$374)</f>
        <v/>
      </c>
      <c r="C40" s="15" t="str">
        <f>IF('[14]Video Analysis'!$P$374="","",'[14]Video Analysis'!$P$374)</f>
        <v/>
      </c>
      <c r="D40" s="16" t="str">
        <f>IF('[14]Video Analysis'!$G$374="","",'[14]Video Analysis'!$G$374)</f>
        <v/>
      </c>
      <c r="E40" s="16" t="str">
        <f>IF('[14]Video Analysis'!$H$374="","",'[14]Video Analysis'!$H$374)</f>
        <v/>
      </c>
      <c r="F40" s="16" t="str">
        <f>IF('[14]Video Analysis'!$I$374="","",'[14]Video Analysis'!$I$374)</f>
        <v/>
      </c>
      <c r="G40" s="16" t="str">
        <f>IF('[14]Video Analysis'!$J$374="","",'[14]Video Analysis'!$J$374)</f>
        <v/>
      </c>
      <c r="H40" s="16" t="str">
        <f>IF('[14]Video Analysis'!$K$374="","",'[14]Video Analysis'!$K$374)</f>
        <v/>
      </c>
      <c r="I40" s="16" t="str">
        <f>IF('[14]Video Analysis'!$L$374="","",'[14]Video Analysis'!$L$374)</f>
        <v/>
      </c>
      <c r="J40" s="16" t="str">
        <f>IF('[14]Video Analysis'!$M$374="","",'[14]Video Analysis'!$M$374)</f>
        <v/>
      </c>
      <c r="K40" s="16" t="str">
        <f>IF('[14]Video Analysis'!$N$374="","",'[14]Video Analysis'!$N$374)</f>
        <v/>
      </c>
      <c r="L40" s="16" t="str">
        <f>IF('[14]Video Analysis'!$O$374="","",'[14]Video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IF('[14]Video Analysis'!$B$384="","",'[14]Video Analysis'!$B$384)</f>
        <v/>
      </c>
      <c r="B41" s="15" t="str">
        <f>IF('[14]Video Analysis'!$Q$384="","",'[14]Video Analysis'!$Q$384)</f>
        <v/>
      </c>
      <c r="C41" s="15" t="str">
        <f>IF('[14]Video Analysis'!$P$384="","",'[14]Video Analysis'!$P$384)</f>
        <v/>
      </c>
      <c r="D41" s="16" t="str">
        <f>IF('[14]Video Analysis'!$G$384="","",'[14]Video Analysis'!$G$384)</f>
        <v/>
      </c>
      <c r="E41" s="16" t="str">
        <f>IF('[14]Video Analysis'!$H$384="","",'[14]Video Analysis'!$H$384)</f>
        <v/>
      </c>
      <c r="F41" s="16" t="str">
        <f>IF('[14]Video Analysis'!$I$384="","",'[14]Video Analysis'!$I$384)</f>
        <v/>
      </c>
      <c r="G41" s="16" t="str">
        <f>IF('[14]Video Analysis'!$J$384="","",'[14]Video Analysis'!$J$384)</f>
        <v/>
      </c>
      <c r="H41" s="16" t="str">
        <f>IF('[14]Video Analysis'!$K$384="","",'[14]Video Analysis'!$K$384)</f>
        <v/>
      </c>
      <c r="I41" s="16" t="str">
        <f>IF('[14]Video Analysis'!$L$384="","",'[14]Video Analysis'!$L$384)</f>
        <v/>
      </c>
      <c r="J41" s="16" t="str">
        <f>IF('[14]Video Analysis'!$M$384="","",'[14]Video Analysis'!$M$384)</f>
        <v/>
      </c>
      <c r="K41" s="16" t="str">
        <f>IF('[14]Video Analysis'!$N$384="","",'[14]Video Analysis'!$N$384)</f>
        <v/>
      </c>
      <c r="L41" s="16" t="str">
        <f>IF('[14]Video Analysis'!$O$384="","",'[14]Video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IF('[14]Video Analysis'!$B$394="","",'[14]Video Analysis'!$B$394)</f>
        <v/>
      </c>
      <c r="B42" s="15" t="str">
        <f>IF('[14]Video Analysis'!$Q$394="","",'[14]Video Analysis'!$Q$394)</f>
        <v/>
      </c>
      <c r="C42" s="15" t="str">
        <f>IF('[14]Video Analysis'!$P$394="","",'[14]Video Analysis'!$P$394)</f>
        <v/>
      </c>
      <c r="D42" s="16" t="str">
        <f>IF('[14]Video Analysis'!$G$394="","",'[14]Video Analysis'!$G$394)</f>
        <v/>
      </c>
      <c r="E42" s="16" t="str">
        <f>IF('[14]Video Analysis'!$H$394="","",'[14]Video Analysis'!$H$394)</f>
        <v/>
      </c>
      <c r="F42" s="16" t="str">
        <f>IF('[14]Video Analysis'!$I$394="","",'[14]Video Analysis'!$I$394)</f>
        <v/>
      </c>
      <c r="G42" s="16" t="str">
        <f>IF('[14]Video Analysis'!$J$394="","",'[14]Video Analysis'!$J$394)</f>
        <v/>
      </c>
      <c r="H42" s="16" t="str">
        <f>IF('[14]Video Analysis'!$K$394="","",'[14]Video Analysis'!$K$394)</f>
        <v/>
      </c>
      <c r="I42" s="16" t="str">
        <f>IF('[14]Video Analysis'!$L$394="","",'[14]Video Analysis'!$L$394)</f>
        <v/>
      </c>
      <c r="J42" s="16" t="str">
        <f>IF('[14]Video Analysis'!$M$394="","",'[14]Video Analysis'!$M$394)</f>
        <v/>
      </c>
      <c r="K42" s="16" t="str">
        <f>IF('[14]Video Analysis'!$N$394="","",'[14]Video Analysis'!$N$394)</f>
        <v/>
      </c>
      <c r="L42" s="16" t="str">
        <f>IF('[14]Video Analysis'!$O$394="","",'[14]Video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IF('[14]Video Analysis'!$B$404="","",'[14]Video Analysis'!$B$404)</f>
        <v/>
      </c>
      <c r="B43" s="15" t="str">
        <f>IF('[14]Video Analysis'!$Q$404="","",'[14]Video Analysis'!$Q$404)</f>
        <v/>
      </c>
      <c r="C43" s="15" t="str">
        <f>IF('[14]Video Analysis'!$P$404="","",'[14]Video Analysis'!$P$404)</f>
        <v/>
      </c>
      <c r="D43" s="16" t="str">
        <f>IF('[14]Video Analysis'!$G$404="","",'[14]Video Analysis'!$G$404)</f>
        <v/>
      </c>
      <c r="E43" s="16" t="str">
        <f>IF('[14]Video Analysis'!$H$404="","",'[14]Video Analysis'!$H$404)</f>
        <v/>
      </c>
      <c r="F43" s="16" t="str">
        <f>IF('[14]Video Analysis'!$I$404="","",'[14]Video Analysis'!$I$404)</f>
        <v/>
      </c>
      <c r="G43" s="16" t="str">
        <f>IF('[14]Video Analysis'!$J$404="","",'[14]Video Analysis'!$J$404)</f>
        <v/>
      </c>
      <c r="H43" s="16" t="str">
        <f>IF('[14]Video Analysis'!$K$404="","",'[14]Video Analysis'!$K$404)</f>
        <v/>
      </c>
      <c r="I43" s="16" t="str">
        <f>IF('[14]Video Analysis'!$L$404="","",'[14]Video Analysis'!$L$404)</f>
        <v/>
      </c>
      <c r="J43" s="16" t="str">
        <f>IF('[14]Video Analysis'!$M$404="","",'[14]Video Analysis'!$M$404)</f>
        <v/>
      </c>
      <c r="K43" s="16" t="str">
        <f>IF('[14]Video Analysis'!$N$404="","",'[14]Video Analysis'!$N$404)</f>
        <v/>
      </c>
      <c r="L43" s="16" t="str">
        <f>IF('[14]Video Analysis'!$O$404="","",'[14]Video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IF('[14]Video Analysis'!$B$414="","",'[14]Video Analysis'!$B$414)</f>
        <v/>
      </c>
      <c r="B44" s="15" t="str">
        <f>IF('[14]Video Analysis'!$Q$414="","",'[14]Video Analysis'!$Q$414)</f>
        <v/>
      </c>
      <c r="C44" s="15" t="str">
        <f>IF('[14]Video Analysis'!$P$414="","",'[14]Video Analysis'!$P$414)</f>
        <v/>
      </c>
      <c r="D44" s="16" t="str">
        <f>IF('[14]Video Analysis'!$G$414="","",'[14]Video Analysis'!$G$414)</f>
        <v/>
      </c>
      <c r="E44" s="16" t="str">
        <f>IF('[14]Video Analysis'!$H$414="","",'[14]Video Analysis'!$H$414)</f>
        <v/>
      </c>
      <c r="F44" s="16" t="str">
        <f>IF('[14]Video Analysis'!$I$414="","",'[14]Video Analysis'!$I$414)</f>
        <v/>
      </c>
      <c r="G44" s="16" t="str">
        <f>IF('[14]Video Analysis'!$J$414="","",'[14]Video Analysis'!$J$414)</f>
        <v/>
      </c>
      <c r="H44" s="16" t="str">
        <f>IF('[14]Video Analysis'!$K$414="","",'[14]Video Analysis'!$K$414)</f>
        <v/>
      </c>
      <c r="I44" s="16" t="str">
        <f>IF('[14]Video Analysis'!$L$414="","",'[14]Video Analysis'!$L$414)</f>
        <v/>
      </c>
      <c r="J44" s="16" t="str">
        <f>IF('[14]Video Analysis'!$M$414="","",'[14]Video Analysis'!$M$414)</f>
        <v/>
      </c>
      <c r="K44" s="16" t="str">
        <f>IF('[14]Video Analysis'!$N$414="","",'[14]Video Analysis'!$N$414)</f>
        <v/>
      </c>
      <c r="L44" s="16" t="str">
        <f>IF('[14]Video Analysis'!$O$414="","",'[14]Video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IF('[14]Video Analysis'!$B$424="","",'[14]Video Analysis'!$B$424)</f>
        <v/>
      </c>
      <c r="B45" s="15" t="str">
        <f>IF('[14]Video Analysis'!$Q$424="","",'[14]Video Analysis'!$Q$424)</f>
        <v/>
      </c>
      <c r="C45" s="15" t="str">
        <f>IF('[14]Video Analysis'!$P$424="","",'[14]Video Analysis'!$P$424)</f>
        <v/>
      </c>
      <c r="D45" s="16" t="str">
        <f>IF('[14]Video Analysis'!$G$424="","",'[14]Video Analysis'!$G$424)</f>
        <v/>
      </c>
      <c r="E45" s="16" t="str">
        <f>IF('[14]Video Analysis'!$H$424="","",'[14]Video Analysis'!$H$424)</f>
        <v/>
      </c>
      <c r="F45" s="16" t="str">
        <f>IF('[14]Video Analysis'!$I$424="","",'[14]Video Analysis'!$I$424)</f>
        <v/>
      </c>
      <c r="G45" s="16" t="str">
        <f>IF('[14]Video Analysis'!$J$424="","",'[14]Video Analysis'!$J$424)</f>
        <v/>
      </c>
      <c r="H45" s="16" t="str">
        <f>IF('[14]Video Analysis'!$K$424="","",'[14]Video Analysis'!$K$424)</f>
        <v/>
      </c>
      <c r="I45" s="16" t="str">
        <f>IF('[14]Video Analysis'!$L$424="","",'[14]Video Analysis'!$L$424)</f>
        <v/>
      </c>
      <c r="J45" s="16" t="str">
        <f>IF('[14]Video Analysis'!$M$424="","",'[14]Video Analysis'!$M$424)</f>
        <v/>
      </c>
      <c r="K45" s="16" t="str">
        <f>IF('[14]Video Analysis'!$N$424="","",'[14]Video Analysis'!$N$424)</f>
        <v/>
      </c>
      <c r="L45" s="16" t="str">
        <f>IF('[14]Video Analysis'!$O$424="","",'[14]Video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IF('[14]Video Analysis'!$B$434="","",'[14]Video Analysis'!$B$434)</f>
        <v/>
      </c>
      <c r="B46" s="15" t="str">
        <f>IF('[14]Video Analysis'!$Q$434="","",'[14]Video Analysis'!$Q$434)</f>
        <v/>
      </c>
      <c r="C46" s="15" t="str">
        <f>IF('[14]Video Analysis'!$P$434="","",'[14]Video Analysis'!$P$434)</f>
        <v/>
      </c>
      <c r="D46" s="16" t="str">
        <f>IF('[14]Video Analysis'!$G$434="","",'[14]Video Analysis'!$G$434)</f>
        <v/>
      </c>
      <c r="E46" s="16" t="str">
        <f>IF('[14]Video Analysis'!$H$434="","",'[14]Video Analysis'!$H$434)</f>
        <v/>
      </c>
      <c r="F46" s="16" t="str">
        <f>IF('[14]Video Analysis'!$I$434="","",'[14]Video Analysis'!$I$434)</f>
        <v/>
      </c>
      <c r="G46" s="16" t="str">
        <f>IF('[14]Video Analysis'!$J$434="","",'[14]Video Analysis'!$J$434)</f>
        <v/>
      </c>
      <c r="H46" s="16" t="str">
        <f>IF('[14]Video Analysis'!$K$434="","",'[14]Video Analysis'!$K$434)</f>
        <v/>
      </c>
      <c r="I46" s="16" t="str">
        <f>IF('[14]Video Analysis'!$L$434="","",'[14]Video Analysis'!$L$434)</f>
        <v/>
      </c>
      <c r="J46" s="16" t="str">
        <f>IF('[14]Video Analysis'!$M$434="","",'[14]Video Analysis'!$M$434)</f>
        <v/>
      </c>
      <c r="K46" s="16" t="str">
        <f>IF('[14]Video Analysis'!$N$434="","",'[14]Video Analysis'!$N$434)</f>
        <v/>
      </c>
      <c r="L46" s="16" t="str">
        <f>IF('[14]Video Analysis'!$O$434="","",'[14]Video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IF('[14]Video Analysis'!$B$444="","",'[14]Video Analysis'!$B$444)</f>
        <v/>
      </c>
      <c r="B47" s="15" t="str">
        <f>IF('[14]Video Analysis'!$Q$444="","",'[14]Video Analysis'!$Q$444)</f>
        <v/>
      </c>
      <c r="C47" s="15" t="str">
        <f>IF('[14]Video Analysis'!$P$444="","",'[14]Video Analysis'!$P$444)</f>
        <v/>
      </c>
      <c r="D47" s="16" t="str">
        <f>IF('[14]Video Analysis'!$G$444="","",'[14]Video Analysis'!$G$444)</f>
        <v/>
      </c>
      <c r="E47" s="16" t="str">
        <f>IF('[14]Video Analysis'!$H$444="","",'[14]Video Analysis'!$H$444)</f>
        <v/>
      </c>
      <c r="F47" s="16" t="str">
        <f>IF('[14]Video Analysis'!$I$444="","",'[14]Video Analysis'!$I$444)</f>
        <v/>
      </c>
      <c r="G47" s="16" t="str">
        <f>IF('[14]Video Analysis'!$J$444="","",'[14]Video Analysis'!$J$444)</f>
        <v/>
      </c>
      <c r="H47" s="16" t="str">
        <f>IF('[14]Video Analysis'!$K$444="","",'[14]Video Analysis'!$K$444)</f>
        <v/>
      </c>
      <c r="I47" s="16" t="str">
        <f>IF('[14]Video Analysis'!$L$444="","",'[14]Video Analysis'!$L$444)</f>
        <v/>
      </c>
      <c r="J47" s="16" t="str">
        <f>IF('[14]Video Analysis'!$M$444="","",'[14]Video Analysis'!$M$444)</f>
        <v/>
      </c>
      <c r="K47" s="16" t="str">
        <f>IF('[14]Video Analysis'!$N$444="","",'[14]Video Analysis'!$N$444)</f>
        <v/>
      </c>
      <c r="L47" s="16" t="str">
        <f>IF('[14]Video Analysis'!$O$444="","",'[14]Video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IF('[14]Video Analysis'!$B$454="","",'[14]Video Analysis'!$B$454)</f>
        <v/>
      </c>
      <c r="B48" s="15" t="str">
        <f>IF('[14]Video Analysis'!$Q$454="","",'[14]Video Analysis'!$Q$454)</f>
        <v/>
      </c>
      <c r="C48" s="15" t="str">
        <f>IF('[14]Video Analysis'!$P$454="","",'[14]Video Analysis'!$P$454)</f>
        <v/>
      </c>
      <c r="D48" s="16" t="str">
        <f>IF('[14]Video Analysis'!$G$454="","",'[14]Video Analysis'!$G$454)</f>
        <v/>
      </c>
      <c r="E48" s="16" t="str">
        <f>IF('[14]Video Analysis'!$H$454="","",'[14]Video Analysis'!$H$454)</f>
        <v/>
      </c>
      <c r="F48" s="16" t="str">
        <f>IF('[14]Video Analysis'!$I$454="","",'[14]Video Analysis'!$I$454)</f>
        <v/>
      </c>
      <c r="G48" s="16" t="str">
        <f>IF('[14]Video Analysis'!$J$454="","",'[14]Video Analysis'!$J$454)</f>
        <v/>
      </c>
      <c r="H48" s="16" t="str">
        <f>IF('[14]Video Analysis'!$K$454="","",'[14]Video Analysis'!$K$454)</f>
        <v/>
      </c>
      <c r="I48" s="16" t="str">
        <f>IF('[14]Video Analysis'!$L$454="","",'[14]Video Analysis'!$L$454)</f>
        <v/>
      </c>
      <c r="J48" s="16" t="str">
        <f>IF('[14]Video Analysis'!$M$454="","",'[14]Video Analysis'!$M$454)</f>
        <v/>
      </c>
      <c r="K48" s="16" t="str">
        <f>IF('[14]Video Analysis'!$N$454="","",'[14]Video Analysis'!$N$454)</f>
        <v/>
      </c>
      <c r="L48" s="16" t="str">
        <f>IF('[14]Video Analysis'!$O$454="","",'[14]Video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IF('[14]Video Analysis'!$B$464="","",'[14]Video Analysis'!$B$464)</f>
        <v/>
      </c>
      <c r="B49" s="15" t="str">
        <f>IF('[14]Video Analysis'!$Q$464="","",'[14]Video Analysis'!$Q$464)</f>
        <v/>
      </c>
      <c r="C49" s="15" t="str">
        <f>IF('[14]Video Analysis'!$P$464="","",'[14]Video Analysis'!$P$464)</f>
        <v/>
      </c>
      <c r="D49" s="16" t="str">
        <f>IF('[14]Video Analysis'!$G$464="","",'[14]Video Analysis'!$G$464)</f>
        <v/>
      </c>
      <c r="E49" s="16" t="str">
        <f>IF('[14]Video Analysis'!$H$464="","",'[14]Video Analysis'!$H$464)</f>
        <v/>
      </c>
      <c r="F49" s="16" t="str">
        <f>IF('[14]Video Analysis'!$I$464="","",'[14]Video Analysis'!$I$464)</f>
        <v/>
      </c>
      <c r="G49" s="16" t="str">
        <f>IF('[14]Video Analysis'!$J$464="","",'[14]Video Analysis'!$J$464)</f>
        <v/>
      </c>
      <c r="H49" s="16" t="str">
        <f>IF('[14]Video Analysis'!$K$464="","",'[14]Video Analysis'!$K$464)</f>
        <v/>
      </c>
      <c r="I49" s="16" t="str">
        <f>IF('[14]Video Analysis'!$L$464="","",'[14]Video Analysis'!$L$464)</f>
        <v/>
      </c>
      <c r="J49" s="16" t="str">
        <f>IF('[14]Video Analysis'!$M$464="","",'[14]Video Analysis'!$M$464)</f>
        <v/>
      </c>
      <c r="K49" s="16" t="str">
        <f>IF('[14]Video Analysis'!$N$464="","",'[14]Video Analysis'!$N$464)</f>
        <v/>
      </c>
      <c r="L49" s="16" t="str">
        <f>IF('[14]Video Analysis'!$O$464="","",'[14]Video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IF('[14]Video Analysis'!$B$474="","",'[14]Video Analysis'!$B$474)</f>
        <v/>
      </c>
      <c r="B50" s="15" t="str">
        <f>IF('[14]Video Analysis'!$Q$474="","",'[14]Video Analysis'!$Q$474)</f>
        <v/>
      </c>
      <c r="C50" s="15" t="str">
        <f>IF('[14]Video Analysis'!$P$474="","",'[14]Video Analysis'!$P$474)</f>
        <v/>
      </c>
      <c r="D50" s="16" t="str">
        <f>IF('[14]Video Analysis'!$G$474="","",'[14]Video Analysis'!$G$474)</f>
        <v/>
      </c>
      <c r="E50" s="16" t="str">
        <f>IF('[14]Video Analysis'!$H$474="","",'[14]Video Analysis'!$H$474)</f>
        <v/>
      </c>
      <c r="F50" s="16" t="str">
        <f>IF('[14]Video Analysis'!$I$474="","",'[14]Video Analysis'!$I$474)</f>
        <v/>
      </c>
      <c r="G50" s="16" t="str">
        <f>IF('[14]Video Analysis'!$J$474="","",'[14]Video Analysis'!$J$474)</f>
        <v/>
      </c>
      <c r="H50" s="16" t="str">
        <f>IF('[14]Video Analysis'!$K$474="","",'[14]Video Analysis'!$K$474)</f>
        <v/>
      </c>
      <c r="I50" s="16" t="str">
        <f>IF('[14]Video Analysis'!$L$474="","",'[14]Video Analysis'!$L$474)</f>
        <v/>
      </c>
      <c r="J50" s="16" t="str">
        <f>IF('[14]Video Analysis'!$M$474="","",'[14]Video Analysis'!$M$474)</f>
        <v/>
      </c>
      <c r="K50" s="16" t="str">
        <f>IF('[14]Video Analysis'!$N$474="","",'[14]Video Analysis'!$N$474)</f>
        <v/>
      </c>
      <c r="L50" s="16" t="str">
        <f>IF('[14]Video Analysis'!$O$474="","",'[14]Video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IF('[14]Video Analysis'!$B$484="","",'[14]Video Analysis'!$B$484)</f>
        <v/>
      </c>
      <c r="B51" s="15" t="str">
        <f>IF('[14]Video Analysis'!$Q$484="","",'[14]Video Analysis'!$Q$484)</f>
        <v/>
      </c>
      <c r="C51" s="15" t="str">
        <f>IF('[14]Video Analysis'!$P$484="","",'[14]Video Analysis'!$P$484)</f>
        <v/>
      </c>
      <c r="D51" s="16" t="str">
        <f>IF('[14]Video Analysis'!$G$484="","",'[14]Video Analysis'!$G$484)</f>
        <v/>
      </c>
      <c r="E51" s="16" t="str">
        <f>IF('[14]Video Analysis'!$H$484="","",'[14]Video Analysis'!$H$484)</f>
        <v/>
      </c>
      <c r="F51" s="16" t="str">
        <f>IF('[14]Video Analysis'!$I$484="","",'[14]Video Analysis'!$I$484)</f>
        <v/>
      </c>
      <c r="G51" s="16" t="str">
        <f>IF('[14]Video Analysis'!$J$484="","",'[14]Video Analysis'!$J$484)</f>
        <v/>
      </c>
      <c r="H51" s="16" t="str">
        <f>IF('[14]Video Analysis'!$K$484="","",'[14]Video Analysis'!$K$484)</f>
        <v/>
      </c>
      <c r="I51" s="16" t="str">
        <f>IF('[14]Video Analysis'!$L$484="","",'[14]Video Analysis'!$L$484)</f>
        <v/>
      </c>
      <c r="J51" s="16" t="str">
        <f>IF('[14]Video Analysis'!$M$484="","",'[14]Video Analysis'!$M$484)</f>
        <v/>
      </c>
      <c r="K51" s="16" t="str">
        <f>IF('[14]Video Analysis'!$N$484="","",'[14]Video Analysis'!$N$484)</f>
        <v/>
      </c>
      <c r="L51" s="16" t="str">
        <f>IF('[14]Video Analysis'!$O$484="","",'[14]Video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IF('[14]Video Analysis'!$B$494="","",'[14]Video Analysis'!$B$494)</f>
        <v/>
      </c>
      <c r="B52" s="15" t="str">
        <f>IF('[14]Video Analysis'!$Q$494="","",'[14]Video Analysis'!$Q$494)</f>
        <v/>
      </c>
      <c r="C52" s="15" t="str">
        <f>IF('[14]Video Analysis'!$P$494="","",'[14]Video Analysis'!$P$494)</f>
        <v/>
      </c>
      <c r="D52" s="16" t="str">
        <f>IF('[14]Video Analysis'!$G$494="","",'[14]Video Analysis'!$G$494)</f>
        <v/>
      </c>
      <c r="E52" s="16" t="str">
        <f>IF('[14]Video Analysis'!$H$494="","",'[14]Video Analysis'!$H$494)</f>
        <v/>
      </c>
      <c r="F52" s="16" t="str">
        <f>IF('[14]Video Analysis'!$I$494="","",'[14]Video Analysis'!$I$494)</f>
        <v/>
      </c>
      <c r="G52" s="16" t="str">
        <f>IF('[14]Video Analysis'!$J$494="","",'[14]Video Analysis'!$J$494)</f>
        <v/>
      </c>
      <c r="H52" s="16" t="str">
        <f>IF('[14]Video Analysis'!$K$494="","",'[14]Video Analysis'!$K$494)</f>
        <v/>
      </c>
      <c r="I52" s="16" t="str">
        <f>IF('[14]Video Analysis'!$L$494="","",'[14]Video Analysis'!$L$494)</f>
        <v/>
      </c>
      <c r="J52" s="16" t="str">
        <f>IF('[14]Video Analysis'!$M$494="","",'[14]Video Analysis'!$M$494)</f>
        <v/>
      </c>
      <c r="K52" s="16" t="str">
        <f>IF('[14]Video Analysis'!$N$494="","",'[14]Video Analysis'!$N$494)</f>
        <v/>
      </c>
      <c r="L52" s="16" t="str">
        <f>IF('[14]Video Analysis'!$O$494="","",'[14]Video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IF('[14]Video Analysis'!$B$504="","",'[14]Video Analysis'!$B$504)</f>
        <v/>
      </c>
      <c r="B53" s="15" t="str">
        <f>IF('[14]Video Analysis'!$Q$504="","",'[14]Video Analysis'!$Q$504)</f>
        <v/>
      </c>
      <c r="C53" s="15" t="str">
        <f>IF('[14]Video Analysis'!$P$504="","",'[14]Video Analysis'!$P$504)</f>
        <v/>
      </c>
      <c r="D53" s="16" t="str">
        <f>IF('[14]Video Analysis'!$G$504="","",'[14]Video Analysis'!$G$504)</f>
        <v/>
      </c>
      <c r="E53" s="16" t="str">
        <f>IF('[14]Video Analysis'!$H$504="","",'[14]Video Analysis'!$H$504)</f>
        <v/>
      </c>
      <c r="F53" s="16" t="str">
        <f>IF('[14]Video Analysis'!$I$504="","",'[14]Video Analysis'!$I$504)</f>
        <v/>
      </c>
      <c r="G53" s="16" t="str">
        <f>IF('[14]Video Analysis'!$J$504="","",'[14]Video Analysis'!$J$504)</f>
        <v/>
      </c>
      <c r="H53" s="16" t="str">
        <f>IF('[14]Video Analysis'!$K$504="","",'[14]Video Analysis'!$K$504)</f>
        <v/>
      </c>
      <c r="I53" s="16" t="str">
        <f>IF('[14]Video Analysis'!$L$504="","",'[14]Video Analysis'!$L$504)</f>
        <v/>
      </c>
      <c r="J53" s="16" t="str">
        <f>IF('[14]Video Analysis'!$M$504="","",'[14]Video Analysis'!$M$504)</f>
        <v/>
      </c>
      <c r="K53" s="16" t="str">
        <f>IF('[14]Video Analysis'!$N$504="","",'[14]Video Analysis'!$N$504)</f>
        <v/>
      </c>
      <c r="L53" s="16" t="str">
        <f>IF('[14]Video Analysis'!$O$504="","",'[14]Video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IF('[14]Video Analysis'!$B$514="","",'[14]Video Analysis'!$B$514)</f>
        <v/>
      </c>
      <c r="B54" s="15" t="str">
        <f>IF('[14]Video Analysis'!$Q$514="","",'[14]Video Analysis'!$Q$514)</f>
        <v/>
      </c>
      <c r="C54" s="15" t="str">
        <f>IF('[14]Video Analysis'!$P$514="","",'[14]Video Analysis'!$P$514)</f>
        <v/>
      </c>
      <c r="D54" s="16" t="str">
        <f>IF('[14]Video Analysis'!$G$514="","",'[14]Video Analysis'!$G$514)</f>
        <v/>
      </c>
      <c r="E54" s="16" t="str">
        <f>IF('[14]Video Analysis'!$H$514="","",'[14]Video Analysis'!$H$514)</f>
        <v/>
      </c>
      <c r="F54" s="16" t="str">
        <f>IF('[14]Video Analysis'!$I$514="","",'[14]Video Analysis'!$I$514)</f>
        <v/>
      </c>
      <c r="G54" s="16" t="str">
        <f>IF('[14]Video Analysis'!$J$514="","",'[14]Video Analysis'!$J$514)</f>
        <v/>
      </c>
      <c r="H54" s="16" t="str">
        <f>IF('[14]Video Analysis'!$K$514="","",'[14]Video Analysis'!$K$514)</f>
        <v/>
      </c>
      <c r="I54" s="16" t="str">
        <f>IF('[14]Video Analysis'!$L$514="","",'[14]Video Analysis'!$L$514)</f>
        <v/>
      </c>
      <c r="J54" s="16" t="str">
        <f>IF('[14]Video Analysis'!$M$514="","",'[14]Video Analysis'!$M$514)</f>
        <v/>
      </c>
      <c r="K54" s="16" t="str">
        <f>IF('[14]Video Analysis'!$N$514="","",'[14]Video Analysis'!$N$514)</f>
        <v/>
      </c>
      <c r="L54" s="16" t="str">
        <f>IF('[14]Video Analysis'!$O$514="","",'[14]Video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IF('[14]Video Analysis'!$B$524="","",'[14]Video Analysis'!$B$524)</f>
        <v/>
      </c>
      <c r="B55" s="15" t="str">
        <f>IF('[14]Video Analysis'!$Q$524="","",'[14]Video Analysis'!$Q$524)</f>
        <v/>
      </c>
      <c r="C55" s="15" t="str">
        <f>IF('[14]Video Analysis'!$P$524="","",'[14]Video Analysis'!$P$524)</f>
        <v/>
      </c>
      <c r="D55" s="16" t="str">
        <f>IF('[14]Video Analysis'!$G$524="","",'[14]Video Analysis'!$G$524)</f>
        <v/>
      </c>
      <c r="E55" s="16" t="str">
        <f>IF('[14]Video Analysis'!$H$524="","",'[14]Video Analysis'!$H$524)</f>
        <v/>
      </c>
      <c r="F55" s="16" t="str">
        <f>IF('[14]Video Analysis'!$I$524="","",'[14]Video Analysis'!$I$524)</f>
        <v/>
      </c>
      <c r="G55" s="16" t="str">
        <f>IF('[14]Video Analysis'!$J$524="","",'[14]Video Analysis'!$J$524)</f>
        <v/>
      </c>
      <c r="H55" s="16" t="str">
        <f>IF('[14]Video Analysis'!$K$524="","",'[14]Video Analysis'!$K$524)</f>
        <v/>
      </c>
      <c r="I55" s="16" t="str">
        <f>IF('[14]Video Analysis'!$L$524="","",'[14]Video Analysis'!$L$524)</f>
        <v/>
      </c>
      <c r="J55" s="16" t="str">
        <f>IF('[14]Video Analysis'!$M$524="","",'[14]Video Analysis'!$M$524)</f>
        <v/>
      </c>
      <c r="K55" s="16" t="str">
        <f>IF('[14]Video Analysis'!$N$524="","",'[14]Video Analysis'!$N$524)</f>
        <v/>
      </c>
      <c r="L55" s="16" t="str">
        <f>IF('[14]Video Analysis'!$O$524="","",'[14]Video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IF('[14]Video Analysis'!$B$534="","",'[14]Video Analysis'!$B$534)</f>
        <v/>
      </c>
      <c r="B56" s="15" t="str">
        <f>IF('[14]Video Analysis'!$Q$534="","",'[14]Video Analysis'!$Q$534)</f>
        <v/>
      </c>
      <c r="C56" s="15" t="str">
        <f>IF('[14]Video Analysis'!$P$534="","",'[14]Video Analysis'!$P$534)</f>
        <v/>
      </c>
      <c r="D56" s="16" t="str">
        <f>IF('[14]Video Analysis'!$G$534="","",'[14]Video Analysis'!$G$534)</f>
        <v/>
      </c>
      <c r="E56" s="16" t="str">
        <f>IF('[14]Video Analysis'!$H$534="","",'[14]Video Analysis'!$H$534)</f>
        <v/>
      </c>
      <c r="F56" s="16" t="str">
        <f>IF('[14]Video Analysis'!$I$534="","",'[14]Video Analysis'!$I$534)</f>
        <v/>
      </c>
      <c r="G56" s="16" t="str">
        <f>IF('[14]Video Analysis'!$J$534="","",'[14]Video Analysis'!$J$534)</f>
        <v/>
      </c>
      <c r="H56" s="16" t="str">
        <f>IF('[14]Video Analysis'!$K$534="","",'[14]Video Analysis'!$K$534)</f>
        <v/>
      </c>
      <c r="I56" s="16" t="str">
        <f>IF('[14]Video Analysis'!$L$534="","",'[14]Video Analysis'!$L$534)</f>
        <v/>
      </c>
      <c r="J56" s="16" t="str">
        <f>IF('[14]Video Analysis'!$M$534="","",'[14]Video Analysis'!$M$534)</f>
        <v/>
      </c>
      <c r="K56" s="16" t="str">
        <f>IF('[14]Video Analysis'!$N$534="","",'[14]Video Analysis'!$N$534)</f>
        <v/>
      </c>
      <c r="L56" s="16" t="str">
        <f>IF('[14]Video Analysis'!$O$534="","",'[14]Video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IF('[14]Video Analysis'!$B$544="","",'[14]Video Analysis'!$B$544)</f>
        <v/>
      </c>
      <c r="B57" s="15" t="str">
        <f>IF('[14]Video Analysis'!$Q$544="","",'[14]Video Analysis'!$Q$544)</f>
        <v/>
      </c>
      <c r="C57" s="15" t="str">
        <f>IF('[14]Video Analysis'!$P$544="","",'[14]Video Analysis'!$P$544)</f>
        <v/>
      </c>
      <c r="D57" s="16" t="str">
        <f>IF('[14]Video Analysis'!$G$544="","",'[14]Video Analysis'!$G$544)</f>
        <v/>
      </c>
      <c r="E57" s="16" t="str">
        <f>IF('[14]Video Analysis'!$H$544="","",'[14]Video Analysis'!$H$544)</f>
        <v/>
      </c>
      <c r="F57" s="16" t="str">
        <f>IF('[14]Video Analysis'!$I$544="","",'[14]Video Analysis'!$I$544)</f>
        <v/>
      </c>
      <c r="G57" s="16" t="str">
        <f>IF('[14]Video Analysis'!$J$544="","",'[14]Video Analysis'!$J$544)</f>
        <v/>
      </c>
      <c r="H57" s="16" t="str">
        <f>IF('[14]Video Analysis'!$K$544="","",'[14]Video Analysis'!$K$544)</f>
        <v/>
      </c>
      <c r="I57" s="16" t="str">
        <f>IF('[14]Video Analysis'!$L$544="","",'[14]Video Analysis'!$L$544)</f>
        <v/>
      </c>
      <c r="J57" s="16" t="str">
        <f>IF('[14]Video Analysis'!$M$544="","",'[14]Video Analysis'!$M$544)</f>
        <v/>
      </c>
      <c r="K57" s="16" t="str">
        <f>IF('[14]Video Analysis'!$N$544="","",'[14]Video Analysis'!$N$544)</f>
        <v/>
      </c>
      <c r="L57" s="16" t="str">
        <f>IF('[14]Video Analysis'!$O$544="","",'[14]Video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IF('[14]Video Analysis'!$B$554="","",'[14]Video Analysis'!$B$554)</f>
        <v/>
      </c>
      <c r="B58" s="15" t="str">
        <f>IF('[14]Video Analysis'!$Q$554="","",'[14]Video Analysis'!$Q$554)</f>
        <v/>
      </c>
      <c r="C58" s="15" t="str">
        <f>IF('[14]Video Analysis'!$P$554="","",'[14]Video Analysis'!$P$554)</f>
        <v/>
      </c>
      <c r="D58" s="16" t="str">
        <f>IF('[14]Video Analysis'!$G$554="","",'[14]Video Analysis'!$G$554)</f>
        <v/>
      </c>
      <c r="E58" s="16" t="str">
        <f>IF('[14]Video Analysis'!$H$554="","",'[14]Video Analysis'!$H$554)</f>
        <v/>
      </c>
      <c r="F58" s="16" t="str">
        <f>IF('[14]Video Analysis'!$I$554="","",'[14]Video Analysis'!$I$554)</f>
        <v/>
      </c>
      <c r="G58" s="16" t="str">
        <f>IF('[14]Video Analysis'!$J$554="","",'[14]Video Analysis'!$J$554)</f>
        <v/>
      </c>
      <c r="H58" s="16" t="str">
        <f>IF('[14]Video Analysis'!$K$554="","",'[14]Video Analysis'!$K$554)</f>
        <v/>
      </c>
      <c r="I58" s="16" t="str">
        <f>IF('[14]Video Analysis'!$L$554="","",'[14]Video Analysis'!$L$554)</f>
        <v/>
      </c>
      <c r="J58" s="16" t="str">
        <f>IF('[14]Video Analysis'!$M$554="","",'[14]Video Analysis'!$M$554)</f>
        <v/>
      </c>
      <c r="K58" s="16" t="str">
        <f>IF('[14]Video Analysis'!$N$554="","",'[14]Video Analysis'!$N$554)</f>
        <v/>
      </c>
      <c r="L58" s="16" t="str">
        <f>IF('[14]Video Analysis'!$O$554="","",'[14]Video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IF('[14]Video Analysis'!$B$564="","",'[14]Video Analysis'!$B$564)</f>
        <v/>
      </c>
      <c r="B59" s="15" t="str">
        <f>IF('[14]Video Analysis'!$Q$564="","",'[14]Video Analysis'!$Q$564)</f>
        <v/>
      </c>
      <c r="C59" s="15" t="str">
        <f>IF('[14]Video Analysis'!$P$564="","",'[14]Video Analysis'!$P$564)</f>
        <v/>
      </c>
      <c r="D59" s="16" t="str">
        <f>IF('[14]Video Analysis'!$G$564="","",'[14]Video Analysis'!$G$564)</f>
        <v/>
      </c>
      <c r="E59" s="16" t="str">
        <f>IF('[14]Video Analysis'!$H$564="","",'[14]Video Analysis'!$H$564)</f>
        <v/>
      </c>
      <c r="F59" s="16" t="str">
        <f>IF('[14]Video Analysis'!$I$564="","",'[14]Video Analysis'!$I$564)</f>
        <v/>
      </c>
      <c r="G59" s="16" t="str">
        <f>IF('[14]Video Analysis'!$J$564="","",'[14]Video Analysis'!$J$564)</f>
        <v/>
      </c>
      <c r="H59" s="16" t="str">
        <f>IF('[14]Video Analysis'!$K$564="","",'[14]Video Analysis'!$K$564)</f>
        <v/>
      </c>
      <c r="I59" s="16" t="str">
        <f>IF('[14]Video Analysis'!$L$564="","",'[14]Video Analysis'!$L$564)</f>
        <v/>
      </c>
      <c r="J59" s="16" t="str">
        <f>IF('[14]Video Analysis'!$M$564="","",'[14]Video Analysis'!$M$564)</f>
        <v/>
      </c>
      <c r="K59" s="16" t="str">
        <f>IF('[14]Video Analysis'!$N$564="","",'[14]Video Analysis'!$N$564)</f>
        <v/>
      </c>
      <c r="L59" s="16" t="str">
        <f>IF('[14]Video Analysis'!$O$564="","",'[14]Video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IF('[14]Video Analysis'!$B$574="","",'[14]Video Analysis'!$B$574)</f>
        <v/>
      </c>
      <c r="B60" s="15" t="str">
        <f>IF('[14]Video Analysis'!$Q$574="","",'[14]Video Analysis'!$Q$574)</f>
        <v/>
      </c>
      <c r="C60" s="15" t="str">
        <f>IF('[14]Video Analysis'!$P$574="","",'[14]Video Analysis'!$P$574)</f>
        <v/>
      </c>
      <c r="D60" s="16" t="str">
        <f>IF('[14]Video Analysis'!$G$574="","",'[14]Video Analysis'!$G$574)</f>
        <v/>
      </c>
      <c r="E60" s="16" t="str">
        <f>IF('[14]Video Analysis'!$H$574="","",'[14]Video Analysis'!$H$574)</f>
        <v/>
      </c>
      <c r="F60" s="16" t="str">
        <f>IF('[14]Video Analysis'!$I$574="","",'[14]Video Analysis'!$I$574)</f>
        <v/>
      </c>
      <c r="G60" s="16" t="str">
        <f>IF('[14]Video Analysis'!$J$574="","",'[14]Video Analysis'!$J$574)</f>
        <v/>
      </c>
      <c r="H60" s="16" t="str">
        <f>IF('[14]Video Analysis'!$K$574="","",'[14]Video Analysis'!$K$574)</f>
        <v/>
      </c>
      <c r="I60" s="16" t="str">
        <f>IF('[14]Video Analysis'!$L$574="","",'[14]Video Analysis'!$L$574)</f>
        <v/>
      </c>
      <c r="J60" s="16" t="str">
        <f>IF('[14]Video Analysis'!$M$574="","",'[14]Video Analysis'!$M$574)</f>
        <v/>
      </c>
      <c r="K60" s="16" t="str">
        <f>IF('[14]Video Analysis'!$N$574="","",'[14]Video Analysis'!$N$574)</f>
        <v/>
      </c>
      <c r="L60" s="16" t="str">
        <f>IF('[14]Video Analysis'!$O$574="","",'[14]Video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IF('[14]Video Analysis'!$B$584="","",'[14]Video Analysis'!$B$584)</f>
        <v/>
      </c>
      <c r="B61" s="15" t="str">
        <f>IF('[14]Video Analysis'!$Q$584="","",'[14]Video Analysis'!$Q$584)</f>
        <v/>
      </c>
      <c r="C61" s="15" t="str">
        <f>IF('[14]Video Analysis'!$P$584="","",'[14]Video Analysis'!$P$584)</f>
        <v/>
      </c>
      <c r="D61" s="16" t="str">
        <f>IF('[14]Video Analysis'!$G$584="","",'[14]Video Analysis'!$G$584)</f>
        <v/>
      </c>
      <c r="E61" s="16" t="str">
        <f>IF('[14]Video Analysis'!$H$584="","",'[14]Video Analysis'!$H$584)</f>
        <v/>
      </c>
      <c r="F61" s="16" t="str">
        <f>IF('[14]Video Analysis'!$I$584="","",'[14]Video Analysis'!$I$584)</f>
        <v/>
      </c>
      <c r="G61" s="16" t="str">
        <f>IF('[14]Video Analysis'!$J$584="","",'[14]Video Analysis'!$J$584)</f>
        <v/>
      </c>
      <c r="H61" s="16" t="str">
        <f>IF('[14]Video Analysis'!$K$584="","",'[14]Video Analysis'!$K$584)</f>
        <v/>
      </c>
      <c r="I61" s="16" t="str">
        <f>IF('[14]Video Analysis'!$L$584="","",'[14]Video Analysis'!$L$584)</f>
        <v/>
      </c>
      <c r="J61" s="16" t="str">
        <f>IF('[14]Video Analysis'!$M$584="","",'[14]Video Analysis'!$M$584)</f>
        <v/>
      </c>
      <c r="K61" s="16" t="str">
        <f>IF('[14]Video Analysis'!$N$584="","",'[14]Video Analysis'!$N$584)</f>
        <v/>
      </c>
      <c r="L61" s="16" t="str">
        <f>IF('[14]Video Analysis'!$O$584="","",'[14]Video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IF('[14]Video Analysis'!$B$594="","",'[14]Video Analysis'!$B$594)</f>
        <v/>
      </c>
      <c r="B62" s="15" t="str">
        <f>IF('[14]Video Analysis'!$Q$594="","",'[14]Video Analysis'!$Q$594)</f>
        <v/>
      </c>
      <c r="C62" s="15" t="str">
        <f>IF('[14]Video Analysis'!$P$594="","",'[14]Video Analysis'!$P$594)</f>
        <v/>
      </c>
      <c r="D62" s="16" t="str">
        <f>IF('[14]Video Analysis'!$G$594="","",'[14]Video Analysis'!$G$594)</f>
        <v/>
      </c>
      <c r="E62" s="16" t="str">
        <f>IF('[14]Video Analysis'!$H$594="","",'[14]Video Analysis'!$H$594)</f>
        <v/>
      </c>
      <c r="F62" s="16" t="str">
        <f>IF('[14]Video Analysis'!$I$594="","",'[14]Video Analysis'!$I$594)</f>
        <v/>
      </c>
      <c r="G62" s="16" t="str">
        <f>IF('[14]Video Analysis'!$J$594="","",'[14]Video Analysis'!$J$594)</f>
        <v/>
      </c>
      <c r="H62" s="16" t="str">
        <f>IF('[14]Video Analysis'!$K$594="","",'[14]Video Analysis'!$K$594)</f>
        <v/>
      </c>
      <c r="I62" s="16" t="str">
        <f>IF('[14]Video Analysis'!$L$594="","",'[14]Video Analysis'!$L$594)</f>
        <v/>
      </c>
      <c r="J62" s="16" t="str">
        <f>IF('[14]Video Analysis'!$M$594="","",'[14]Video Analysis'!$M$594)</f>
        <v/>
      </c>
      <c r="K62" s="16" t="str">
        <f>IF('[14]Video Analysis'!$N$594="","",'[14]Video Analysis'!$N$594)</f>
        <v/>
      </c>
      <c r="L62" s="16" t="str">
        <f>IF('[14]Video Analysis'!$O$594="","",'[14]Video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IF('[14]Video Analysis'!$B$604="","",'[14]Video Analysis'!$B$604)</f>
        <v/>
      </c>
      <c r="B63" s="15" t="str">
        <f>IF('[14]Video Analysis'!$Q$604="","",'[14]Video Analysis'!$Q$604)</f>
        <v/>
      </c>
      <c r="C63" s="15" t="str">
        <f>IF('[14]Video Analysis'!$P$604="","",'[14]Video Analysis'!$P$604)</f>
        <v/>
      </c>
      <c r="D63" s="16" t="str">
        <f>IF('[14]Video Analysis'!$G$604="","",'[14]Video Analysis'!$G$604)</f>
        <v/>
      </c>
      <c r="E63" s="16" t="str">
        <f>IF('[14]Video Analysis'!$H$604="","",'[14]Video Analysis'!$H$604)</f>
        <v/>
      </c>
      <c r="F63" s="16" t="str">
        <f>IF('[14]Video Analysis'!$I$604="","",'[14]Video Analysis'!$I$604)</f>
        <v/>
      </c>
      <c r="G63" s="16" t="str">
        <f>IF('[14]Video Analysis'!$J$604="","",'[14]Video Analysis'!$J$604)</f>
        <v/>
      </c>
      <c r="H63" s="16" t="str">
        <f>IF('[14]Video Analysis'!$K$604="","",'[14]Video Analysis'!$K$604)</f>
        <v/>
      </c>
      <c r="I63" s="16" t="str">
        <f>IF('[14]Video Analysis'!$L$604="","",'[14]Video Analysis'!$L$604)</f>
        <v/>
      </c>
      <c r="J63" s="16" t="str">
        <f>IF('[14]Video Analysis'!$M$604="","",'[14]Video Analysis'!$M$604)</f>
        <v/>
      </c>
      <c r="K63" s="16" t="str">
        <f>IF('[14]Video Analysis'!$N$604="","",'[14]Video Analysis'!$N$604)</f>
        <v/>
      </c>
      <c r="L63" s="16" t="str">
        <f>IF('[14]Video Analysis'!$O$604="","",'[14]Video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IF('[14]Video Analysis'!$B$614="","",'[14]Video Analysis'!$B$614)</f>
        <v/>
      </c>
      <c r="B64" s="15" t="str">
        <f>IF('[14]Video Analysis'!$Q$614="","",'[14]Video Analysis'!$Q$614)</f>
        <v/>
      </c>
      <c r="C64" s="15" t="str">
        <f>IF('[14]Video Analysis'!$P$614="","",'[14]Video Analysis'!$P$614)</f>
        <v/>
      </c>
      <c r="D64" s="16" t="str">
        <f>IF('[14]Video Analysis'!$G$614="","",'[14]Video Analysis'!$G$614)</f>
        <v/>
      </c>
      <c r="E64" s="16" t="str">
        <f>IF('[14]Video Analysis'!$H$614="","",'[14]Video Analysis'!$H$614)</f>
        <v/>
      </c>
      <c r="F64" s="16" t="str">
        <f>IF('[14]Video Analysis'!$I$614="","",'[14]Video Analysis'!$I$614)</f>
        <v/>
      </c>
      <c r="G64" s="16" t="str">
        <f>IF('[14]Video Analysis'!$J$614="","",'[14]Video Analysis'!$J$614)</f>
        <v/>
      </c>
      <c r="H64" s="16" t="str">
        <f>IF('[14]Video Analysis'!$K$614="","",'[14]Video Analysis'!$K$614)</f>
        <v/>
      </c>
      <c r="I64" s="16" t="str">
        <f>IF('[14]Video Analysis'!$L$614="","",'[14]Video Analysis'!$L$614)</f>
        <v/>
      </c>
      <c r="J64" s="16" t="str">
        <f>IF('[14]Video Analysis'!$M$614="","",'[14]Video Analysis'!$M$614)</f>
        <v/>
      </c>
      <c r="K64" s="16" t="str">
        <f>IF('[14]Video Analysis'!$N$614="","",'[14]Video Analysis'!$N$614)</f>
        <v/>
      </c>
      <c r="L64" s="16" t="str">
        <f>IF('[14]Video Analysis'!$O$614="","",'[14]Video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IF('[14]Video Analysis'!$B$624="","",'[14]Video Analysis'!$B$624)</f>
        <v/>
      </c>
      <c r="B65" s="15" t="str">
        <f>IF('[14]Video Analysis'!$Q$624="","",'[14]Video Analysis'!$Q$624)</f>
        <v/>
      </c>
      <c r="C65" s="15" t="str">
        <f>IF('[14]Video Analysis'!$P$624="","",'[14]Video Analysis'!$P$624)</f>
        <v/>
      </c>
      <c r="D65" s="16" t="str">
        <f>IF('[14]Video Analysis'!$G$624="","",'[14]Video Analysis'!$G$624)</f>
        <v/>
      </c>
      <c r="E65" s="16" t="str">
        <f>IF('[14]Video Analysis'!$H$624="","",'[14]Video Analysis'!$H$624)</f>
        <v/>
      </c>
      <c r="F65" s="16" t="str">
        <f>IF('[14]Video Analysis'!$I$624="","",'[14]Video Analysis'!$I$624)</f>
        <v/>
      </c>
      <c r="G65" s="16" t="str">
        <f>IF('[14]Video Analysis'!$J$624="","",'[14]Video Analysis'!$J$624)</f>
        <v/>
      </c>
      <c r="H65" s="16" t="str">
        <f>IF('[14]Video Analysis'!$K$624="","",'[14]Video Analysis'!$K$624)</f>
        <v/>
      </c>
      <c r="I65" s="16" t="str">
        <f>IF('[14]Video Analysis'!$L$624="","",'[14]Video Analysis'!$L$624)</f>
        <v/>
      </c>
      <c r="J65" s="16" t="str">
        <f>IF('[14]Video Analysis'!$M$624="","",'[14]Video Analysis'!$M$624)</f>
        <v/>
      </c>
      <c r="K65" s="16" t="str">
        <f>IF('[14]Video Analysis'!$N$624="","",'[14]Video Analysis'!$N$624)</f>
        <v/>
      </c>
      <c r="L65" s="16" t="str">
        <f>IF('[14]Video Analysis'!$O$624="","",'[14]Video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IF('[14]Video Analysis'!$B$634="","",'[14]Video Analysis'!$B$634)</f>
        <v/>
      </c>
      <c r="B66" s="15" t="str">
        <f>IF('[14]Video Analysis'!$Q$634="","",'[14]Video Analysis'!$Q$634)</f>
        <v/>
      </c>
      <c r="C66" s="15" t="str">
        <f>IF('[14]Video Analysis'!$P$634="","",'[14]Video Analysis'!$P$634)</f>
        <v/>
      </c>
      <c r="D66" s="16" t="str">
        <f>IF('[14]Video Analysis'!$G$634="","",'[14]Video Analysis'!$G$634)</f>
        <v/>
      </c>
      <c r="E66" s="16" t="str">
        <f>IF('[14]Video Analysis'!$H$634="","",'[14]Video Analysis'!$H$634)</f>
        <v/>
      </c>
      <c r="F66" s="16" t="str">
        <f>IF('[14]Video Analysis'!$I$634="","",'[14]Video Analysis'!$I$634)</f>
        <v/>
      </c>
      <c r="G66" s="16" t="str">
        <f>IF('[14]Video Analysis'!$J$634="","",'[14]Video Analysis'!$J$634)</f>
        <v/>
      </c>
      <c r="H66" s="16" t="str">
        <f>IF('[14]Video Analysis'!$K$634="","",'[14]Video Analysis'!$K$634)</f>
        <v/>
      </c>
      <c r="I66" s="16" t="str">
        <f>IF('[14]Video Analysis'!$L$634="","",'[14]Video Analysis'!$L$634)</f>
        <v/>
      </c>
      <c r="J66" s="16" t="str">
        <f>IF('[14]Video Analysis'!$M$634="","",'[14]Video Analysis'!$M$634)</f>
        <v/>
      </c>
      <c r="K66" s="16" t="str">
        <f>IF('[14]Video Analysis'!$N$634="","",'[14]Video Analysis'!$N$634)</f>
        <v/>
      </c>
      <c r="L66" s="16" t="str">
        <f>IF('[14]Video Analysis'!$O$634="","",'[14]Video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IF('[14]Video Analysis'!$B$644="","",'[14]Video Analysis'!$B$644)</f>
        <v/>
      </c>
      <c r="B67" s="15" t="str">
        <f>IF('[14]Video Analysis'!$Q$644="","",'[14]Video Analysis'!$Q$644)</f>
        <v/>
      </c>
      <c r="C67" s="15" t="str">
        <f>IF('[14]Video Analysis'!$P$644="","",'[14]Video Analysis'!$P$644)</f>
        <v/>
      </c>
      <c r="D67" s="16" t="str">
        <f>IF('[14]Video Analysis'!$G$644="","",'[14]Video Analysis'!$G$644)</f>
        <v/>
      </c>
      <c r="E67" s="16" t="str">
        <f>IF('[14]Video Analysis'!$H$644="","",'[14]Video Analysis'!$H$644)</f>
        <v/>
      </c>
      <c r="F67" s="16" t="str">
        <f>IF('[14]Video Analysis'!$I$644="","",'[14]Video Analysis'!$I$644)</f>
        <v/>
      </c>
      <c r="G67" s="16" t="str">
        <f>IF('[14]Video Analysis'!$J$644="","",'[14]Video Analysis'!$J$644)</f>
        <v/>
      </c>
      <c r="H67" s="16" t="str">
        <f>IF('[14]Video Analysis'!$K$644="","",'[14]Video Analysis'!$K$644)</f>
        <v/>
      </c>
      <c r="I67" s="16" t="str">
        <f>IF('[14]Video Analysis'!$L$644="","",'[14]Video Analysis'!$L$644)</f>
        <v/>
      </c>
      <c r="J67" s="16" t="str">
        <f>IF('[14]Video Analysis'!$M$644="","",'[14]Video Analysis'!$M$644)</f>
        <v/>
      </c>
      <c r="K67" s="16" t="str">
        <f>IF('[14]Video Analysis'!$N$644="","",'[14]Video Analysis'!$N$644)</f>
        <v/>
      </c>
      <c r="L67" s="16" t="str">
        <f>IF('[14]Video Analysis'!$O$644="","",'[14]Video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IF('[14]Video Analysis'!$B$654="","",'[14]Video Analysis'!$B$654)</f>
        <v/>
      </c>
      <c r="B68" s="15" t="str">
        <f>IF('[14]Video Analysis'!$Q$654="","",'[14]Video Analysis'!$Q$654)</f>
        <v/>
      </c>
      <c r="C68" s="15" t="str">
        <f>IF('[14]Video Analysis'!$P$654="","",'[14]Video Analysis'!$P$654)</f>
        <v/>
      </c>
      <c r="D68" s="16" t="str">
        <f>IF('[14]Video Analysis'!$G$654="","",'[14]Video Analysis'!$G$654)</f>
        <v/>
      </c>
      <c r="E68" s="16" t="str">
        <f>IF('[14]Video Analysis'!$H$654="","",'[14]Video Analysis'!$H$654)</f>
        <v/>
      </c>
      <c r="F68" s="16" t="str">
        <f>IF('[14]Video Analysis'!$I$654="","",'[14]Video Analysis'!$I$654)</f>
        <v/>
      </c>
      <c r="G68" s="16" t="str">
        <f>IF('[14]Video Analysis'!$J$654="","",'[14]Video Analysis'!$J$654)</f>
        <v/>
      </c>
      <c r="H68" s="16" t="str">
        <f>IF('[14]Video Analysis'!$K$654="","",'[14]Video Analysis'!$K$654)</f>
        <v/>
      </c>
      <c r="I68" s="16" t="str">
        <f>IF('[14]Video Analysis'!$L$654="","",'[14]Video Analysis'!$L$654)</f>
        <v/>
      </c>
      <c r="J68" s="16" t="str">
        <f>IF('[14]Video Analysis'!$M$654="","",'[14]Video Analysis'!$M$654)</f>
        <v/>
      </c>
      <c r="K68" s="16" t="str">
        <f>IF('[14]Video Analysis'!$N$654="","",'[14]Video Analysis'!$N$654)</f>
        <v/>
      </c>
      <c r="L68" s="16" t="str">
        <f>IF('[14]Video Analysis'!$O$654="","",'[14]Video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IF('[14]Video Analysis'!$B$664="","",'[14]Video Analysis'!$B$664)</f>
        <v/>
      </c>
      <c r="B69" s="15" t="str">
        <f>IF('[14]Video Analysis'!$Q$664="","",'[14]Video Analysis'!$Q$664)</f>
        <v/>
      </c>
      <c r="C69" s="15" t="str">
        <f>IF('[14]Video Analysis'!$P$664="","",'[14]Video Analysis'!$P$664)</f>
        <v/>
      </c>
      <c r="D69" s="16" t="str">
        <f>IF('[14]Video Analysis'!$G$664="","",'[14]Video Analysis'!$G$664)</f>
        <v/>
      </c>
      <c r="E69" s="16" t="str">
        <f>IF('[14]Video Analysis'!$H$664="","",'[14]Video Analysis'!$H$664)</f>
        <v/>
      </c>
      <c r="F69" s="16" t="str">
        <f>IF('[14]Video Analysis'!$I$664="","",'[14]Video Analysis'!$I$664)</f>
        <v/>
      </c>
      <c r="G69" s="16" t="str">
        <f>IF('[14]Video Analysis'!$J$664="","",'[14]Video Analysis'!$J$664)</f>
        <v/>
      </c>
      <c r="H69" s="16" t="str">
        <f>IF('[14]Video Analysis'!$K$664="","",'[14]Video Analysis'!$K$664)</f>
        <v/>
      </c>
      <c r="I69" s="16" t="str">
        <f>IF('[14]Video Analysis'!$L$664="","",'[14]Video Analysis'!$L$664)</f>
        <v/>
      </c>
      <c r="J69" s="16" t="str">
        <f>IF('[14]Video Analysis'!$M$664="","",'[14]Video Analysis'!$M$664)</f>
        <v/>
      </c>
      <c r="K69" s="16" t="str">
        <f>IF('[14]Video Analysis'!$N$664="","",'[14]Video Analysis'!$N$664)</f>
        <v/>
      </c>
      <c r="L69" s="16" t="str">
        <f>IF('[14]Video Analysis'!$O$664="","",'[14]Video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IF('[14]Video Analysis'!$B$674="","",'[14]Video Analysis'!$B$674)</f>
        <v/>
      </c>
      <c r="B70" s="15" t="str">
        <f>IF('[14]Video Analysis'!$Q$674="","",'[14]Video Analysis'!$Q$674)</f>
        <v/>
      </c>
      <c r="C70" s="15" t="str">
        <f>IF('[14]Video Analysis'!$P$674="","",'[14]Video Analysis'!$P$674)</f>
        <v/>
      </c>
      <c r="D70" s="16" t="str">
        <f>IF('[14]Video Analysis'!$G$674="","",'[14]Video Analysis'!$G$674)</f>
        <v/>
      </c>
      <c r="E70" s="16" t="str">
        <f>IF('[14]Video Analysis'!$H$674="","",'[14]Video Analysis'!$H$674)</f>
        <v/>
      </c>
      <c r="F70" s="16" t="str">
        <f>IF('[14]Video Analysis'!$I$674="","",'[14]Video Analysis'!$I$674)</f>
        <v/>
      </c>
      <c r="G70" s="16" t="str">
        <f>IF('[14]Video Analysis'!$J$674="","",'[14]Video Analysis'!$J$674)</f>
        <v/>
      </c>
      <c r="H70" s="16" t="str">
        <f>IF('[14]Video Analysis'!$K$674="","",'[14]Video Analysis'!$K$674)</f>
        <v/>
      </c>
      <c r="I70" s="16" t="str">
        <f>IF('[14]Video Analysis'!$L$674="","",'[14]Video Analysis'!$L$674)</f>
        <v/>
      </c>
      <c r="J70" s="16" t="str">
        <f>IF('[14]Video Analysis'!$M$674="","",'[14]Video Analysis'!$M$674)</f>
        <v/>
      </c>
      <c r="K70" s="16" t="str">
        <f>IF('[14]Video Analysis'!$N$674="","",'[14]Video Analysis'!$N$674)</f>
        <v/>
      </c>
      <c r="L70" s="16" t="str">
        <f>IF('[14]Video Analysis'!$O$674="","",'[14]Video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IF('[14]Video Analysis'!$B$684="","",'[14]Video Analysis'!$B$684)</f>
        <v/>
      </c>
      <c r="B71" s="15" t="str">
        <f>IF('[14]Video Analysis'!$Q$684="","",'[14]Video Analysis'!$Q$684)</f>
        <v/>
      </c>
      <c r="C71" s="15" t="str">
        <f>IF('[14]Video Analysis'!$P$684="","",'[14]Video Analysis'!$P$684)</f>
        <v/>
      </c>
      <c r="D71" s="16" t="str">
        <f>IF('[14]Video Analysis'!$G$684="","",'[14]Video Analysis'!$G$684)</f>
        <v/>
      </c>
      <c r="E71" s="16" t="str">
        <f>IF('[14]Video Analysis'!$H$684="","",'[14]Video Analysis'!$H$684)</f>
        <v/>
      </c>
      <c r="F71" s="16" t="str">
        <f>IF('[14]Video Analysis'!$I$684="","",'[14]Video Analysis'!$I$684)</f>
        <v/>
      </c>
      <c r="G71" s="16" t="str">
        <f>IF('[14]Video Analysis'!$J$684="","",'[14]Video Analysis'!$J$684)</f>
        <v/>
      </c>
      <c r="H71" s="16" t="str">
        <f>IF('[14]Video Analysis'!$K$684="","",'[14]Video Analysis'!$K$684)</f>
        <v/>
      </c>
      <c r="I71" s="16" t="str">
        <f>IF('[14]Video Analysis'!$L$684="","",'[14]Video Analysis'!$L$684)</f>
        <v/>
      </c>
      <c r="J71" s="16" t="str">
        <f>IF('[14]Video Analysis'!$M$684="","",'[14]Video Analysis'!$M$684)</f>
        <v/>
      </c>
      <c r="K71" s="16" t="str">
        <f>IF('[14]Video Analysis'!$N$684="","",'[14]Video Analysis'!$N$684)</f>
        <v/>
      </c>
      <c r="L71" s="16" t="str">
        <f>IF('[14]Video Analysis'!$O$684="","",'[14]Video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IF('[14]Video Analysis'!$B$694="","",'[14]Video Analysis'!$B$694)</f>
        <v/>
      </c>
      <c r="B72" s="15" t="str">
        <f>IF('[14]Video Analysis'!$Q$694="","",'[14]Video Analysis'!$Q$694)</f>
        <v/>
      </c>
      <c r="C72" s="15" t="str">
        <f>IF('[14]Video Analysis'!$P$694="","",'[14]Video Analysis'!$P$694)</f>
        <v/>
      </c>
      <c r="D72" s="16" t="str">
        <f>IF('[14]Video Analysis'!$G$694="","",'[14]Video Analysis'!$G$694)</f>
        <v/>
      </c>
      <c r="E72" s="16" t="str">
        <f>IF('[14]Video Analysis'!$H$694="","",'[14]Video Analysis'!$H$694)</f>
        <v/>
      </c>
      <c r="F72" s="16" t="str">
        <f>IF('[14]Video Analysis'!$I$694="","",'[14]Video Analysis'!$I$694)</f>
        <v/>
      </c>
      <c r="G72" s="16" t="str">
        <f>IF('[14]Video Analysis'!$J$694="","",'[14]Video Analysis'!$J$694)</f>
        <v/>
      </c>
      <c r="H72" s="16" t="str">
        <f>IF('[14]Video Analysis'!$K$694="","",'[14]Video Analysis'!$K$694)</f>
        <v/>
      </c>
      <c r="I72" s="16" t="str">
        <f>IF('[14]Video Analysis'!$L$694="","",'[14]Video Analysis'!$L$694)</f>
        <v/>
      </c>
      <c r="J72" s="16" t="str">
        <f>IF('[14]Video Analysis'!$M$694="","",'[14]Video Analysis'!$M$694)</f>
        <v/>
      </c>
      <c r="K72" s="16" t="str">
        <f>IF('[14]Video Analysis'!$N$694="","",'[14]Video Analysis'!$N$694)</f>
        <v/>
      </c>
      <c r="L72" s="16" t="str">
        <f>IF('[14]Video Analysis'!$O$694="","",'[14]Video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0EDC1-CC09-4701-AE12-18D5346B2FF1}">
  <dimension ref="A1:AF102"/>
  <sheetViews>
    <sheetView workbookViewId="0">
      <selection sqref="A1:XFD1"/>
    </sheetView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'[2]Video Analysis'!$A$1</f>
        <v>LNE-I-02_2022_07_29</v>
      </c>
      <c r="B1" s="2"/>
      <c r="C1" s="2"/>
      <c r="D1" s="3" t="str">
        <f>IF('[2]Video Analysis'!$G$2="","",'[2]Video Analysis'!$G$2)</f>
        <v>Kimarie</v>
      </c>
      <c r="E1" s="3" t="str">
        <f>IF('[2]Video Analysis'!$H$2="","",'[2]Video Analysis'!$H$2)</f>
        <v>Kimarie</v>
      </c>
      <c r="F1" s="3" t="str">
        <f>IF('[2]Video Analysis'!$I$2="","",'[2]Video Analysis'!$I$2)</f>
        <v>Kimarie</v>
      </c>
      <c r="G1" s="3" t="str">
        <f>IF('[2]Video Analysis'!$J$2="","",'[2]Video Analysis'!$J$2)</f>
        <v>Valeria</v>
      </c>
      <c r="H1" s="3" t="str">
        <f>IF('[2]Video Analysis'!$K$2="","",'[2]Video Analysis'!$K$2)</f>
        <v>Valeria</v>
      </c>
      <c r="I1" s="3" t="str">
        <f>IF('[2]Video Analysis'!$L$2="","",'[2]Video Analysis'!$L$2)</f>
        <v>Valeria</v>
      </c>
      <c r="J1" s="3" t="str">
        <f>IF('[2]Video Analysis'!$M$2="","",'[2]Video Analysis'!$M$2)</f>
        <v>Kimarie</v>
      </c>
      <c r="K1" s="3" t="str">
        <f>IF('[2]Video Analysis'!$N$2="","",'[2]Video Analysis'!$N$2)</f>
        <v>Kimarie</v>
      </c>
      <c r="L1" s="3" t="str">
        <f>IF('[2]Video Analysis'!$O$2="","",'[2]Video Analysis'!$O$2)</f>
        <v>Kimarie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IF('[2]Video Analysis'!$G$3="","",'[2]Video Analysis'!$G$3)</f>
        <v>eelgrass</v>
      </c>
      <c r="E2" s="3" t="str">
        <f>IF('[2]Video Analysis'!$H$3="","",'[2]Video Analysis'!$H$3)</f>
        <v>macroalgae</v>
      </c>
      <c r="F2" s="3" t="str">
        <f>IF('[2]Video Analysis'!$I$3="","",'[2]Video Analysis'!$I$3)</f>
        <v>bare</v>
      </c>
      <c r="G2" s="3" t="str">
        <f>IF('[2]Video Analysis'!$J$3="","",'[2]Video Analysis'!$J$3)</f>
        <v>eelgrass</v>
      </c>
      <c r="H2" s="3" t="str">
        <f>IF('[2]Video Analysis'!$K$3="","",'[2]Video Analysis'!$K$3)</f>
        <v>macroalgae</v>
      </c>
      <c r="I2" s="3" t="str">
        <f>IF('[2]Video Analysis'!$L$3="","",'[2]Video Analysis'!$L$3)</f>
        <v>bare</v>
      </c>
      <c r="J2" s="3" t="str">
        <f>IF('[2]Video Analysis'!$M$3="","",'[2]Video Analysis'!$M$3)</f>
        <v>eelgrass</v>
      </c>
      <c r="K2" s="3" t="str">
        <f>IF('[2]Video Analysis'!$N$3="","",'[2]Video Analysis'!$N$3)</f>
        <v>macroalgae</v>
      </c>
      <c r="L2" s="3" t="str">
        <f>IF('[2]Video Analysis'!$O$3="","",'[2]Video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LNE-I-02_2022_07_29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IF('[2]Video Analysis'!$B$4="","",'[2]Video Analysis'!$B$4)</f>
        <v>Very dark and turbid</v>
      </c>
      <c r="B3" s="15">
        <f>IF('[2]Video Analysis'!$Q$4="","",'[2]Video Analysis'!$Q$4)</f>
        <v>-73.760404586800007</v>
      </c>
      <c r="C3" s="15">
        <f>IF('[2]Video Analysis'!$P$4="","",'[2]Video Analysis'!$P$4)</f>
        <v>40.777876367799998</v>
      </c>
      <c r="D3" s="16">
        <f>IF('[2]Video Analysis'!$G$4="","",'[2]Video Analysis'!$G$4)</f>
        <v>0</v>
      </c>
      <c r="E3" s="16">
        <f>IF('[2]Video Analysis'!$H$4="","",'[2]Video Analysis'!$H$4)</f>
        <v>0</v>
      </c>
      <c r="F3" s="16">
        <f>IF('[2]Video Analysis'!$I$4="","",'[2]Video Analysis'!$I$4)</f>
        <v>100</v>
      </c>
      <c r="G3" s="16">
        <f>IF('[2]Video Analysis'!$J$4="","",'[2]Video Analysis'!$J$4)</f>
        <v>0</v>
      </c>
      <c r="H3" s="16">
        <f>IF('[2]Video Analysis'!$K$4="","",'[2]Video Analysis'!$K$4)</f>
        <v>0</v>
      </c>
      <c r="I3" s="16">
        <f>IF('[2]Video Analysis'!$L$4="","",'[2]Video Analysis'!$L$4)</f>
        <v>100</v>
      </c>
      <c r="J3" s="16">
        <f>IF('[2]Video Analysis'!$M$4="","",'[2]Video Analysis'!$M$4)</f>
        <v>0</v>
      </c>
      <c r="K3" s="16">
        <f>IF('[2]Video Analysis'!$N$4="","",'[2]Video Analysis'!$N$4)</f>
        <v>0</v>
      </c>
      <c r="L3" s="16">
        <f>IF('[2]Video Analysis'!$O$4="","",'[2]Video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-73.760404586800007</v>
      </c>
      <c r="U3" s="19">
        <f>IF(C3="","",C3)</f>
        <v>40.777876367799998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>Very dark and turbid</v>
      </c>
      <c r="AF3" s="22" t="str">
        <f t="shared" ref="AF3:AF66" si="2">IF(P3="","",P3)</f>
        <v/>
      </c>
    </row>
    <row r="4" spans="1:32" x14ac:dyDescent="0.35">
      <c r="A4" s="14" t="str">
        <f>IF('[2]Video Analysis'!$B$14="","",'[2]Video Analysis'!$B$14)</f>
        <v>Very dark and turbid</v>
      </c>
      <c r="B4" s="15">
        <f>IF('[2]Video Analysis'!$Q$14="","",'[2]Video Analysis'!$Q$14)</f>
        <v>-73.760404586800007</v>
      </c>
      <c r="C4" s="15">
        <f>IF('[2]Video Analysis'!$P$14="","",'[2]Video Analysis'!$P$14)</f>
        <v>40.777876367799998</v>
      </c>
      <c r="D4" s="16">
        <f>IF('[2]Video Analysis'!$G$14="","",'[2]Video Analysis'!$G$14)</f>
        <v>0</v>
      </c>
      <c r="E4" s="16">
        <f>IF('[2]Video Analysis'!$H$14="","",'[2]Video Analysis'!$H$14)</f>
        <v>0</v>
      </c>
      <c r="F4" s="16">
        <f>IF('[2]Video Analysis'!$I$14="","",'[2]Video Analysis'!$I$14)</f>
        <v>100</v>
      </c>
      <c r="G4" s="16">
        <f>IF('[2]Video Analysis'!$J$14="","",'[2]Video Analysis'!$J$14)</f>
        <v>0</v>
      </c>
      <c r="H4" s="16">
        <f>IF('[2]Video Analysis'!$K$14="","",'[2]Video Analysis'!$K$14)</f>
        <v>0</v>
      </c>
      <c r="I4" s="16">
        <f>IF('[2]Video Analysis'!$L$14="","",'[2]Video Analysis'!$L$14)</f>
        <v>100</v>
      </c>
      <c r="J4" s="16">
        <f>IF('[2]Video Analysis'!$M$14="","",'[2]Video Analysis'!$M$14)</f>
        <v>0</v>
      </c>
      <c r="K4" s="16">
        <f>IF('[2]Video Analysis'!$N$14="","",'[2]Video Analysis'!$N$14)</f>
        <v>0</v>
      </c>
      <c r="L4" s="16">
        <f>IF('[2]Video Analysis'!$O$14="","",'[2]Video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-73.760404586800007</v>
      </c>
      <c r="U4" s="23">
        <f t="shared" si="4"/>
        <v>40.777876367799998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>Very dark and turbid</v>
      </c>
      <c r="AF4" s="25" t="str">
        <f t="shared" si="2"/>
        <v/>
      </c>
    </row>
    <row r="5" spans="1:32" x14ac:dyDescent="0.35">
      <c r="A5" s="14" t="str">
        <f>IF('[2]Video Analysis'!$B$24="","",'[2]Video Analysis'!$B$24)</f>
        <v>Very dark and turbid, bubbles</v>
      </c>
      <c r="B5" s="15">
        <f>IF('[2]Video Analysis'!$Q$24="","",'[2]Video Analysis'!$Q$24)</f>
        <v>-73.760373322300012</v>
      </c>
      <c r="C5" s="15">
        <f>IF('[2]Video Analysis'!$P$24="","",'[2]Video Analysis'!$P$24)</f>
        <v>40.7778490428</v>
      </c>
      <c r="D5" s="16">
        <f>IF('[2]Video Analysis'!$G$24="","",'[2]Video Analysis'!$G$24)</f>
        <v>0</v>
      </c>
      <c r="E5" s="16">
        <f>IF('[2]Video Analysis'!$H$24="","",'[2]Video Analysis'!$H$24)</f>
        <v>0</v>
      </c>
      <c r="F5" s="16">
        <f>IF('[2]Video Analysis'!$I$24="","",'[2]Video Analysis'!$I$24)</f>
        <v>100</v>
      </c>
      <c r="G5" s="16">
        <f>IF('[2]Video Analysis'!$J$24="","",'[2]Video Analysis'!$J$24)</f>
        <v>0</v>
      </c>
      <c r="H5" s="16">
        <f>IF('[2]Video Analysis'!$K$24="","",'[2]Video Analysis'!$K$24)</f>
        <v>0</v>
      </c>
      <c r="I5" s="16">
        <f>IF('[2]Video Analysis'!$L$24="","",'[2]Video Analysis'!$L$24)</f>
        <v>100</v>
      </c>
      <c r="J5" s="16">
        <f>IF('[2]Video Analysis'!$M$24="","",'[2]Video Analysis'!$M$24)</f>
        <v>0</v>
      </c>
      <c r="K5" s="16">
        <f>IF('[2]Video Analysis'!$N$24="","",'[2]Video Analysis'!$N$24)</f>
        <v>0</v>
      </c>
      <c r="L5" s="16">
        <f>IF('[2]Video Analysis'!$O$24="","",'[2]Video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-73.760373322300012</v>
      </c>
      <c r="U5" s="23">
        <f t="shared" si="4"/>
        <v>40.7778490428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>Very dark and turbid, bubbles</v>
      </c>
      <c r="AF5" s="25" t="str">
        <f t="shared" si="2"/>
        <v/>
      </c>
    </row>
    <row r="6" spans="1:32" x14ac:dyDescent="0.35">
      <c r="A6" s="14" t="str">
        <f>IF('[2]Video Analysis'!$B$34="","",'[2]Video Analysis'!$B$34)</f>
        <v>Very dark and turbid, bubbles</v>
      </c>
      <c r="B6" s="15">
        <f>IF('[2]Video Analysis'!$Q$34="","",'[2]Video Analysis'!$Q$34)</f>
        <v>-73.76033325680001</v>
      </c>
      <c r="C6" s="15">
        <f>IF('[2]Video Analysis'!$P$34="","",'[2]Video Analysis'!$P$34)</f>
        <v>40.777800469650003</v>
      </c>
      <c r="D6" s="16">
        <f>IF('[2]Video Analysis'!$G$34="","",'[2]Video Analysis'!$G$34)</f>
        <v>0</v>
      </c>
      <c r="E6" s="16">
        <f>IF('[2]Video Analysis'!$H$34="","",'[2]Video Analysis'!$H$34)</f>
        <v>0</v>
      </c>
      <c r="F6" s="16">
        <f>IF('[2]Video Analysis'!$I$34="","",'[2]Video Analysis'!$I$34)</f>
        <v>100</v>
      </c>
      <c r="G6" s="16">
        <f>IF('[2]Video Analysis'!$J$34="","",'[2]Video Analysis'!$J$34)</f>
        <v>0</v>
      </c>
      <c r="H6" s="16">
        <f>IF('[2]Video Analysis'!$K$34="","",'[2]Video Analysis'!$K$34)</f>
        <v>0</v>
      </c>
      <c r="I6" s="16">
        <f>IF('[2]Video Analysis'!$L$34="","",'[2]Video Analysis'!$L$34)</f>
        <v>100</v>
      </c>
      <c r="J6" s="16">
        <f>IF('[2]Video Analysis'!$M$34="","",'[2]Video Analysis'!$M$34)</f>
        <v>0</v>
      </c>
      <c r="K6" s="16">
        <f>IF('[2]Video Analysis'!$N$34="","",'[2]Video Analysis'!$N$34)</f>
        <v>0</v>
      </c>
      <c r="L6" s="16">
        <f>IF('[2]Video Analysis'!$O$34="","",'[2]Video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-73.76033325680001</v>
      </c>
      <c r="U6" s="23">
        <f t="shared" si="4"/>
        <v>40.777800469650003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>Very dark and turbid, bubbles</v>
      </c>
      <c r="AF6" s="25" t="str">
        <f t="shared" si="2"/>
        <v/>
      </c>
    </row>
    <row r="7" spans="1:32" x14ac:dyDescent="0.35">
      <c r="A7" s="14" t="str">
        <f>IF('[2]Video Analysis'!$B$44="","",'[2]Video Analysis'!$B$44)</f>
        <v>Very dark and turbid</v>
      </c>
      <c r="B7" s="15">
        <f>IF('[2]Video Analysis'!$Q$44="","",'[2]Video Analysis'!$Q$44)</f>
        <v>-73.76033325680001</v>
      </c>
      <c r="C7" s="15">
        <f>IF('[2]Video Analysis'!$P$44="","",'[2]Video Analysis'!$P$44)</f>
        <v>40.777800469650003</v>
      </c>
      <c r="D7" s="16">
        <f>IF('[2]Video Analysis'!$G$44="","",'[2]Video Analysis'!$G$44)</f>
        <v>0</v>
      </c>
      <c r="E7" s="16">
        <f>IF('[2]Video Analysis'!$H$44="","",'[2]Video Analysis'!$H$44)</f>
        <v>0</v>
      </c>
      <c r="F7" s="16">
        <f>IF('[2]Video Analysis'!$I$44="","",'[2]Video Analysis'!$I$44)</f>
        <v>100</v>
      </c>
      <c r="G7" s="16">
        <f>IF('[2]Video Analysis'!$J$44="","",'[2]Video Analysis'!$J$44)</f>
        <v>0</v>
      </c>
      <c r="H7" s="16">
        <f>IF('[2]Video Analysis'!$K$44="","",'[2]Video Analysis'!$K$44)</f>
        <v>0</v>
      </c>
      <c r="I7" s="16">
        <f>IF('[2]Video Analysis'!$L$44="","",'[2]Video Analysis'!$L$44)</f>
        <v>100</v>
      </c>
      <c r="J7" s="16">
        <f>IF('[2]Video Analysis'!$M$44="","",'[2]Video Analysis'!$M$44)</f>
        <v>0</v>
      </c>
      <c r="K7" s="16">
        <f>IF('[2]Video Analysis'!$N$44="","",'[2]Video Analysis'!$N$44)</f>
        <v>0</v>
      </c>
      <c r="L7" s="16">
        <f>IF('[2]Video Analysis'!$O$44="","",'[2]Video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-73.76033325680001</v>
      </c>
      <c r="U7" s="23">
        <f t="shared" si="4"/>
        <v>40.777800469650003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>Very dark and turbid</v>
      </c>
      <c r="AF7" s="25" t="str">
        <f t="shared" si="2"/>
        <v/>
      </c>
    </row>
    <row r="8" spans="1:32" x14ac:dyDescent="0.35">
      <c r="A8" s="14" t="str">
        <f>IF('[2]Video Analysis'!$B$54="","",'[2]Video Analysis'!$B$54)</f>
        <v>Very dark and turbid, stream of bubbles</v>
      </c>
      <c r="B8" s="15">
        <f>IF('[2]Video Analysis'!$Q$54="","",'[2]Video Analysis'!$Q$54)</f>
        <v>-73.760331412799999</v>
      </c>
      <c r="C8" s="15">
        <f>IF('[2]Video Analysis'!$P$54="","",'[2]Video Analysis'!$P$54)</f>
        <v>40.777756757999995</v>
      </c>
      <c r="D8" s="16">
        <f>IF('[2]Video Analysis'!$G$54="","",'[2]Video Analysis'!$G$54)</f>
        <v>0</v>
      </c>
      <c r="E8" s="16">
        <f>IF('[2]Video Analysis'!$H$54="","",'[2]Video Analysis'!$H$54)</f>
        <v>0</v>
      </c>
      <c r="F8" s="16">
        <f>IF('[2]Video Analysis'!$I$54="","",'[2]Video Analysis'!$I$54)</f>
        <v>100</v>
      </c>
      <c r="G8" s="16">
        <f>IF('[2]Video Analysis'!$J$54="","",'[2]Video Analysis'!$J$54)</f>
        <v>0</v>
      </c>
      <c r="H8" s="16">
        <f>IF('[2]Video Analysis'!$K$54="","",'[2]Video Analysis'!$K$54)</f>
        <v>0</v>
      </c>
      <c r="I8" s="16">
        <f>IF('[2]Video Analysis'!$L$54="","",'[2]Video Analysis'!$L$54)</f>
        <v>100</v>
      </c>
      <c r="J8" s="16">
        <f>IF('[2]Video Analysis'!$M$54="","",'[2]Video Analysis'!$M$54)</f>
        <v>0</v>
      </c>
      <c r="K8" s="16">
        <f>IF('[2]Video Analysis'!$N$54="","",'[2]Video Analysis'!$N$54)</f>
        <v>0</v>
      </c>
      <c r="L8" s="16">
        <f>IF('[2]Video Analysis'!$O$54="","",'[2]Video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-73.760331412799999</v>
      </c>
      <c r="U8" s="23">
        <f t="shared" si="4"/>
        <v>40.777756757999995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>Very dark and turbid, stream of bubbles</v>
      </c>
      <c r="AF8" s="25" t="str">
        <f t="shared" si="2"/>
        <v/>
      </c>
    </row>
    <row r="9" spans="1:32" x14ac:dyDescent="0.35">
      <c r="A9" s="14" t="str">
        <f>IF('[2]Video Analysis'!$B$64="","",'[2]Video Analysis'!$B$64)</f>
        <v>Very dark and turbid</v>
      </c>
      <c r="B9" s="15">
        <f>IF('[2]Video Analysis'!$Q$64="","",'[2]Video Analysis'!$Q$64)</f>
        <v>-73.760354840199994</v>
      </c>
      <c r="C9" s="15">
        <f>IF('[2]Video Analysis'!$P$64="","",'[2]Video Analysis'!$P$64)</f>
        <v>40.7777174888</v>
      </c>
      <c r="D9" s="16">
        <f>IF('[2]Video Analysis'!$G$64="","",'[2]Video Analysis'!$G$64)</f>
        <v>0</v>
      </c>
      <c r="E9" s="16">
        <f>IF('[2]Video Analysis'!$H$64="","",'[2]Video Analysis'!$H$64)</f>
        <v>0</v>
      </c>
      <c r="F9" s="16">
        <f>IF('[2]Video Analysis'!$I$64="","",'[2]Video Analysis'!$I$64)</f>
        <v>100</v>
      </c>
      <c r="G9" s="16">
        <f>IF('[2]Video Analysis'!$J$64="","",'[2]Video Analysis'!$J$64)</f>
        <v>0</v>
      </c>
      <c r="H9" s="16">
        <f>IF('[2]Video Analysis'!$K$64="","",'[2]Video Analysis'!$K$64)</f>
        <v>0</v>
      </c>
      <c r="I9" s="16">
        <f>IF('[2]Video Analysis'!$L$64="","",'[2]Video Analysis'!$L$64)</f>
        <v>100</v>
      </c>
      <c r="J9" s="16">
        <f>IF('[2]Video Analysis'!$M$64="","",'[2]Video Analysis'!$M$64)</f>
        <v>0</v>
      </c>
      <c r="K9" s="16">
        <f>IF('[2]Video Analysis'!$N$64="","",'[2]Video Analysis'!$N$64)</f>
        <v>0</v>
      </c>
      <c r="L9" s="16">
        <f>IF('[2]Video Analysis'!$O$64="","",'[2]Video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-73.760354840199994</v>
      </c>
      <c r="U9" s="23">
        <f t="shared" si="4"/>
        <v>40.7777174888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>Very dark and turbid</v>
      </c>
      <c r="AF9" s="25" t="str">
        <f t="shared" si="2"/>
        <v/>
      </c>
    </row>
    <row r="10" spans="1:32" x14ac:dyDescent="0.35">
      <c r="A10" s="14" t="str">
        <f>IF('[2]Video Analysis'!$B$74="","",'[2]Video Analysis'!$B$74)</f>
        <v>Very dark and turbid</v>
      </c>
      <c r="B10" s="15">
        <f>IF('[2]Video Analysis'!$Q$74="","",'[2]Video Analysis'!$Q$74)</f>
        <v>-73.760382374749994</v>
      </c>
      <c r="C10" s="15">
        <f>IF('[2]Video Analysis'!$P$74="","",'[2]Video Analysis'!$P$74)</f>
        <v>40.777685511849995</v>
      </c>
      <c r="D10" s="16">
        <f>IF('[2]Video Analysis'!$G$74="","",'[2]Video Analysis'!$G$74)</f>
        <v>0</v>
      </c>
      <c r="E10" s="16">
        <f>IF('[2]Video Analysis'!$H$74="","",'[2]Video Analysis'!$H$74)</f>
        <v>0</v>
      </c>
      <c r="F10" s="16">
        <f>IF('[2]Video Analysis'!$I$74="","",'[2]Video Analysis'!$I$74)</f>
        <v>100</v>
      </c>
      <c r="G10" s="16">
        <f>IF('[2]Video Analysis'!$J$74="","",'[2]Video Analysis'!$J$74)</f>
        <v>0</v>
      </c>
      <c r="H10" s="16">
        <f>IF('[2]Video Analysis'!$K$74="","",'[2]Video Analysis'!$K$74)</f>
        <v>0</v>
      </c>
      <c r="I10" s="16">
        <f>IF('[2]Video Analysis'!$L$74="","",'[2]Video Analysis'!$L$74)</f>
        <v>100</v>
      </c>
      <c r="J10" s="16">
        <f>IF('[2]Video Analysis'!$M$74="","",'[2]Video Analysis'!$M$74)</f>
        <v>0</v>
      </c>
      <c r="K10" s="16">
        <f>IF('[2]Video Analysis'!$N$74="","",'[2]Video Analysis'!$N$74)</f>
        <v>0</v>
      </c>
      <c r="L10" s="16">
        <f>IF('[2]Video Analysis'!$O$74="","",'[2]Video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-73.760382374749994</v>
      </c>
      <c r="U10" s="23">
        <f t="shared" si="4"/>
        <v>40.777685511849995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>Very dark and turbid</v>
      </c>
      <c r="AF10" s="25" t="str">
        <f t="shared" si="2"/>
        <v/>
      </c>
    </row>
    <row r="11" spans="1:32" x14ac:dyDescent="0.35">
      <c r="A11" s="14" t="str">
        <f>IF('[2]Video Analysis'!$B$84="","",'[2]Video Analysis'!$B$84)</f>
        <v>Very dark and turbid</v>
      </c>
      <c r="B11" s="15">
        <f>IF('[2]Video Analysis'!$Q$84="","",'[2]Video Analysis'!$Q$84)</f>
        <v>-73.760382374749994</v>
      </c>
      <c r="C11" s="15">
        <f>IF('[2]Video Analysis'!$P$84="","",'[2]Video Analysis'!$P$84)</f>
        <v>40.777685511849995</v>
      </c>
      <c r="D11" s="16">
        <f>IF('[2]Video Analysis'!$G$84="","",'[2]Video Analysis'!$G$84)</f>
        <v>0</v>
      </c>
      <c r="E11" s="16">
        <f>IF('[2]Video Analysis'!$H$84="","",'[2]Video Analysis'!$H$84)</f>
        <v>0</v>
      </c>
      <c r="F11" s="16">
        <f>IF('[2]Video Analysis'!$I$84="","",'[2]Video Analysis'!$I$84)</f>
        <v>100</v>
      </c>
      <c r="G11" s="16">
        <f>IF('[2]Video Analysis'!$J$84="","",'[2]Video Analysis'!$J$84)</f>
        <v>0</v>
      </c>
      <c r="H11" s="16">
        <f>IF('[2]Video Analysis'!$K$84="","",'[2]Video Analysis'!$K$84)</f>
        <v>0</v>
      </c>
      <c r="I11" s="16">
        <f>IF('[2]Video Analysis'!$L$84="","",'[2]Video Analysis'!$L$84)</f>
        <v>100</v>
      </c>
      <c r="J11" s="16">
        <f>IF('[2]Video Analysis'!$M$84="","",'[2]Video Analysis'!$M$84)</f>
        <v>0</v>
      </c>
      <c r="K11" s="16">
        <f>IF('[2]Video Analysis'!$N$84="","",'[2]Video Analysis'!$N$84)</f>
        <v>0</v>
      </c>
      <c r="L11" s="16">
        <f>IF('[2]Video Analysis'!$O$84="","",'[2]Video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-73.760382374749994</v>
      </c>
      <c r="U11" s="23">
        <f t="shared" si="4"/>
        <v>40.777685511849995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>Very dark and turbid</v>
      </c>
      <c r="AF11" s="25" t="str">
        <f t="shared" si="2"/>
        <v/>
      </c>
    </row>
    <row r="12" spans="1:32" x14ac:dyDescent="0.35">
      <c r="A12" s="14" t="str">
        <f>IF('[2]Video Analysis'!$B$94="","",'[2]Video Analysis'!$B$94)</f>
        <v>Very dark and turbid</v>
      </c>
      <c r="B12" s="15">
        <f>IF('[2]Video Analysis'!$Q$94="","",'[2]Video Analysis'!$Q$94)</f>
        <v>-73.760382374749994</v>
      </c>
      <c r="C12" s="15">
        <f>IF('[2]Video Analysis'!$P$94="","",'[2]Video Analysis'!$P$94)</f>
        <v>40.777685511849995</v>
      </c>
      <c r="D12" s="16">
        <f>IF('[2]Video Analysis'!$G$94="","",'[2]Video Analysis'!$G$94)</f>
        <v>0</v>
      </c>
      <c r="E12" s="16">
        <f>IF('[2]Video Analysis'!$H$94="","",'[2]Video Analysis'!$H$94)</f>
        <v>0</v>
      </c>
      <c r="F12" s="16">
        <f>IF('[2]Video Analysis'!$I$94="","",'[2]Video Analysis'!$I$94)</f>
        <v>100</v>
      </c>
      <c r="G12" s="16">
        <f>IF('[2]Video Analysis'!$J$94="","",'[2]Video Analysis'!$J$94)</f>
        <v>0</v>
      </c>
      <c r="H12" s="16">
        <f>IF('[2]Video Analysis'!$K$94="","",'[2]Video Analysis'!$K$94)</f>
        <v>0</v>
      </c>
      <c r="I12" s="16">
        <f>IF('[2]Video Analysis'!$L$94="","",'[2]Video Analysis'!$L$94)</f>
        <v>100</v>
      </c>
      <c r="J12" s="16">
        <f>IF('[2]Video Analysis'!$M$94="","",'[2]Video Analysis'!$M$94)</f>
        <v>0</v>
      </c>
      <c r="K12" s="16">
        <f>IF('[2]Video Analysis'!$N$94="","",'[2]Video Analysis'!$N$94)</f>
        <v>0</v>
      </c>
      <c r="L12" s="16">
        <f>IF('[2]Video Analysis'!$O$94="","",'[2]Video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-73.760382374749994</v>
      </c>
      <c r="U12" s="23">
        <f t="shared" si="4"/>
        <v>40.777685511849995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>Very dark and turbid</v>
      </c>
      <c r="AF12" s="25" t="str">
        <f t="shared" si="2"/>
        <v/>
      </c>
    </row>
    <row r="13" spans="1:32" x14ac:dyDescent="0.35">
      <c r="A13" s="14" t="str">
        <f>IF('[2]Video Analysis'!$B$104="","",'[2]Video Analysis'!$B$104)</f>
        <v>Very dark and turbid</v>
      </c>
      <c r="B13" s="15">
        <f>IF('[2]Video Analysis'!$Q$104="","",'[2]Video Analysis'!$Q$104)</f>
        <v>-73.760382374749994</v>
      </c>
      <c r="C13" s="15">
        <f>IF('[2]Video Analysis'!$P$104="","",'[2]Video Analysis'!$P$104)</f>
        <v>40.777685511849995</v>
      </c>
      <c r="D13" s="16">
        <f>IF('[2]Video Analysis'!$G$104="","",'[2]Video Analysis'!$G$104)</f>
        <v>0</v>
      </c>
      <c r="E13" s="16">
        <f>IF('[2]Video Analysis'!$H$104="","",'[2]Video Analysis'!$H$104)</f>
        <v>0</v>
      </c>
      <c r="F13" s="16">
        <f>IF('[2]Video Analysis'!$I$104="","",'[2]Video Analysis'!$I$104)</f>
        <v>100</v>
      </c>
      <c r="G13" s="16">
        <f>IF('[2]Video Analysis'!$J$104="","",'[2]Video Analysis'!$J$104)</f>
        <v>0</v>
      </c>
      <c r="H13" s="16">
        <f>IF('[2]Video Analysis'!$K$104="","",'[2]Video Analysis'!$K$104)</f>
        <v>0</v>
      </c>
      <c r="I13" s="16">
        <f>IF('[2]Video Analysis'!$L$104="","",'[2]Video Analysis'!$L$104)</f>
        <v>100</v>
      </c>
      <c r="J13" s="16">
        <f>IF('[2]Video Analysis'!$M$104="","",'[2]Video Analysis'!$M$104)</f>
        <v>0</v>
      </c>
      <c r="K13" s="16">
        <f>IF('[2]Video Analysis'!$N$104="","",'[2]Video Analysis'!$N$104)</f>
        <v>0</v>
      </c>
      <c r="L13" s="16">
        <f>IF('[2]Video Analysis'!$O$104="","",'[2]Video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-73.760382374749994</v>
      </c>
      <c r="U13" s="23">
        <f t="shared" si="4"/>
        <v>40.777685511849995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>Very dark and turbid</v>
      </c>
      <c r="AF13" s="25" t="str">
        <f t="shared" si="2"/>
        <v/>
      </c>
    </row>
    <row r="14" spans="1:32" x14ac:dyDescent="0.35">
      <c r="A14" s="14" t="str">
        <f>IF('[2]Video Analysis'!$B$114="","",'[2]Video Analysis'!$B$114)</f>
        <v>Very dark and turbid</v>
      </c>
      <c r="B14" s="15">
        <f>IF('[2]Video Analysis'!$Q$114="","",'[2]Video Analysis'!$Q$114)</f>
        <v>-73.760426756949997</v>
      </c>
      <c r="C14" s="15">
        <f>IF('[2]Video Analysis'!$P$114="","",'[2]Video Analysis'!$P$114)</f>
        <v>40.777662126349995</v>
      </c>
      <c r="D14" s="16">
        <f>IF('[2]Video Analysis'!$G$114="","",'[2]Video Analysis'!$G$114)</f>
        <v>0</v>
      </c>
      <c r="E14" s="16">
        <f>IF('[2]Video Analysis'!$H$114="","",'[2]Video Analysis'!$H$114)</f>
        <v>0</v>
      </c>
      <c r="F14" s="16">
        <f>IF('[2]Video Analysis'!$I$114="","",'[2]Video Analysis'!$I$114)</f>
        <v>100</v>
      </c>
      <c r="G14" s="16">
        <f>IF('[2]Video Analysis'!$J$114="","",'[2]Video Analysis'!$J$114)</f>
        <v>0</v>
      </c>
      <c r="H14" s="16">
        <f>IF('[2]Video Analysis'!$K$114="","",'[2]Video Analysis'!$K$114)</f>
        <v>0</v>
      </c>
      <c r="I14" s="16">
        <f>IF('[2]Video Analysis'!$L$114="","",'[2]Video Analysis'!$L$114)</f>
        <v>100</v>
      </c>
      <c r="J14" s="16">
        <f>IF('[2]Video Analysis'!$M$114="","",'[2]Video Analysis'!$M$114)</f>
        <v>0</v>
      </c>
      <c r="K14" s="16">
        <f>IF('[2]Video Analysis'!$N$114="","",'[2]Video Analysis'!$N$114)</f>
        <v>0</v>
      </c>
      <c r="L14" s="16">
        <f>IF('[2]Video Analysis'!$O$114="","",'[2]Video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-73.760426756949997</v>
      </c>
      <c r="U14" s="23">
        <f t="shared" si="4"/>
        <v>40.777662126349995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>Very dark and turbid</v>
      </c>
      <c r="AF14" s="25" t="str">
        <f t="shared" si="2"/>
        <v/>
      </c>
    </row>
    <row r="15" spans="1:32" x14ac:dyDescent="0.35">
      <c r="A15" s="14" t="str">
        <f>IF('[2]Video Analysis'!$B$124="","",'[2]Video Analysis'!$B$124)</f>
        <v>Very dark and turbid, bubbles</v>
      </c>
      <c r="B15" s="15">
        <f>IF('[2]Video Analysis'!$Q$124="","",'[2]Video Analysis'!$Q$124)</f>
        <v>-73.760426756949997</v>
      </c>
      <c r="C15" s="15">
        <f>IF('[2]Video Analysis'!$P$124="","",'[2]Video Analysis'!$P$124)</f>
        <v>40.777662126349995</v>
      </c>
      <c r="D15" s="16">
        <f>IF('[2]Video Analysis'!$G$124="","",'[2]Video Analysis'!$G$124)</f>
        <v>0</v>
      </c>
      <c r="E15" s="16">
        <f>IF('[2]Video Analysis'!$H$124="","",'[2]Video Analysis'!$H$124)</f>
        <v>0</v>
      </c>
      <c r="F15" s="16">
        <f>IF('[2]Video Analysis'!$I$124="","",'[2]Video Analysis'!$I$124)</f>
        <v>100</v>
      </c>
      <c r="G15" s="16">
        <f>IF('[2]Video Analysis'!$J$124="","",'[2]Video Analysis'!$J$124)</f>
        <v>0</v>
      </c>
      <c r="H15" s="16">
        <f>IF('[2]Video Analysis'!$K$124="","",'[2]Video Analysis'!$K$124)</f>
        <v>0</v>
      </c>
      <c r="I15" s="16">
        <f>IF('[2]Video Analysis'!$L$124="","",'[2]Video Analysis'!$L$124)</f>
        <v>100</v>
      </c>
      <c r="J15" s="16">
        <f>IF('[2]Video Analysis'!$M$124="","",'[2]Video Analysis'!$M$124)</f>
        <v>0</v>
      </c>
      <c r="K15" s="16">
        <f>IF('[2]Video Analysis'!$N$124="","",'[2]Video Analysis'!$N$124)</f>
        <v>0</v>
      </c>
      <c r="L15" s="16">
        <f>IF('[2]Video Analysis'!$O$124="","",'[2]Video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-73.760426756949997</v>
      </c>
      <c r="U15" s="23">
        <f t="shared" si="4"/>
        <v>40.777662126349995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>Very dark and turbid, bubbles</v>
      </c>
      <c r="AF15" s="25" t="str">
        <f t="shared" si="2"/>
        <v/>
      </c>
    </row>
    <row r="16" spans="1:32" x14ac:dyDescent="0.35">
      <c r="A16" s="14" t="str">
        <f>IF('[2]Video Analysis'!$B$134="","",'[2]Video Analysis'!$B$134)</f>
        <v>Very dark and turbid, bubbles</v>
      </c>
      <c r="B16" s="15">
        <f>IF('[2]Video Analysis'!$Q$134="","",'[2]Video Analysis'!$Q$134)</f>
        <v>-73.760426756949997</v>
      </c>
      <c r="C16" s="15">
        <f>IF('[2]Video Analysis'!$P$134="","",'[2]Video Analysis'!$P$134)</f>
        <v>40.777662126349995</v>
      </c>
      <c r="D16" s="16">
        <f>IF('[2]Video Analysis'!$G$134="","",'[2]Video Analysis'!$G$134)</f>
        <v>0</v>
      </c>
      <c r="E16" s="16">
        <f>IF('[2]Video Analysis'!$H$134="","",'[2]Video Analysis'!$H$134)</f>
        <v>0</v>
      </c>
      <c r="F16" s="16">
        <f>IF('[2]Video Analysis'!$I$134="","",'[2]Video Analysis'!$I$134)</f>
        <v>100</v>
      </c>
      <c r="G16" s="16">
        <f>IF('[2]Video Analysis'!$J$134="","",'[2]Video Analysis'!$J$134)</f>
        <v>0</v>
      </c>
      <c r="H16" s="16">
        <f>IF('[2]Video Analysis'!$K$134="","",'[2]Video Analysis'!$K$134)</f>
        <v>0</v>
      </c>
      <c r="I16" s="16">
        <f>IF('[2]Video Analysis'!$L$134="","",'[2]Video Analysis'!$L$134)</f>
        <v>100</v>
      </c>
      <c r="J16" s="16">
        <f>IF('[2]Video Analysis'!$M$134="","",'[2]Video Analysis'!$M$134)</f>
        <v>0</v>
      </c>
      <c r="K16" s="16">
        <f>IF('[2]Video Analysis'!$N$134="","",'[2]Video Analysis'!$N$134)</f>
        <v>0</v>
      </c>
      <c r="L16" s="16">
        <f>IF('[2]Video Analysis'!$O$134="","",'[2]Video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-73.760426756949997</v>
      </c>
      <c r="U16" s="23">
        <f t="shared" si="4"/>
        <v>40.777662126349995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>Very dark and turbid, bubbles</v>
      </c>
      <c r="AF16" s="25" t="str">
        <f t="shared" si="2"/>
        <v/>
      </c>
    </row>
    <row r="17" spans="1:32" x14ac:dyDescent="0.35">
      <c r="A17" s="14" t="str">
        <f>IF('[2]Video Analysis'!$B$144="","",'[2]Video Analysis'!$B$144)</f>
        <v>Very dark and turbid</v>
      </c>
      <c r="B17" s="15">
        <f>IF('[2]Video Analysis'!$Q$144="","",'[2]Video Analysis'!$Q$144)</f>
        <v>-73.760469756100008</v>
      </c>
      <c r="C17" s="15">
        <f>IF('[2]Video Analysis'!$P$144="","",'[2]Video Analysis'!$P$144)</f>
        <v>40.777663802749998</v>
      </c>
      <c r="D17" s="16">
        <f>IF('[2]Video Analysis'!$G$144="","",'[2]Video Analysis'!$G$144)</f>
        <v>0</v>
      </c>
      <c r="E17" s="16">
        <f>IF('[2]Video Analysis'!$H$144="","",'[2]Video Analysis'!$H$144)</f>
        <v>0</v>
      </c>
      <c r="F17" s="16">
        <f>IF('[2]Video Analysis'!$I$144="","",'[2]Video Analysis'!$I$144)</f>
        <v>100</v>
      </c>
      <c r="G17" s="16">
        <f>IF('[2]Video Analysis'!$J$144="","",'[2]Video Analysis'!$J$144)</f>
        <v>0</v>
      </c>
      <c r="H17" s="16">
        <f>IF('[2]Video Analysis'!$K$144="","",'[2]Video Analysis'!$K$144)</f>
        <v>0</v>
      </c>
      <c r="I17" s="16">
        <f>IF('[2]Video Analysis'!$L$144="","",'[2]Video Analysis'!$L$144)</f>
        <v>100</v>
      </c>
      <c r="J17" s="16">
        <f>IF('[2]Video Analysis'!$M$144="","",'[2]Video Analysis'!$M$144)</f>
        <v>0</v>
      </c>
      <c r="K17" s="16">
        <f>IF('[2]Video Analysis'!$N$144="","",'[2]Video Analysis'!$N$144)</f>
        <v>0</v>
      </c>
      <c r="L17" s="16">
        <f>IF('[2]Video Analysis'!$O$144="","",'[2]Video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-73.760469756100008</v>
      </c>
      <c r="U17" s="23">
        <f t="shared" si="4"/>
        <v>40.777663802749998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>Very dark and turbid</v>
      </c>
      <c r="AF17" s="25" t="str">
        <f t="shared" si="2"/>
        <v/>
      </c>
    </row>
    <row r="18" spans="1:32" x14ac:dyDescent="0.35">
      <c r="A18" s="14" t="str">
        <f>IF('[2]Video Analysis'!$B$154="","",'[2]Video Analysis'!$B$154)</f>
        <v>Very dark and turbid, bubbles</v>
      </c>
      <c r="B18" s="15">
        <f>IF('[2]Video Analysis'!$Q$154="","",'[2]Video Analysis'!$Q$154)</f>
        <v>-73.760521137149993</v>
      </c>
      <c r="C18" s="15">
        <f>IF('[2]Video Analysis'!$P$154="","",'[2]Video Analysis'!$P$154)</f>
        <v>40.77772499065</v>
      </c>
      <c r="D18" s="16">
        <f>IF('[2]Video Analysis'!$G$154="","",'[2]Video Analysis'!$G$154)</f>
        <v>0</v>
      </c>
      <c r="E18" s="16">
        <f>IF('[2]Video Analysis'!$H$154="","",'[2]Video Analysis'!$H$154)</f>
        <v>0</v>
      </c>
      <c r="F18" s="16">
        <f>IF('[2]Video Analysis'!$I$154="","",'[2]Video Analysis'!$I$154)</f>
        <v>100</v>
      </c>
      <c r="G18" s="16">
        <f>IF('[2]Video Analysis'!$J$154="","",'[2]Video Analysis'!$J$154)</f>
        <v>0</v>
      </c>
      <c r="H18" s="16">
        <f>IF('[2]Video Analysis'!$K$154="","",'[2]Video Analysis'!$K$154)</f>
        <v>0</v>
      </c>
      <c r="I18" s="16">
        <f>IF('[2]Video Analysis'!$L$154="","",'[2]Video Analysis'!$L$154)</f>
        <v>100</v>
      </c>
      <c r="J18" s="16">
        <f>IF('[2]Video Analysis'!$M$154="","",'[2]Video Analysis'!$M$154)</f>
        <v>0</v>
      </c>
      <c r="K18" s="16">
        <f>IF('[2]Video Analysis'!$N$154="","",'[2]Video Analysis'!$N$154)</f>
        <v>0</v>
      </c>
      <c r="L18" s="16">
        <f>IF('[2]Video Analysis'!$O$154="","",'[2]Video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-73.760521137149993</v>
      </c>
      <c r="U18" s="23">
        <f t="shared" si="4"/>
        <v>40.77772499065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>Very dark and turbid, bubbles</v>
      </c>
      <c r="AF18" s="25" t="str">
        <f t="shared" si="2"/>
        <v/>
      </c>
    </row>
    <row r="19" spans="1:32" x14ac:dyDescent="0.35">
      <c r="A19" s="14" t="str">
        <f>IF('[2]Video Analysis'!$B$164="","",'[2]Video Analysis'!$B$164)</f>
        <v>Very dark and turbid, bubbles</v>
      </c>
      <c r="B19" s="15">
        <f>IF('[2]Video Analysis'!$Q$164="","",'[2]Video Analysis'!$Q$164)</f>
        <v>-73.760521137149993</v>
      </c>
      <c r="C19" s="15">
        <f>IF('[2]Video Analysis'!$P$164="","",'[2]Video Analysis'!$P$164)</f>
        <v>40.77772499065</v>
      </c>
      <c r="D19" s="16">
        <f>IF('[2]Video Analysis'!$G$164="","",'[2]Video Analysis'!$G$164)</f>
        <v>0</v>
      </c>
      <c r="E19" s="16">
        <f>IF('[2]Video Analysis'!$H$164="","",'[2]Video Analysis'!$H$164)</f>
        <v>0</v>
      </c>
      <c r="F19" s="16">
        <f>IF('[2]Video Analysis'!$I$164="","",'[2]Video Analysis'!$I$164)</f>
        <v>100</v>
      </c>
      <c r="G19" s="16">
        <f>IF('[2]Video Analysis'!$J$164="","",'[2]Video Analysis'!$J$164)</f>
        <v>0</v>
      </c>
      <c r="H19" s="16">
        <f>IF('[2]Video Analysis'!$K$164="","",'[2]Video Analysis'!$K$164)</f>
        <v>0</v>
      </c>
      <c r="I19" s="16">
        <f>IF('[2]Video Analysis'!$L$164="","",'[2]Video Analysis'!$L$164)</f>
        <v>100</v>
      </c>
      <c r="J19" s="16">
        <f>IF('[2]Video Analysis'!$M$164="","",'[2]Video Analysis'!$M$164)</f>
        <v>0</v>
      </c>
      <c r="K19" s="16">
        <f>IF('[2]Video Analysis'!$N$164="","",'[2]Video Analysis'!$N$164)</f>
        <v>0</v>
      </c>
      <c r="L19" s="16">
        <f>IF('[2]Video Analysis'!$O$164="","",'[2]Video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-73.760521137149993</v>
      </c>
      <c r="U19" s="23">
        <f t="shared" si="4"/>
        <v>40.77772499065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>Very dark and turbid, bubbles</v>
      </c>
      <c r="AF19" s="25" t="str">
        <f t="shared" si="2"/>
        <v/>
      </c>
    </row>
    <row r="20" spans="1:32" x14ac:dyDescent="0.35">
      <c r="A20" s="14" t="str">
        <f>IF('[2]Video Analysis'!$B$174="","",'[2]Video Analysis'!$B$174)</f>
        <v>Very dark and turbid</v>
      </c>
      <c r="B20" s="15">
        <f>IF('[2]Video Analysis'!$Q$174="","",'[2]Video Analysis'!$Q$174)</f>
        <v>-73.760584504349993</v>
      </c>
      <c r="C20" s="15">
        <f>IF('[2]Video Analysis'!$P$174="","",'[2]Video Analysis'!$P$174)</f>
        <v>40.777705838000003</v>
      </c>
      <c r="D20" s="16">
        <f>IF('[2]Video Analysis'!$G$174="","",'[2]Video Analysis'!$G$174)</f>
        <v>0</v>
      </c>
      <c r="E20" s="16">
        <f>IF('[2]Video Analysis'!$H$174="","",'[2]Video Analysis'!$H$174)</f>
        <v>0</v>
      </c>
      <c r="F20" s="16">
        <f>IF('[2]Video Analysis'!$I$174="","",'[2]Video Analysis'!$I$174)</f>
        <v>100</v>
      </c>
      <c r="G20" s="16">
        <f>IF('[2]Video Analysis'!$J$174="","",'[2]Video Analysis'!$J$174)</f>
        <v>0</v>
      </c>
      <c r="H20" s="16">
        <f>IF('[2]Video Analysis'!$K$174="","",'[2]Video Analysis'!$K$174)</f>
        <v>0</v>
      </c>
      <c r="I20" s="16">
        <f>IF('[2]Video Analysis'!$L$174="","",'[2]Video Analysis'!$L$174)</f>
        <v>100</v>
      </c>
      <c r="J20" s="16">
        <f>IF('[2]Video Analysis'!$M$174="","",'[2]Video Analysis'!$M$174)</f>
        <v>0</v>
      </c>
      <c r="K20" s="16">
        <f>IF('[2]Video Analysis'!$N$174="","",'[2]Video Analysis'!$N$174)</f>
        <v>0</v>
      </c>
      <c r="L20" s="16">
        <f>IF('[2]Video Analysis'!$O$174="","",'[2]Video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-73.760584504349993</v>
      </c>
      <c r="U20" s="23">
        <f t="shared" si="4"/>
        <v>40.777705838000003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>Very dark and turbid</v>
      </c>
      <c r="AF20" s="25" t="str">
        <f t="shared" si="2"/>
        <v/>
      </c>
    </row>
    <row r="21" spans="1:32" x14ac:dyDescent="0.35">
      <c r="A21" s="14" t="str">
        <f>IF('[2]Video Analysis'!$B$184="","",'[2]Video Analysis'!$B$184)</f>
        <v>Very dark and turbid, stream of bubbles</v>
      </c>
      <c r="B21" s="15">
        <f>IF('[2]Video Analysis'!$Q$184="","",'[2]Video Analysis'!$Q$184)</f>
        <v>-73.760584504349993</v>
      </c>
      <c r="C21" s="15">
        <f>IF('[2]Video Analysis'!$P$184="","",'[2]Video Analysis'!$P$184)</f>
        <v>40.777705838000003</v>
      </c>
      <c r="D21" s="16">
        <f>IF('[2]Video Analysis'!$G$184="","",'[2]Video Analysis'!$G$184)</f>
        <v>0</v>
      </c>
      <c r="E21" s="16">
        <f>IF('[2]Video Analysis'!$H$184="","",'[2]Video Analysis'!$H$184)</f>
        <v>0</v>
      </c>
      <c r="F21" s="16">
        <f>IF('[2]Video Analysis'!$I$184="","",'[2]Video Analysis'!$I$184)</f>
        <v>100</v>
      </c>
      <c r="G21" s="16">
        <f>IF('[2]Video Analysis'!$J$184="","",'[2]Video Analysis'!$J$184)</f>
        <v>0</v>
      </c>
      <c r="H21" s="16">
        <f>IF('[2]Video Analysis'!$K$184="","",'[2]Video Analysis'!$K$184)</f>
        <v>0</v>
      </c>
      <c r="I21" s="16">
        <f>IF('[2]Video Analysis'!$L$184="","",'[2]Video Analysis'!$L$184)</f>
        <v>100</v>
      </c>
      <c r="J21" s="16">
        <f>IF('[2]Video Analysis'!$M$184="","",'[2]Video Analysis'!$M$184)</f>
        <v>0</v>
      </c>
      <c r="K21" s="16">
        <f>IF('[2]Video Analysis'!$N$184="","",'[2]Video Analysis'!$N$184)</f>
        <v>0</v>
      </c>
      <c r="L21" s="16">
        <f>IF('[2]Video Analysis'!$O$184="","",'[2]Video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-73.760584504349993</v>
      </c>
      <c r="U21" s="23">
        <f t="shared" si="4"/>
        <v>40.777705838000003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>Very dark and turbid, stream of bubbles</v>
      </c>
      <c r="AF21" s="25" t="str">
        <f t="shared" si="2"/>
        <v/>
      </c>
    </row>
    <row r="22" spans="1:32" x14ac:dyDescent="0.35">
      <c r="A22" s="14" t="str">
        <f>IF('[2]Video Analysis'!$B$194="","",'[2]Video Analysis'!$B$194)</f>
        <v>Very dark and turbid</v>
      </c>
      <c r="B22" s="15">
        <f>IF('[2]Video Analysis'!$Q$194="","",'[2]Video Analysis'!$Q$194)</f>
        <v>-73.760592970049998</v>
      </c>
      <c r="C22" s="15">
        <f>IF('[2]Video Analysis'!$P$194="","",'[2]Video Analysis'!$P$194)</f>
        <v>40.777744059450001</v>
      </c>
      <c r="D22" s="16">
        <f>IF('[2]Video Analysis'!$G$194="","",'[2]Video Analysis'!$G$194)</f>
        <v>0</v>
      </c>
      <c r="E22" s="16">
        <f>IF('[2]Video Analysis'!$H$194="","",'[2]Video Analysis'!$H$194)</f>
        <v>0</v>
      </c>
      <c r="F22" s="16">
        <f>IF('[2]Video Analysis'!$I$194="","",'[2]Video Analysis'!$I$194)</f>
        <v>100</v>
      </c>
      <c r="G22" s="16">
        <f>IF('[2]Video Analysis'!$J$194="","",'[2]Video Analysis'!$J$194)</f>
        <v>0</v>
      </c>
      <c r="H22" s="16">
        <f>IF('[2]Video Analysis'!$K$194="","",'[2]Video Analysis'!$K$194)</f>
        <v>0</v>
      </c>
      <c r="I22" s="16">
        <f>IF('[2]Video Analysis'!$L$194="","",'[2]Video Analysis'!$L$194)</f>
        <v>100</v>
      </c>
      <c r="J22" s="16">
        <f>IF('[2]Video Analysis'!$M$194="","",'[2]Video Analysis'!$M$194)</f>
        <v>0</v>
      </c>
      <c r="K22" s="16">
        <f>IF('[2]Video Analysis'!$N$194="","",'[2]Video Analysis'!$N$194)</f>
        <v>0</v>
      </c>
      <c r="L22" s="16">
        <f>IF('[2]Video Analysis'!$O$194="","",'[2]Video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-73.760592970049998</v>
      </c>
      <c r="U22" s="23">
        <f t="shared" si="4"/>
        <v>40.777744059450001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>Very dark and turbid</v>
      </c>
      <c r="AF22" s="25" t="str">
        <f t="shared" si="2"/>
        <v/>
      </c>
    </row>
    <row r="23" spans="1:32" x14ac:dyDescent="0.35">
      <c r="A23" s="14" t="str">
        <f>IF('[2]Video Analysis'!$B$204="","",'[2]Video Analysis'!$B$204)</f>
        <v>Very dark and turbid, bubbles</v>
      </c>
      <c r="B23" s="15">
        <f>IF('[2]Video Analysis'!$Q$204="","",'[2]Video Analysis'!$Q$204)</f>
        <v>-73.760592970049998</v>
      </c>
      <c r="C23" s="15">
        <f>IF('[2]Video Analysis'!$P$204="","",'[2]Video Analysis'!$P$204)</f>
        <v>40.777744059450001</v>
      </c>
      <c r="D23" s="16">
        <f>IF('[2]Video Analysis'!$G$204="","",'[2]Video Analysis'!$G$204)</f>
        <v>0</v>
      </c>
      <c r="E23" s="16">
        <f>IF('[2]Video Analysis'!$H$204="","",'[2]Video Analysis'!$H$204)</f>
        <v>0</v>
      </c>
      <c r="F23" s="16">
        <f>IF('[2]Video Analysis'!$I$204="","",'[2]Video Analysis'!$I$204)</f>
        <v>100</v>
      </c>
      <c r="G23" s="16">
        <f>IF('[2]Video Analysis'!$J$204="","",'[2]Video Analysis'!$J$204)</f>
        <v>0</v>
      </c>
      <c r="H23" s="16">
        <f>IF('[2]Video Analysis'!$K$204="","",'[2]Video Analysis'!$K$204)</f>
        <v>0</v>
      </c>
      <c r="I23" s="16">
        <f>IF('[2]Video Analysis'!$L$204="","",'[2]Video Analysis'!$L$204)</f>
        <v>100</v>
      </c>
      <c r="J23" s="16">
        <f>IF('[2]Video Analysis'!$M$204="","",'[2]Video Analysis'!$M$204)</f>
        <v>0</v>
      </c>
      <c r="K23" s="16">
        <f>IF('[2]Video Analysis'!$N$204="","",'[2]Video Analysis'!$N$204)</f>
        <v>0</v>
      </c>
      <c r="L23" s="16">
        <f>IF('[2]Video Analysis'!$O$204="","",'[2]Video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-73.760592970049998</v>
      </c>
      <c r="U23" s="23">
        <f t="shared" si="4"/>
        <v>40.777744059450001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>Very dark and turbid, bubbles</v>
      </c>
      <c r="AF23" s="25" t="str">
        <f t="shared" si="2"/>
        <v/>
      </c>
    </row>
    <row r="24" spans="1:32" x14ac:dyDescent="0.35">
      <c r="A24" s="14" t="str">
        <f>IF('[2]Video Analysis'!$B$214="","",'[2]Video Analysis'!$B$214)</f>
        <v>Very dark and turbid, stream of bubbles</v>
      </c>
      <c r="B24" s="15">
        <f>IF('[2]Video Analysis'!$Q$214="","",'[2]Video Analysis'!$Q$214)</f>
        <v>-73.760592970049998</v>
      </c>
      <c r="C24" s="15">
        <f>IF('[2]Video Analysis'!$P$214="","",'[2]Video Analysis'!$P$214)</f>
        <v>40.777744059450001</v>
      </c>
      <c r="D24" s="16">
        <f>IF('[2]Video Analysis'!$G$214="","",'[2]Video Analysis'!$G$214)</f>
        <v>0</v>
      </c>
      <c r="E24" s="16">
        <f>IF('[2]Video Analysis'!$H$214="","",'[2]Video Analysis'!$H$214)</f>
        <v>0</v>
      </c>
      <c r="F24" s="16">
        <f>IF('[2]Video Analysis'!$I$214="","",'[2]Video Analysis'!$I$214)</f>
        <v>100</v>
      </c>
      <c r="G24" s="16">
        <f>IF('[2]Video Analysis'!$J$214="","",'[2]Video Analysis'!$J$214)</f>
        <v>0</v>
      </c>
      <c r="H24" s="16">
        <f>IF('[2]Video Analysis'!$K$214="","",'[2]Video Analysis'!$K$214)</f>
        <v>0</v>
      </c>
      <c r="I24" s="16">
        <f>IF('[2]Video Analysis'!$L$214="","",'[2]Video Analysis'!$L$214)</f>
        <v>100</v>
      </c>
      <c r="J24" s="16">
        <f>IF('[2]Video Analysis'!$M$214="","",'[2]Video Analysis'!$M$214)</f>
        <v>0</v>
      </c>
      <c r="K24" s="16">
        <f>IF('[2]Video Analysis'!$N$214="","",'[2]Video Analysis'!$N$214)</f>
        <v>0</v>
      </c>
      <c r="L24" s="16">
        <f>IF('[2]Video Analysis'!$O$214="","",'[2]Video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-73.760592970049998</v>
      </c>
      <c r="U24" s="23">
        <f t="shared" si="4"/>
        <v>40.777744059450001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>Very dark and turbid, stream of bubbles</v>
      </c>
      <c r="AF24" s="25" t="str">
        <f t="shared" si="2"/>
        <v/>
      </c>
    </row>
    <row r="25" spans="1:32" x14ac:dyDescent="0.35">
      <c r="A25" s="14" t="str">
        <f>IF('[2]Video Analysis'!$B$224="","",'[2]Video Analysis'!$B$224)</f>
        <v>Very dark and turbid</v>
      </c>
      <c r="B25" s="15">
        <f>IF('[2]Video Analysis'!$Q$224="","",'[2]Video Analysis'!$Q$224)</f>
        <v>-73.760554329450002</v>
      </c>
      <c r="C25" s="15">
        <f>IF('[2]Video Analysis'!$P$224="","",'[2]Video Analysis'!$P$224)</f>
        <v>40.77780055345</v>
      </c>
      <c r="D25" s="16">
        <f>IF('[2]Video Analysis'!$G$224="","",'[2]Video Analysis'!$G$224)</f>
        <v>0</v>
      </c>
      <c r="E25" s="16">
        <f>IF('[2]Video Analysis'!$H$224="","",'[2]Video Analysis'!$H$224)</f>
        <v>0</v>
      </c>
      <c r="F25" s="16">
        <f>IF('[2]Video Analysis'!$I$224="","",'[2]Video Analysis'!$I$224)</f>
        <v>100</v>
      </c>
      <c r="G25" s="16">
        <f>IF('[2]Video Analysis'!$J$224="","",'[2]Video Analysis'!$J$224)</f>
        <v>0</v>
      </c>
      <c r="H25" s="16">
        <f>IF('[2]Video Analysis'!$K$224="","",'[2]Video Analysis'!$K$224)</f>
        <v>0</v>
      </c>
      <c r="I25" s="16">
        <f>IF('[2]Video Analysis'!$L$224="","",'[2]Video Analysis'!$L$224)</f>
        <v>100</v>
      </c>
      <c r="J25" s="16">
        <f>IF('[2]Video Analysis'!$M$224="","",'[2]Video Analysis'!$M$224)</f>
        <v>0</v>
      </c>
      <c r="K25" s="16">
        <f>IF('[2]Video Analysis'!$N$224="","",'[2]Video Analysis'!$N$224)</f>
        <v>0</v>
      </c>
      <c r="L25" s="16">
        <f>IF('[2]Video Analysis'!$O$224="","",'[2]Video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-73.760554329450002</v>
      </c>
      <c r="U25" s="23">
        <f t="shared" si="4"/>
        <v>40.77780055345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>Very dark and turbid</v>
      </c>
      <c r="AF25" s="25" t="str">
        <f t="shared" si="2"/>
        <v/>
      </c>
    </row>
    <row r="26" spans="1:32" x14ac:dyDescent="0.35">
      <c r="A26" s="14" t="str">
        <f>IF('[2]Video Analysis'!$B$234="","",'[2]Video Analysis'!$B$234)</f>
        <v/>
      </c>
      <c r="B26" s="15" t="str">
        <f>IF('[2]Video Analysis'!$Q$234="","",'[2]Video Analysis'!$Q$234)</f>
        <v/>
      </c>
      <c r="C26" s="15" t="str">
        <f>IF('[2]Video Analysis'!$P$234="","",'[2]Video Analysis'!$P$234)</f>
        <v/>
      </c>
      <c r="D26" s="16" t="str">
        <f>IF('[2]Video Analysis'!$G$234="","",'[2]Video Analysis'!$G$234)</f>
        <v/>
      </c>
      <c r="E26" s="16" t="str">
        <f>IF('[2]Video Analysis'!$H$234="","",'[2]Video Analysis'!$H$234)</f>
        <v/>
      </c>
      <c r="F26" s="16" t="str">
        <f>IF('[2]Video Analysis'!$I$234="","",'[2]Video Analysis'!$I$234)</f>
        <v/>
      </c>
      <c r="G26" s="16" t="str">
        <f>IF('[2]Video Analysis'!$J$234="","",'[2]Video Analysis'!$J$234)</f>
        <v/>
      </c>
      <c r="H26" s="16" t="str">
        <f>IF('[2]Video Analysis'!$K$234="","",'[2]Video Analysis'!$K$234)</f>
        <v/>
      </c>
      <c r="I26" s="16" t="str">
        <f>IF('[2]Video Analysis'!$L$234="","",'[2]Video Analysis'!$L$234)</f>
        <v/>
      </c>
      <c r="J26" s="16" t="str">
        <f>IF('[2]Video Analysis'!$M$234="","",'[2]Video Analysis'!$M$234)</f>
        <v/>
      </c>
      <c r="K26" s="16" t="str">
        <f>IF('[2]Video Analysis'!$N$234="","",'[2]Video Analysis'!$N$234)</f>
        <v/>
      </c>
      <c r="L26" s="16" t="str">
        <f>IF('[2]Video Analysis'!$O$234="","",'[2]Video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IF('[2]Video Analysis'!$B$244="","",'[2]Video Analysis'!$B$244)</f>
        <v/>
      </c>
      <c r="B27" s="15" t="str">
        <f>IF('[2]Video Analysis'!$Q$244="","",'[2]Video Analysis'!$Q$244)</f>
        <v/>
      </c>
      <c r="C27" s="15" t="str">
        <f>IF('[2]Video Analysis'!$P$244="","",'[2]Video Analysis'!$P$244)</f>
        <v/>
      </c>
      <c r="D27" s="16" t="str">
        <f>IF('[2]Video Analysis'!$G$244="","",'[2]Video Analysis'!$G$244)</f>
        <v/>
      </c>
      <c r="E27" s="16" t="str">
        <f>IF('[2]Video Analysis'!$H$244="","",'[2]Video Analysis'!$H$244)</f>
        <v/>
      </c>
      <c r="F27" s="16" t="str">
        <f>IF('[2]Video Analysis'!$I$244="","",'[2]Video Analysis'!$I$244)</f>
        <v/>
      </c>
      <c r="G27" s="16" t="str">
        <f>IF('[2]Video Analysis'!$J$244="","",'[2]Video Analysis'!$J$244)</f>
        <v/>
      </c>
      <c r="H27" s="16" t="str">
        <f>IF('[2]Video Analysis'!$K$244="","",'[2]Video Analysis'!$K$244)</f>
        <v/>
      </c>
      <c r="I27" s="16" t="str">
        <f>IF('[2]Video Analysis'!$L$244="","",'[2]Video Analysis'!$L$244)</f>
        <v/>
      </c>
      <c r="J27" s="16" t="str">
        <f>IF('[2]Video Analysis'!$M$244="","",'[2]Video Analysis'!$M$244)</f>
        <v/>
      </c>
      <c r="K27" s="16" t="str">
        <f>IF('[2]Video Analysis'!$N$244="","",'[2]Video Analysis'!$N$244)</f>
        <v/>
      </c>
      <c r="L27" s="16" t="str">
        <f>IF('[2]Video Analysis'!$O$244="","",'[2]Video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IF('[2]Video Analysis'!$B$254="","",'[2]Video Analysis'!$B$254)</f>
        <v/>
      </c>
      <c r="B28" s="15" t="str">
        <f>IF('[2]Video Analysis'!$Q$254="","",'[2]Video Analysis'!$Q$254)</f>
        <v/>
      </c>
      <c r="C28" s="15" t="str">
        <f>IF('[2]Video Analysis'!$P$254="","",'[2]Video Analysis'!$P$254)</f>
        <v/>
      </c>
      <c r="D28" s="16" t="str">
        <f>IF('[2]Video Analysis'!$G$254="","",'[2]Video Analysis'!$G$254)</f>
        <v/>
      </c>
      <c r="E28" s="16" t="str">
        <f>IF('[2]Video Analysis'!$H$254="","",'[2]Video Analysis'!$H$254)</f>
        <v/>
      </c>
      <c r="F28" s="16" t="str">
        <f>IF('[2]Video Analysis'!$I$254="","",'[2]Video Analysis'!$I$254)</f>
        <v/>
      </c>
      <c r="G28" s="16" t="str">
        <f>IF('[2]Video Analysis'!$J$254="","",'[2]Video Analysis'!$J$254)</f>
        <v/>
      </c>
      <c r="H28" s="16" t="str">
        <f>IF('[2]Video Analysis'!$K$254="","",'[2]Video Analysis'!$K$254)</f>
        <v/>
      </c>
      <c r="I28" s="16" t="str">
        <f>IF('[2]Video Analysis'!$L$254="","",'[2]Video Analysis'!$L$254)</f>
        <v/>
      </c>
      <c r="J28" s="16" t="str">
        <f>IF('[2]Video Analysis'!$M$254="","",'[2]Video Analysis'!$M$254)</f>
        <v/>
      </c>
      <c r="K28" s="16" t="str">
        <f>IF('[2]Video Analysis'!$N$254="","",'[2]Video Analysis'!$N$254)</f>
        <v/>
      </c>
      <c r="L28" s="16" t="str">
        <f>IF('[2]Video Analysis'!$O$254="","",'[2]Video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IF('[2]Video Analysis'!$B$264="","",'[2]Video Analysis'!$B$264)</f>
        <v/>
      </c>
      <c r="B29" s="15" t="str">
        <f>IF('[2]Video Analysis'!$Q$264="","",'[2]Video Analysis'!$Q$264)</f>
        <v/>
      </c>
      <c r="C29" s="15" t="str">
        <f>IF('[2]Video Analysis'!$P$264="","",'[2]Video Analysis'!$P$264)</f>
        <v/>
      </c>
      <c r="D29" s="16" t="str">
        <f>IF('[2]Video Analysis'!$G$264="","",'[2]Video Analysis'!$G$264)</f>
        <v/>
      </c>
      <c r="E29" s="16" t="str">
        <f>IF('[2]Video Analysis'!$H$264="","",'[2]Video Analysis'!$H$264)</f>
        <v/>
      </c>
      <c r="F29" s="16" t="str">
        <f>IF('[2]Video Analysis'!$I$264="","",'[2]Video Analysis'!$I$264)</f>
        <v/>
      </c>
      <c r="G29" s="16" t="str">
        <f>IF('[2]Video Analysis'!$J$264="","",'[2]Video Analysis'!$J$264)</f>
        <v/>
      </c>
      <c r="H29" s="16" t="str">
        <f>IF('[2]Video Analysis'!$K$264="","",'[2]Video Analysis'!$K$264)</f>
        <v/>
      </c>
      <c r="I29" s="16" t="str">
        <f>IF('[2]Video Analysis'!$L$264="","",'[2]Video Analysis'!$L$264)</f>
        <v/>
      </c>
      <c r="J29" s="16" t="str">
        <f>IF('[2]Video Analysis'!$M$264="","",'[2]Video Analysis'!$M$264)</f>
        <v/>
      </c>
      <c r="K29" s="16" t="str">
        <f>IF('[2]Video Analysis'!$N$264="","",'[2]Video Analysis'!$N$264)</f>
        <v/>
      </c>
      <c r="L29" s="16" t="str">
        <f>IF('[2]Video Analysis'!$O$264="","",'[2]Video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IF('[2]Video Analysis'!$B$274="","",'[2]Video Analysis'!$B$274)</f>
        <v/>
      </c>
      <c r="B30" s="15" t="str">
        <f>IF('[2]Video Analysis'!$Q$274="","",'[2]Video Analysis'!$Q$274)</f>
        <v/>
      </c>
      <c r="C30" s="15" t="str">
        <f>IF('[2]Video Analysis'!$P$274="","",'[2]Video Analysis'!$P$274)</f>
        <v/>
      </c>
      <c r="D30" s="16" t="str">
        <f>IF('[2]Video Analysis'!$G$274="","",'[2]Video Analysis'!$G$274)</f>
        <v/>
      </c>
      <c r="E30" s="16" t="str">
        <f>IF('[2]Video Analysis'!$H$274="","",'[2]Video Analysis'!$H$274)</f>
        <v/>
      </c>
      <c r="F30" s="16" t="str">
        <f>IF('[2]Video Analysis'!$I$274="","",'[2]Video Analysis'!$I$274)</f>
        <v/>
      </c>
      <c r="G30" s="16" t="str">
        <f>IF('[2]Video Analysis'!$J$274="","",'[2]Video Analysis'!$J$274)</f>
        <v/>
      </c>
      <c r="H30" s="16" t="str">
        <f>IF('[2]Video Analysis'!$K$274="","",'[2]Video Analysis'!$K$274)</f>
        <v/>
      </c>
      <c r="I30" s="16" t="str">
        <f>IF('[2]Video Analysis'!$L$274="","",'[2]Video Analysis'!$L$274)</f>
        <v/>
      </c>
      <c r="J30" s="16" t="str">
        <f>IF('[2]Video Analysis'!$M$274="","",'[2]Video Analysis'!$M$274)</f>
        <v/>
      </c>
      <c r="K30" s="16" t="str">
        <f>IF('[2]Video Analysis'!$N$274="","",'[2]Video Analysis'!$N$274)</f>
        <v/>
      </c>
      <c r="L30" s="16" t="str">
        <f>IF('[2]Video Analysis'!$O$274="","",'[2]Video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IF('[2]Video Analysis'!$B$284="","",'[2]Video Analysis'!$B$284)</f>
        <v/>
      </c>
      <c r="B31" s="15" t="str">
        <f>IF('[2]Video Analysis'!$Q$284="","",'[2]Video Analysis'!$Q$284)</f>
        <v/>
      </c>
      <c r="C31" s="15" t="str">
        <f>IF('[2]Video Analysis'!$P$284="","",'[2]Video Analysis'!$P$284)</f>
        <v/>
      </c>
      <c r="D31" s="16" t="str">
        <f>IF('[2]Video Analysis'!$G$284="","",'[2]Video Analysis'!$G$284)</f>
        <v/>
      </c>
      <c r="E31" s="16" t="str">
        <f>IF('[2]Video Analysis'!$H$284="","",'[2]Video Analysis'!$H$284)</f>
        <v/>
      </c>
      <c r="F31" s="16" t="str">
        <f>IF('[2]Video Analysis'!$I$284="","",'[2]Video Analysis'!$I$284)</f>
        <v/>
      </c>
      <c r="G31" s="16" t="str">
        <f>IF('[2]Video Analysis'!$J$284="","",'[2]Video Analysis'!$J$284)</f>
        <v/>
      </c>
      <c r="H31" s="16" t="str">
        <f>IF('[2]Video Analysis'!$K$284="","",'[2]Video Analysis'!$K$284)</f>
        <v/>
      </c>
      <c r="I31" s="16" t="str">
        <f>IF('[2]Video Analysis'!$L$284="","",'[2]Video Analysis'!$L$284)</f>
        <v/>
      </c>
      <c r="J31" s="16" t="str">
        <f>IF('[2]Video Analysis'!$M$284="","",'[2]Video Analysis'!$M$284)</f>
        <v/>
      </c>
      <c r="K31" s="16" t="str">
        <f>IF('[2]Video Analysis'!$N$284="","",'[2]Video Analysis'!$N$284)</f>
        <v/>
      </c>
      <c r="L31" s="16" t="str">
        <f>IF('[2]Video Analysis'!$O$284="","",'[2]Video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IF('[2]Video Analysis'!$B$294="","",'[2]Video Analysis'!$B$294)</f>
        <v/>
      </c>
      <c r="B32" s="15" t="str">
        <f>IF('[2]Video Analysis'!$Q$294="","",'[2]Video Analysis'!$Q$294)</f>
        <v/>
      </c>
      <c r="C32" s="15" t="str">
        <f>IF('[2]Video Analysis'!$P$294="","",'[2]Video Analysis'!$P$294)</f>
        <v/>
      </c>
      <c r="D32" s="16" t="str">
        <f>IF('[2]Video Analysis'!$G$294="","",'[2]Video Analysis'!$G$294)</f>
        <v/>
      </c>
      <c r="E32" s="16" t="str">
        <f>IF('[2]Video Analysis'!$H$294="","",'[2]Video Analysis'!$H$294)</f>
        <v/>
      </c>
      <c r="F32" s="16" t="str">
        <f>IF('[2]Video Analysis'!$I$294="","",'[2]Video Analysis'!$I$294)</f>
        <v/>
      </c>
      <c r="G32" s="16" t="str">
        <f>IF('[2]Video Analysis'!$J$294="","",'[2]Video Analysis'!$J$294)</f>
        <v/>
      </c>
      <c r="H32" s="16" t="str">
        <f>IF('[2]Video Analysis'!$K$294="","",'[2]Video Analysis'!$K$294)</f>
        <v/>
      </c>
      <c r="I32" s="16" t="str">
        <f>IF('[2]Video Analysis'!$L$294="","",'[2]Video Analysis'!$L$294)</f>
        <v/>
      </c>
      <c r="J32" s="16" t="str">
        <f>IF('[2]Video Analysis'!$M$294="","",'[2]Video Analysis'!$M$294)</f>
        <v/>
      </c>
      <c r="K32" s="16" t="str">
        <f>IF('[2]Video Analysis'!$N$294="","",'[2]Video Analysis'!$N$294)</f>
        <v/>
      </c>
      <c r="L32" s="16" t="str">
        <f>IF('[2]Video Analysis'!$O$294="","",'[2]Video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IF('[2]Video Analysis'!$B$304="","",'[2]Video Analysis'!$B$304)</f>
        <v/>
      </c>
      <c r="B33" s="15" t="str">
        <f>IF('[2]Video Analysis'!$Q$304="","",'[2]Video Analysis'!$Q$304)</f>
        <v/>
      </c>
      <c r="C33" s="15" t="str">
        <f>IF('[2]Video Analysis'!$P$304="","",'[2]Video Analysis'!$P$304)</f>
        <v/>
      </c>
      <c r="D33" s="16" t="str">
        <f>IF('[2]Video Analysis'!$G$304="","",'[2]Video Analysis'!$G$304)</f>
        <v/>
      </c>
      <c r="E33" s="16" t="str">
        <f>IF('[2]Video Analysis'!$H$304="","",'[2]Video Analysis'!$H$304)</f>
        <v/>
      </c>
      <c r="F33" s="16" t="str">
        <f>IF('[2]Video Analysis'!$I$304="","",'[2]Video Analysis'!$I$304)</f>
        <v/>
      </c>
      <c r="G33" s="16" t="str">
        <f>IF('[2]Video Analysis'!$J$304="","",'[2]Video Analysis'!$J$304)</f>
        <v/>
      </c>
      <c r="H33" s="16" t="str">
        <f>IF('[2]Video Analysis'!$K$304="","",'[2]Video Analysis'!$K$304)</f>
        <v/>
      </c>
      <c r="I33" s="16" t="str">
        <f>IF('[2]Video Analysis'!$L$304="","",'[2]Video Analysis'!$L$304)</f>
        <v/>
      </c>
      <c r="J33" s="16" t="str">
        <f>IF('[2]Video Analysis'!$M$304="","",'[2]Video Analysis'!$M$304)</f>
        <v/>
      </c>
      <c r="K33" s="16" t="str">
        <f>IF('[2]Video Analysis'!$N$304="","",'[2]Video Analysis'!$N$304)</f>
        <v/>
      </c>
      <c r="L33" s="16" t="str">
        <f>IF('[2]Video Analysis'!$O$304="","",'[2]Video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IF('[2]Video Analysis'!$B$314="","",'[2]Video Analysis'!$B$314)</f>
        <v/>
      </c>
      <c r="B34" s="15" t="str">
        <f>IF('[2]Video Analysis'!$Q$314="","",'[2]Video Analysis'!$Q$314)</f>
        <v/>
      </c>
      <c r="C34" s="15" t="str">
        <f>IF('[2]Video Analysis'!$P$314="","",'[2]Video Analysis'!$P$314)</f>
        <v/>
      </c>
      <c r="D34" s="16" t="str">
        <f>IF('[2]Video Analysis'!$G$314="","",'[2]Video Analysis'!$G$314)</f>
        <v/>
      </c>
      <c r="E34" s="16" t="str">
        <f>IF('[2]Video Analysis'!$H$314="","",'[2]Video Analysis'!$H$314)</f>
        <v/>
      </c>
      <c r="F34" s="16" t="str">
        <f>IF('[2]Video Analysis'!$I$314="","",'[2]Video Analysis'!$I$314)</f>
        <v/>
      </c>
      <c r="G34" s="16" t="str">
        <f>IF('[2]Video Analysis'!$J$314="","",'[2]Video Analysis'!$J$314)</f>
        <v/>
      </c>
      <c r="H34" s="16" t="str">
        <f>IF('[2]Video Analysis'!$K$314="","",'[2]Video Analysis'!$K$314)</f>
        <v/>
      </c>
      <c r="I34" s="16" t="str">
        <f>IF('[2]Video Analysis'!$L$314="","",'[2]Video Analysis'!$L$314)</f>
        <v/>
      </c>
      <c r="J34" s="16" t="str">
        <f>IF('[2]Video Analysis'!$M$314="","",'[2]Video Analysis'!$M$314)</f>
        <v/>
      </c>
      <c r="K34" s="16" t="str">
        <f>IF('[2]Video Analysis'!$N$314="","",'[2]Video Analysis'!$N$314)</f>
        <v/>
      </c>
      <c r="L34" s="16" t="str">
        <f>IF('[2]Video Analysis'!$O$314="","",'[2]Video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IF('[2]Video Analysis'!$B$324="","",'[2]Video Analysis'!$B$324)</f>
        <v/>
      </c>
      <c r="B35" s="15" t="str">
        <f>IF('[2]Video Analysis'!$Q$324="","",'[2]Video Analysis'!$Q$324)</f>
        <v/>
      </c>
      <c r="C35" s="15" t="str">
        <f>IF('[2]Video Analysis'!$P$324="","",'[2]Video Analysis'!$P$324)</f>
        <v/>
      </c>
      <c r="D35" s="16" t="str">
        <f>IF('[2]Video Analysis'!$G$324="","",'[2]Video Analysis'!$G$324)</f>
        <v/>
      </c>
      <c r="E35" s="16" t="str">
        <f>IF('[2]Video Analysis'!$H$324="","",'[2]Video Analysis'!$H$324)</f>
        <v/>
      </c>
      <c r="F35" s="16" t="str">
        <f>IF('[2]Video Analysis'!$I$324="","",'[2]Video Analysis'!$I$324)</f>
        <v/>
      </c>
      <c r="G35" s="16" t="str">
        <f>IF('[2]Video Analysis'!$J$324="","",'[2]Video Analysis'!$J$324)</f>
        <v/>
      </c>
      <c r="H35" s="16" t="str">
        <f>IF('[2]Video Analysis'!$K$324="","",'[2]Video Analysis'!$K$324)</f>
        <v/>
      </c>
      <c r="I35" s="16" t="str">
        <f>IF('[2]Video Analysis'!$L$324="","",'[2]Video Analysis'!$L$324)</f>
        <v/>
      </c>
      <c r="J35" s="16" t="str">
        <f>IF('[2]Video Analysis'!$M$324="","",'[2]Video Analysis'!$M$324)</f>
        <v/>
      </c>
      <c r="K35" s="16" t="str">
        <f>IF('[2]Video Analysis'!$N$324="","",'[2]Video Analysis'!$N$324)</f>
        <v/>
      </c>
      <c r="L35" s="16" t="str">
        <f>IF('[2]Video Analysis'!$O$324="","",'[2]Video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IF('[2]Video Analysis'!$B$334="","",'[2]Video Analysis'!$B$334)</f>
        <v/>
      </c>
      <c r="B36" s="15" t="str">
        <f>IF('[2]Video Analysis'!$Q$334="","",'[2]Video Analysis'!$Q$334)</f>
        <v/>
      </c>
      <c r="C36" s="15" t="str">
        <f>IF('[2]Video Analysis'!$P$334="","",'[2]Video Analysis'!$P$334)</f>
        <v/>
      </c>
      <c r="D36" s="16" t="str">
        <f>IF('[2]Video Analysis'!$G$334="","",'[2]Video Analysis'!$G$334)</f>
        <v/>
      </c>
      <c r="E36" s="16" t="str">
        <f>IF('[2]Video Analysis'!$H$334="","",'[2]Video Analysis'!$H$334)</f>
        <v/>
      </c>
      <c r="F36" s="16" t="str">
        <f>IF('[2]Video Analysis'!$I$334="","",'[2]Video Analysis'!$I$334)</f>
        <v/>
      </c>
      <c r="G36" s="16" t="str">
        <f>IF('[2]Video Analysis'!$J$334="","",'[2]Video Analysis'!$J$334)</f>
        <v/>
      </c>
      <c r="H36" s="16" t="str">
        <f>IF('[2]Video Analysis'!$K$334="","",'[2]Video Analysis'!$K$334)</f>
        <v/>
      </c>
      <c r="I36" s="16" t="str">
        <f>IF('[2]Video Analysis'!$L$334="","",'[2]Video Analysis'!$L$334)</f>
        <v/>
      </c>
      <c r="J36" s="16" t="str">
        <f>IF('[2]Video Analysis'!$M$334="","",'[2]Video Analysis'!$M$334)</f>
        <v/>
      </c>
      <c r="K36" s="16" t="str">
        <f>IF('[2]Video Analysis'!$N$334="","",'[2]Video Analysis'!$N$334)</f>
        <v/>
      </c>
      <c r="L36" s="16" t="str">
        <f>IF('[2]Video Analysis'!$O$334="","",'[2]Video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IF('[2]Video Analysis'!$B$344="","",'[2]Video Analysis'!$B$344)</f>
        <v/>
      </c>
      <c r="B37" s="15" t="str">
        <f>IF('[2]Video Analysis'!$Q$344="","",'[2]Video Analysis'!$Q$344)</f>
        <v/>
      </c>
      <c r="C37" s="15" t="str">
        <f>IF('[2]Video Analysis'!$P$344="","",'[2]Video Analysis'!$P$344)</f>
        <v/>
      </c>
      <c r="D37" s="16" t="str">
        <f>IF('[2]Video Analysis'!$G$344="","",'[2]Video Analysis'!$G$344)</f>
        <v/>
      </c>
      <c r="E37" s="16" t="str">
        <f>IF('[2]Video Analysis'!$H$344="","",'[2]Video Analysis'!$H$344)</f>
        <v/>
      </c>
      <c r="F37" s="16" t="str">
        <f>IF('[2]Video Analysis'!$I$344="","",'[2]Video Analysis'!$I$344)</f>
        <v/>
      </c>
      <c r="G37" s="16" t="str">
        <f>IF('[2]Video Analysis'!$J$344="","",'[2]Video Analysis'!$J$344)</f>
        <v/>
      </c>
      <c r="H37" s="16" t="str">
        <f>IF('[2]Video Analysis'!$K$344="","",'[2]Video Analysis'!$K$344)</f>
        <v/>
      </c>
      <c r="I37" s="16" t="str">
        <f>IF('[2]Video Analysis'!$L$344="","",'[2]Video Analysis'!$L$344)</f>
        <v/>
      </c>
      <c r="J37" s="16" t="str">
        <f>IF('[2]Video Analysis'!$M$344="","",'[2]Video Analysis'!$M$344)</f>
        <v/>
      </c>
      <c r="K37" s="16" t="str">
        <f>IF('[2]Video Analysis'!$N$344="","",'[2]Video Analysis'!$N$344)</f>
        <v/>
      </c>
      <c r="L37" s="16" t="str">
        <f>IF('[2]Video Analysis'!$O$344="","",'[2]Video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IF('[2]Video Analysis'!$B$354="","",'[2]Video Analysis'!$B$354)</f>
        <v/>
      </c>
      <c r="B38" s="15" t="str">
        <f>IF('[2]Video Analysis'!$Q$354="","",'[2]Video Analysis'!$Q$354)</f>
        <v/>
      </c>
      <c r="C38" s="15" t="str">
        <f>IF('[2]Video Analysis'!$P$354="","",'[2]Video Analysis'!$P$354)</f>
        <v/>
      </c>
      <c r="D38" s="16" t="str">
        <f>IF('[2]Video Analysis'!$G$354="","",'[2]Video Analysis'!$G$354)</f>
        <v/>
      </c>
      <c r="E38" s="16" t="str">
        <f>IF('[2]Video Analysis'!$H$354="","",'[2]Video Analysis'!$H$354)</f>
        <v/>
      </c>
      <c r="F38" s="16" t="str">
        <f>IF('[2]Video Analysis'!$I$354="","",'[2]Video Analysis'!$I$354)</f>
        <v/>
      </c>
      <c r="G38" s="16" t="str">
        <f>IF('[2]Video Analysis'!$J$354="","",'[2]Video Analysis'!$J$354)</f>
        <v/>
      </c>
      <c r="H38" s="16" t="str">
        <f>IF('[2]Video Analysis'!$K$354="","",'[2]Video Analysis'!$K$354)</f>
        <v/>
      </c>
      <c r="I38" s="16" t="str">
        <f>IF('[2]Video Analysis'!$L$354="","",'[2]Video Analysis'!$L$354)</f>
        <v/>
      </c>
      <c r="J38" s="16" t="str">
        <f>IF('[2]Video Analysis'!$M$354="","",'[2]Video Analysis'!$M$354)</f>
        <v/>
      </c>
      <c r="K38" s="16" t="str">
        <f>IF('[2]Video Analysis'!$N$354="","",'[2]Video Analysis'!$N$354)</f>
        <v/>
      </c>
      <c r="L38" s="16" t="str">
        <f>IF('[2]Video Analysis'!$O$354="","",'[2]Video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IF('[2]Video Analysis'!$B$364="","",'[2]Video Analysis'!$B$364)</f>
        <v/>
      </c>
      <c r="B39" s="15" t="str">
        <f>IF('[2]Video Analysis'!$Q$364="","",'[2]Video Analysis'!$Q$364)</f>
        <v/>
      </c>
      <c r="C39" s="15" t="str">
        <f>IF('[2]Video Analysis'!$P$364="","",'[2]Video Analysis'!$P$364)</f>
        <v/>
      </c>
      <c r="D39" s="16" t="str">
        <f>IF('[2]Video Analysis'!$G$364="","",'[2]Video Analysis'!$G$364)</f>
        <v/>
      </c>
      <c r="E39" s="16" t="str">
        <f>IF('[2]Video Analysis'!$H$364="","",'[2]Video Analysis'!$H$364)</f>
        <v/>
      </c>
      <c r="F39" s="16" t="str">
        <f>IF('[2]Video Analysis'!$I$364="","",'[2]Video Analysis'!$I$364)</f>
        <v/>
      </c>
      <c r="G39" s="16" t="str">
        <f>IF('[2]Video Analysis'!$J$364="","",'[2]Video Analysis'!$J$364)</f>
        <v/>
      </c>
      <c r="H39" s="16" t="str">
        <f>IF('[2]Video Analysis'!$K$364="","",'[2]Video Analysis'!$K$364)</f>
        <v/>
      </c>
      <c r="I39" s="16" t="str">
        <f>IF('[2]Video Analysis'!$L$364="","",'[2]Video Analysis'!$L$364)</f>
        <v/>
      </c>
      <c r="J39" s="16" t="str">
        <f>IF('[2]Video Analysis'!$M$364="","",'[2]Video Analysis'!$M$364)</f>
        <v/>
      </c>
      <c r="K39" s="16" t="str">
        <f>IF('[2]Video Analysis'!$N$364="","",'[2]Video Analysis'!$N$364)</f>
        <v/>
      </c>
      <c r="L39" s="16" t="str">
        <f>IF('[2]Video Analysis'!$O$364="","",'[2]Video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IF('[2]Video Analysis'!$B$374="","",'[2]Video Analysis'!$B$374)</f>
        <v/>
      </c>
      <c r="B40" s="15" t="str">
        <f>IF('[2]Video Analysis'!$Q$374="","",'[2]Video Analysis'!$Q$374)</f>
        <v/>
      </c>
      <c r="C40" s="15" t="str">
        <f>IF('[2]Video Analysis'!$P$374="","",'[2]Video Analysis'!$P$374)</f>
        <v/>
      </c>
      <c r="D40" s="16" t="str">
        <f>IF('[2]Video Analysis'!$G$374="","",'[2]Video Analysis'!$G$374)</f>
        <v/>
      </c>
      <c r="E40" s="16" t="str">
        <f>IF('[2]Video Analysis'!$H$374="","",'[2]Video Analysis'!$H$374)</f>
        <v/>
      </c>
      <c r="F40" s="16" t="str">
        <f>IF('[2]Video Analysis'!$I$374="","",'[2]Video Analysis'!$I$374)</f>
        <v/>
      </c>
      <c r="G40" s="16" t="str">
        <f>IF('[2]Video Analysis'!$J$374="","",'[2]Video Analysis'!$J$374)</f>
        <v/>
      </c>
      <c r="H40" s="16" t="str">
        <f>IF('[2]Video Analysis'!$K$374="","",'[2]Video Analysis'!$K$374)</f>
        <v/>
      </c>
      <c r="I40" s="16" t="str">
        <f>IF('[2]Video Analysis'!$L$374="","",'[2]Video Analysis'!$L$374)</f>
        <v/>
      </c>
      <c r="J40" s="16" t="str">
        <f>IF('[2]Video Analysis'!$M$374="","",'[2]Video Analysis'!$M$374)</f>
        <v/>
      </c>
      <c r="K40" s="16" t="str">
        <f>IF('[2]Video Analysis'!$N$374="","",'[2]Video Analysis'!$N$374)</f>
        <v/>
      </c>
      <c r="L40" s="16" t="str">
        <f>IF('[2]Video Analysis'!$O$374="","",'[2]Video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IF('[2]Video Analysis'!$B$384="","",'[2]Video Analysis'!$B$384)</f>
        <v/>
      </c>
      <c r="B41" s="15" t="str">
        <f>IF('[2]Video Analysis'!$Q$384="","",'[2]Video Analysis'!$Q$384)</f>
        <v/>
      </c>
      <c r="C41" s="15" t="str">
        <f>IF('[2]Video Analysis'!$P$384="","",'[2]Video Analysis'!$P$384)</f>
        <v/>
      </c>
      <c r="D41" s="16" t="str">
        <f>IF('[2]Video Analysis'!$G$384="","",'[2]Video Analysis'!$G$384)</f>
        <v/>
      </c>
      <c r="E41" s="16" t="str">
        <f>IF('[2]Video Analysis'!$H$384="","",'[2]Video Analysis'!$H$384)</f>
        <v/>
      </c>
      <c r="F41" s="16" t="str">
        <f>IF('[2]Video Analysis'!$I$384="","",'[2]Video Analysis'!$I$384)</f>
        <v/>
      </c>
      <c r="G41" s="16" t="str">
        <f>IF('[2]Video Analysis'!$J$384="","",'[2]Video Analysis'!$J$384)</f>
        <v/>
      </c>
      <c r="H41" s="16" t="str">
        <f>IF('[2]Video Analysis'!$K$384="","",'[2]Video Analysis'!$K$384)</f>
        <v/>
      </c>
      <c r="I41" s="16" t="str">
        <f>IF('[2]Video Analysis'!$L$384="","",'[2]Video Analysis'!$L$384)</f>
        <v/>
      </c>
      <c r="J41" s="16" t="str">
        <f>IF('[2]Video Analysis'!$M$384="","",'[2]Video Analysis'!$M$384)</f>
        <v/>
      </c>
      <c r="K41" s="16" t="str">
        <f>IF('[2]Video Analysis'!$N$384="","",'[2]Video Analysis'!$N$384)</f>
        <v/>
      </c>
      <c r="L41" s="16" t="str">
        <f>IF('[2]Video Analysis'!$O$384="","",'[2]Video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IF('[2]Video Analysis'!$B$394="","",'[2]Video Analysis'!$B$394)</f>
        <v/>
      </c>
      <c r="B42" s="15" t="str">
        <f>IF('[2]Video Analysis'!$Q$394="","",'[2]Video Analysis'!$Q$394)</f>
        <v/>
      </c>
      <c r="C42" s="15" t="str">
        <f>IF('[2]Video Analysis'!$P$394="","",'[2]Video Analysis'!$P$394)</f>
        <v/>
      </c>
      <c r="D42" s="16" t="str">
        <f>IF('[2]Video Analysis'!$G$394="","",'[2]Video Analysis'!$G$394)</f>
        <v/>
      </c>
      <c r="E42" s="16" t="str">
        <f>IF('[2]Video Analysis'!$H$394="","",'[2]Video Analysis'!$H$394)</f>
        <v/>
      </c>
      <c r="F42" s="16" t="str">
        <f>IF('[2]Video Analysis'!$I$394="","",'[2]Video Analysis'!$I$394)</f>
        <v/>
      </c>
      <c r="G42" s="16" t="str">
        <f>IF('[2]Video Analysis'!$J$394="","",'[2]Video Analysis'!$J$394)</f>
        <v/>
      </c>
      <c r="H42" s="16" t="str">
        <f>IF('[2]Video Analysis'!$K$394="","",'[2]Video Analysis'!$K$394)</f>
        <v/>
      </c>
      <c r="I42" s="16" t="str">
        <f>IF('[2]Video Analysis'!$L$394="","",'[2]Video Analysis'!$L$394)</f>
        <v/>
      </c>
      <c r="J42" s="16" t="str">
        <f>IF('[2]Video Analysis'!$M$394="","",'[2]Video Analysis'!$M$394)</f>
        <v/>
      </c>
      <c r="K42" s="16" t="str">
        <f>IF('[2]Video Analysis'!$N$394="","",'[2]Video Analysis'!$N$394)</f>
        <v/>
      </c>
      <c r="L42" s="16" t="str">
        <f>IF('[2]Video Analysis'!$O$394="","",'[2]Video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IF('[2]Video Analysis'!$B$404="","",'[2]Video Analysis'!$B$404)</f>
        <v/>
      </c>
      <c r="B43" s="15" t="str">
        <f>IF('[2]Video Analysis'!$Q$404="","",'[2]Video Analysis'!$Q$404)</f>
        <v/>
      </c>
      <c r="C43" s="15" t="str">
        <f>IF('[2]Video Analysis'!$P$404="","",'[2]Video Analysis'!$P$404)</f>
        <v/>
      </c>
      <c r="D43" s="16" t="str">
        <f>IF('[2]Video Analysis'!$G$404="","",'[2]Video Analysis'!$G$404)</f>
        <v/>
      </c>
      <c r="E43" s="16" t="str">
        <f>IF('[2]Video Analysis'!$H$404="","",'[2]Video Analysis'!$H$404)</f>
        <v/>
      </c>
      <c r="F43" s="16" t="str">
        <f>IF('[2]Video Analysis'!$I$404="","",'[2]Video Analysis'!$I$404)</f>
        <v/>
      </c>
      <c r="G43" s="16" t="str">
        <f>IF('[2]Video Analysis'!$J$404="","",'[2]Video Analysis'!$J$404)</f>
        <v/>
      </c>
      <c r="H43" s="16" t="str">
        <f>IF('[2]Video Analysis'!$K$404="","",'[2]Video Analysis'!$K$404)</f>
        <v/>
      </c>
      <c r="I43" s="16" t="str">
        <f>IF('[2]Video Analysis'!$L$404="","",'[2]Video Analysis'!$L$404)</f>
        <v/>
      </c>
      <c r="J43" s="16" t="str">
        <f>IF('[2]Video Analysis'!$M$404="","",'[2]Video Analysis'!$M$404)</f>
        <v/>
      </c>
      <c r="K43" s="16" t="str">
        <f>IF('[2]Video Analysis'!$N$404="","",'[2]Video Analysis'!$N$404)</f>
        <v/>
      </c>
      <c r="L43" s="16" t="str">
        <f>IF('[2]Video Analysis'!$O$404="","",'[2]Video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IF('[2]Video Analysis'!$B$414="","",'[2]Video Analysis'!$B$414)</f>
        <v/>
      </c>
      <c r="B44" s="15" t="str">
        <f>IF('[2]Video Analysis'!$Q$414="","",'[2]Video Analysis'!$Q$414)</f>
        <v/>
      </c>
      <c r="C44" s="15" t="str">
        <f>IF('[2]Video Analysis'!$P$414="","",'[2]Video Analysis'!$P$414)</f>
        <v/>
      </c>
      <c r="D44" s="16" t="str">
        <f>IF('[2]Video Analysis'!$G$414="","",'[2]Video Analysis'!$G$414)</f>
        <v/>
      </c>
      <c r="E44" s="16" t="str">
        <f>IF('[2]Video Analysis'!$H$414="","",'[2]Video Analysis'!$H$414)</f>
        <v/>
      </c>
      <c r="F44" s="16" t="str">
        <f>IF('[2]Video Analysis'!$I$414="","",'[2]Video Analysis'!$I$414)</f>
        <v/>
      </c>
      <c r="G44" s="16" t="str">
        <f>IF('[2]Video Analysis'!$J$414="","",'[2]Video Analysis'!$J$414)</f>
        <v/>
      </c>
      <c r="H44" s="16" t="str">
        <f>IF('[2]Video Analysis'!$K$414="","",'[2]Video Analysis'!$K$414)</f>
        <v/>
      </c>
      <c r="I44" s="16" t="str">
        <f>IF('[2]Video Analysis'!$L$414="","",'[2]Video Analysis'!$L$414)</f>
        <v/>
      </c>
      <c r="J44" s="16" t="str">
        <f>IF('[2]Video Analysis'!$M$414="","",'[2]Video Analysis'!$M$414)</f>
        <v/>
      </c>
      <c r="K44" s="16" t="str">
        <f>IF('[2]Video Analysis'!$N$414="","",'[2]Video Analysis'!$N$414)</f>
        <v/>
      </c>
      <c r="L44" s="16" t="str">
        <f>IF('[2]Video Analysis'!$O$414="","",'[2]Video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IF('[2]Video Analysis'!$B$424="","",'[2]Video Analysis'!$B$424)</f>
        <v/>
      </c>
      <c r="B45" s="15" t="str">
        <f>IF('[2]Video Analysis'!$Q$424="","",'[2]Video Analysis'!$Q$424)</f>
        <v/>
      </c>
      <c r="C45" s="15" t="str">
        <f>IF('[2]Video Analysis'!$P$424="","",'[2]Video Analysis'!$P$424)</f>
        <v/>
      </c>
      <c r="D45" s="16" t="str">
        <f>IF('[2]Video Analysis'!$G$424="","",'[2]Video Analysis'!$G$424)</f>
        <v/>
      </c>
      <c r="E45" s="16" t="str">
        <f>IF('[2]Video Analysis'!$H$424="","",'[2]Video Analysis'!$H$424)</f>
        <v/>
      </c>
      <c r="F45" s="16" t="str">
        <f>IF('[2]Video Analysis'!$I$424="","",'[2]Video Analysis'!$I$424)</f>
        <v/>
      </c>
      <c r="G45" s="16" t="str">
        <f>IF('[2]Video Analysis'!$J$424="","",'[2]Video Analysis'!$J$424)</f>
        <v/>
      </c>
      <c r="H45" s="16" t="str">
        <f>IF('[2]Video Analysis'!$K$424="","",'[2]Video Analysis'!$K$424)</f>
        <v/>
      </c>
      <c r="I45" s="16" t="str">
        <f>IF('[2]Video Analysis'!$L$424="","",'[2]Video Analysis'!$L$424)</f>
        <v/>
      </c>
      <c r="J45" s="16" t="str">
        <f>IF('[2]Video Analysis'!$M$424="","",'[2]Video Analysis'!$M$424)</f>
        <v/>
      </c>
      <c r="K45" s="16" t="str">
        <f>IF('[2]Video Analysis'!$N$424="","",'[2]Video Analysis'!$N$424)</f>
        <v/>
      </c>
      <c r="L45" s="16" t="str">
        <f>IF('[2]Video Analysis'!$O$424="","",'[2]Video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IF('[2]Video Analysis'!$B$434="","",'[2]Video Analysis'!$B$434)</f>
        <v/>
      </c>
      <c r="B46" s="15" t="str">
        <f>IF('[2]Video Analysis'!$Q$434="","",'[2]Video Analysis'!$Q$434)</f>
        <v/>
      </c>
      <c r="C46" s="15" t="str">
        <f>IF('[2]Video Analysis'!$P$434="","",'[2]Video Analysis'!$P$434)</f>
        <v/>
      </c>
      <c r="D46" s="16" t="str">
        <f>IF('[2]Video Analysis'!$G$434="","",'[2]Video Analysis'!$G$434)</f>
        <v/>
      </c>
      <c r="E46" s="16" t="str">
        <f>IF('[2]Video Analysis'!$H$434="","",'[2]Video Analysis'!$H$434)</f>
        <v/>
      </c>
      <c r="F46" s="16" t="str">
        <f>IF('[2]Video Analysis'!$I$434="","",'[2]Video Analysis'!$I$434)</f>
        <v/>
      </c>
      <c r="G46" s="16" t="str">
        <f>IF('[2]Video Analysis'!$J$434="","",'[2]Video Analysis'!$J$434)</f>
        <v/>
      </c>
      <c r="H46" s="16" t="str">
        <f>IF('[2]Video Analysis'!$K$434="","",'[2]Video Analysis'!$K$434)</f>
        <v/>
      </c>
      <c r="I46" s="16" t="str">
        <f>IF('[2]Video Analysis'!$L$434="","",'[2]Video Analysis'!$L$434)</f>
        <v/>
      </c>
      <c r="J46" s="16" t="str">
        <f>IF('[2]Video Analysis'!$M$434="","",'[2]Video Analysis'!$M$434)</f>
        <v/>
      </c>
      <c r="K46" s="16" t="str">
        <f>IF('[2]Video Analysis'!$N$434="","",'[2]Video Analysis'!$N$434)</f>
        <v/>
      </c>
      <c r="L46" s="16" t="str">
        <f>IF('[2]Video Analysis'!$O$434="","",'[2]Video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IF('[2]Video Analysis'!$B$444="","",'[2]Video Analysis'!$B$444)</f>
        <v/>
      </c>
      <c r="B47" s="15" t="str">
        <f>IF('[2]Video Analysis'!$Q$444="","",'[2]Video Analysis'!$Q$444)</f>
        <v/>
      </c>
      <c r="C47" s="15" t="str">
        <f>IF('[2]Video Analysis'!$P$444="","",'[2]Video Analysis'!$P$444)</f>
        <v/>
      </c>
      <c r="D47" s="16" t="str">
        <f>IF('[2]Video Analysis'!$G$444="","",'[2]Video Analysis'!$G$444)</f>
        <v/>
      </c>
      <c r="E47" s="16" t="str">
        <f>IF('[2]Video Analysis'!$H$444="","",'[2]Video Analysis'!$H$444)</f>
        <v/>
      </c>
      <c r="F47" s="16" t="str">
        <f>IF('[2]Video Analysis'!$I$444="","",'[2]Video Analysis'!$I$444)</f>
        <v/>
      </c>
      <c r="G47" s="16" t="str">
        <f>IF('[2]Video Analysis'!$J$444="","",'[2]Video Analysis'!$J$444)</f>
        <v/>
      </c>
      <c r="H47" s="16" t="str">
        <f>IF('[2]Video Analysis'!$K$444="","",'[2]Video Analysis'!$K$444)</f>
        <v/>
      </c>
      <c r="I47" s="16" t="str">
        <f>IF('[2]Video Analysis'!$L$444="","",'[2]Video Analysis'!$L$444)</f>
        <v/>
      </c>
      <c r="J47" s="16" t="str">
        <f>IF('[2]Video Analysis'!$M$444="","",'[2]Video Analysis'!$M$444)</f>
        <v/>
      </c>
      <c r="K47" s="16" t="str">
        <f>IF('[2]Video Analysis'!$N$444="","",'[2]Video Analysis'!$N$444)</f>
        <v/>
      </c>
      <c r="L47" s="16" t="str">
        <f>IF('[2]Video Analysis'!$O$444="","",'[2]Video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IF('[2]Video Analysis'!$B$454="","",'[2]Video Analysis'!$B$454)</f>
        <v/>
      </c>
      <c r="B48" s="15" t="str">
        <f>IF('[2]Video Analysis'!$Q$454="","",'[2]Video Analysis'!$Q$454)</f>
        <v/>
      </c>
      <c r="C48" s="15" t="str">
        <f>IF('[2]Video Analysis'!$P$454="","",'[2]Video Analysis'!$P$454)</f>
        <v/>
      </c>
      <c r="D48" s="16" t="str">
        <f>IF('[2]Video Analysis'!$G$454="","",'[2]Video Analysis'!$G$454)</f>
        <v/>
      </c>
      <c r="E48" s="16" t="str">
        <f>IF('[2]Video Analysis'!$H$454="","",'[2]Video Analysis'!$H$454)</f>
        <v/>
      </c>
      <c r="F48" s="16" t="str">
        <f>IF('[2]Video Analysis'!$I$454="","",'[2]Video Analysis'!$I$454)</f>
        <v/>
      </c>
      <c r="G48" s="16" t="str">
        <f>IF('[2]Video Analysis'!$J$454="","",'[2]Video Analysis'!$J$454)</f>
        <v/>
      </c>
      <c r="H48" s="16" t="str">
        <f>IF('[2]Video Analysis'!$K$454="","",'[2]Video Analysis'!$K$454)</f>
        <v/>
      </c>
      <c r="I48" s="16" t="str">
        <f>IF('[2]Video Analysis'!$L$454="","",'[2]Video Analysis'!$L$454)</f>
        <v/>
      </c>
      <c r="J48" s="16" t="str">
        <f>IF('[2]Video Analysis'!$M$454="","",'[2]Video Analysis'!$M$454)</f>
        <v/>
      </c>
      <c r="K48" s="16" t="str">
        <f>IF('[2]Video Analysis'!$N$454="","",'[2]Video Analysis'!$N$454)</f>
        <v/>
      </c>
      <c r="L48" s="16" t="str">
        <f>IF('[2]Video Analysis'!$O$454="","",'[2]Video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IF('[2]Video Analysis'!$B$464="","",'[2]Video Analysis'!$B$464)</f>
        <v/>
      </c>
      <c r="B49" s="15" t="str">
        <f>IF('[2]Video Analysis'!$Q$464="","",'[2]Video Analysis'!$Q$464)</f>
        <v/>
      </c>
      <c r="C49" s="15" t="str">
        <f>IF('[2]Video Analysis'!$P$464="","",'[2]Video Analysis'!$P$464)</f>
        <v/>
      </c>
      <c r="D49" s="16" t="str">
        <f>IF('[2]Video Analysis'!$G$464="","",'[2]Video Analysis'!$G$464)</f>
        <v/>
      </c>
      <c r="E49" s="16" t="str">
        <f>IF('[2]Video Analysis'!$H$464="","",'[2]Video Analysis'!$H$464)</f>
        <v/>
      </c>
      <c r="F49" s="16" t="str">
        <f>IF('[2]Video Analysis'!$I$464="","",'[2]Video Analysis'!$I$464)</f>
        <v/>
      </c>
      <c r="G49" s="16" t="str">
        <f>IF('[2]Video Analysis'!$J$464="","",'[2]Video Analysis'!$J$464)</f>
        <v/>
      </c>
      <c r="H49" s="16" t="str">
        <f>IF('[2]Video Analysis'!$K$464="","",'[2]Video Analysis'!$K$464)</f>
        <v/>
      </c>
      <c r="I49" s="16" t="str">
        <f>IF('[2]Video Analysis'!$L$464="","",'[2]Video Analysis'!$L$464)</f>
        <v/>
      </c>
      <c r="J49" s="16" t="str">
        <f>IF('[2]Video Analysis'!$M$464="","",'[2]Video Analysis'!$M$464)</f>
        <v/>
      </c>
      <c r="K49" s="16" t="str">
        <f>IF('[2]Video Analysis'!$N$464="","",'[2]Video Analysis'!$N$464)</f>
        <v/>
      </c>
      <c r="L49" s="16" t="str">
        <f>IF('[2]Video Analysis'!$O$464="","",'[2]Video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IF('[2]Video Analysis'!$B$474="","",'[2]Video Analysis'!$B$474)</f>
        <v/>
      </c>
      <c r="B50" s="15" t="str">
        <f>IF('[2]Video Analysis'!$Q$474="","",'[2]Video Analysis'!$Q$474)</f>
        <v/>
      </c>
      <c r="C50" s="15" t="str">
        <f>IF('[2]Video Analysis'!$P$474="","",'[2]Video Analysis'!$P$474)</f>
        <v/>
      </c>
      <c r="D50" s="16" t="str">
        <f>IF('[2]Video Analysis'!$G$474="","",'[2]Video Analysis'!$G$474)</f>
        <v/>
      </c>
      <c r="E50" s="16" t="str">
        <f>IF('[2]Video Analysis'!$H$474="","",'[2]Video Analysis'!$H$474)</f>
        <v/>
      </c>
      <c r="F50" s="16" t="str">
        <f>IF('[2]Video Analysis'!$I$474="","",'[2]Video Analysis'!$I$474)</f>
        <v/>
      </c>
      <c r="G50" s="16" t="str">
        <f>IF('[2]Video Analysis'!$J$474="","",'[2]Video Analysis'!$J$474)</f>
        <v/>
      </c>
      <c r="H50" s="16" t="str">
        <f>IF('[2]Video Analysis'!$K$474="","",'[2]Video Analysis'!$K$474)</f>
        <v/>
      </c>
      <c r="I50" s="16" t="str">
        <f>IF('[2]Video Analysis'!$L$474="","",'[2]Video Analysis'!$L$474)</f>
        <v/>
      </c>
      <c r="J50" s="16" t="str">
        <f>IF('[2]Video Analysis'!$M$474="","",'[2]Video Analysis'!$M$474)</f>
        <v/>
      </c>
      <c r="K50" s="16" t="str">
        <f>IF('[2]Video Analysis'!$N$474="","",'[2]Video Analysis'!$N$474)</f>
        <v/>
      </c>
      <c r="L50" s="16" t="str">
        <f>IF('[2]Video Analysis'!$O$474="","",'[2]Video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IF('[2]Video Analysis'!$B$484="","",'[2]Video Analysis'!$B$484)</f>
        <v/>
      </c>
      <c r="B51" s="15" t="str">
        <f>IF('[2]Video Analysis'!$Q$484="","",'[2]Video Analysis'!$Q$484)</f>
        <v/>
      </c>
      <c r="C51" s="15" t="str">
        <f>IF('[2]Video Analysis'!$P$484="","",'[2]Video Analysis'!$P$484)</f>
        <v/>
      </c>
      <c r="D51" s="16" t="str">
        <f>IF('[2]Video Analysis'!$G$484="","",'[2]Video Analysis'!$G$484)</f>
        <v/>
      </c>
      <c r="E51" s="16" t="str">
        <f>IF('[2]Video Analysis'!$H$484="","",'[2]Video Analysis'!$H$484)</f>
        <v/>
      </c>
      <c r="F51" s="16" t="str">
        <f>IF('[2]Video Analysis'!$I$484="","",'[2]Video Analysis'!$I$484)</f>
        <v/>
      </c>
      <c r="G51" s="16" t="str">
        <f>IF('[2]Video Analysis'!$J$484="","",'[2]Video Analysis'!$J$484)</f>
        <v/>
      </c>
      <c r="H51" s="16" t="str">
        <f>IF('[2]Video Analysis'!$K$484="","",'[2]Video Analysis'!$K$484)</f>
        <v/>
      </c>
      <c r="I51" s="16" t="str">
        <f>IF('[2]Video Analysis'!$L$484="","",'[2]Video Analysis'!$L$484)</f>
        <v/>
      </c>
      <c r="J51" s="16" t="str">
        <f>IF('[2]Video Analysis'!$M$484="","",'[2]Video Analysis'!$M$484)</f>
        <v/>
      </c>
      <c r="K51" s="16" t="str">
        <f>IF('[2]Video Analysis'!$N$484="","",'[2]Video Analysis'!$N$484)</f>
        <v/>
      </c>
      <c r="L51" s="16" t="str">
        <f>IF('[2]Video Analysis'!$O$484="","",'[2]Video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IF('[2]Video Analysis'!$B$494="","",'[2]Video Analysis'!$B$494)</f>
        <v/>
      </c>
      <c r="B52" s="15" t="str">
        <f>IF('[2]Video Analysis'!$Q$494="","",'[2]Video Analysis'!$Q$494)</f>
        <v/>
      </c>
      <c r="C52" s="15" t="str">
        <f>IF('[2]Video Analysis'!$P$494="","",'[2]Video Analysis'!$P$494)</f>
        <v/>
      </c>
      <c r="D52" s="16" t="str">
        <f>IF('[2]Video Analysis'!$G$494="","",'[2]Video Analysis'!$G$494)</f>
        <v/>
      </c>
      <c r="E52" s="16" t="str">
        <f>IF('[2]Video Analysis'!$H$494="","",'[2]Video Analysis'!$H$494)</f>
        <v/>
      </c>
      <c r="F52" s="16" t="str">
        <f>IF('[2]Video Analysis'!$I$494="","",'[2]Video Analysis'!$I$494)</f>
        <v/>
      </c>
      <c r="G52" s="16" t="str">
        <f>IF('[2]Video Analysis'!$J$494="","",'[2]Video Analysis'!$J$494)</f>
        <v/>
      </c>
      <c r="H52" s="16" t="str">
        <f>IF('[2]Video Analysis'!$K$494="","",'[2]Video Analysis'!$K$494)</f>
        <v/>
      </c>
      <c r="I52" s="16" t="str">
        <f>IF('[2]Video Analysis'!$L$494="","",'[2]Video Analysis'!$L$494)</f>
        <v/>
      </c>
      <c r="J52" s="16" t="str">
        <f>IF('[2]Video Analysis'!$M$494="","",'[2]Video Analysis'!$M$494)</f>
        <v/>
      </c>
      <c r="K52" s="16" t="str">
        <f>IF('[2]Video Analysis'!$N$494="","",'[2]Video Analysis'!$N$494)</f>
        <v/>
      </c>
      <c r="L52" s="16" t="str">
        <f>IF('[2]Video Analysis'!$O$494="","",'[2]Video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IF('[2]Video Analysis'!$B$504="","",'[2]Video Analysis'!$B$504)</f>
        <v/>
      </c>
      <c r="B53" s="15" t="str">
        <f>IF('[2]Video Analysis'!$Q$504="","",'[2]Video Analysis'!$Q$504)</f>
        <v/>
      </c>
      <c r="C53" s="15" t="str">
        <f>IF('[2]Video Analysis'!$P$504="","",'[2]Video Analysis'!$P$504)</f>
        <v/>
      </c>
      <c r="D53" s="16" t="str">
        <f>IF('[2]Video Analysis'!$G$504="","",'[2]Video Analysis'!$G$504)</f>
        <v/>
      </c>
      <c r="E53" s="16" t="str">
        <f>IF('[2]Video Analysis'!$H$504="","",'[2]Video Analysis'!$H$504)</f>
        <v/>
      </c>
      <c r="F53" s="16" t="str">
        <f>IF('[2]Video Analysis'!$I$504="","",'[2]Video Analysis'!$I$504)</f>
        <v/>
      </c>
      <c r="G53" s="16" t="str">
        <f>IF('[2]Video Analysis'!$J$504="","",'[2]Video Analysis'!$J$504)</f>
        <v/>
      </c>
      <c r="H53" s="16" t="str">
        <f>IF('[2]Video Analysis'!$K$504="","",'[2]Video Analysis'!$K$504)</f>
        <v/>
      </c>
      <c r="I53" s="16" t="str">
        <f>IF('[2]Video Analysis'!$L$504="","",'[2]Video Analysis'!$L$504)</f>
        <v/>
      </c>
      <c r="J53" s="16" t="str">
        <f>IF('[2]Video Analysis'!$M$504="","",'[2]Video Analysis'!$M$504)</f>
        <v/>
      </c>
      <c r="K53" s="16" t="str">
        <f>IF('[2]Video Analysis'!$N$504="","",'[2]Video Analysis'!$N$504)</f>
        <v/>
      </c>
      <c r="L53" s="16" t="str">
        <f>IF('[2]Video Analysis'!$O$504="","",'[2]Video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IF('[2]Video Analysis'!$B$514="","",'[2]Video Analysis'!$B$514)</f>
        <v/>
      </c>
      <c r="B54" s="15" t="str">
        <f>IF('[2]Video Analysis'!$Q$514="","",'[2]Video Analysis'!$Q$514)</f>
        <v/>
      </c>
      <c r="C54" s="15" t="str">
        <f>IF('[2]Video Analysis'!$P$514="","",'[2]Video Analysis'!$P$514)</f>
        <v/>
      </c>
      <c r="D54" s="16" t="str">
        <f>IF('[2]Video Analysis'!$G$514="","",'[2]Video Analysis'!$G$514)</f>
        <v/>
      </c>
      <c r="E54" s="16" t="str">
        <f>IF('[2]Video Analysis'!$H$514="","",'[2]Video Analysis'!$H$514)</f>
        <v/>
      </c>
      <c r="F54" s="16" t="str">
        <f>IF('[2]Video Analysis'!$I$514="","",'[2]Video Analysis'!$I$514)</f>
        <v/>
      </c>
      <c r="G54" s="16" t="str">
        <f>IF('[2]Video Analysis'!$J$514="","",'[2]Video Analysis'!$J$514)</f>
        <v/>
      </c>
      <c r="H54" s="16" t="str">
        <f>IF('[2]Video Analysis'!$K$514="","",'[2]Video Analysis'!$K$514)</f>
        <v/>
      </c>
      <c r="I54" s="16" t="str">
        <f>IF('[2]Video Analysis'!$L$514="","",'[2]Video Analysis'!$L$514)</f>
        <v/>
      </c>
      <c r="J54" s="16" t="str">
        <f>IF('[2]Video Analysis'!$M$514="","",'[2]Video Analysis'!$M$514)</f>
        <v/>
      </c>
      <c r="K54" s="16" t="str">
        <f>IF('[2]Video Analysis'!$N$514="","",'[2]Video Analysis'!$N$514)</f>
        <v/>
      </c>
      <c r="L54" s="16" t="str">
        <f>IF('[2]Video Analysis'!$O$514="","",'[2]Video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IF('[2]Video Analysis'!$B$524="","",'[2]Video Analysis'!$B$524)</f>
        <v/>
      </c>
      <c r="B55" s="15" t="str">
        <f>IF('[2]Video Analysis'!$Q$524="","",'[2]Video Analysis'!$Q$524)</f>
        <v/>
      </c>
      <c r="C55" s="15" t="str">
        <f>IF('[2]Video Analysis'!$P$524="","",'[2]Video Analysis'!$P$524)</f>
        <v/>
      </c>
      <c r="D55" s="16" t="str">
        <f>IF('[2]Video Analysis'!$G$524="","",'[2]Video Analysis'!$G$524)</f>
        <v/>
      </c>
      <c r="E55" s="16" t="str">
        <f>IF('[2]Video Analysis'!$H$524="","",'[2]Video Analysis'!$H$524)</f>
        <v/>
      </c>
      <c r="F55" s="16" t="str">
        <f>IF('[2]Video Analysis'!$I$524="","",'[2]Video Analysis'!$I$524)</f>
        <v/>
      </c>
      <c r="G55" s="16" t="str">
        <f>IF('[2]Video Analysis'!$J$524="","",'[2]Video Analysis'!$J$524)</f>
        <v/>
      </c>
      <c r="H55" s="16" t="str">
        <f>IF('[2]Video Analysis'!$K$524="","",'[2]Video Analysis'!$K$524)</f>
        <v/>
      </c>
      <c r="I55" s="16" t="str">
        <f>IF('[2]Video Analysis'!$L$524="","",'[2]Video Analysis'!$L$524)</f>
        <v/>
      </c>
      <c r="J55" s="16" t="str">
        <f>IF('[2]Video Analysis'!$M$524="","",'[2]Video Analysis'!$M$524)</f>
        <v/>
      </c>
      <c r="K55" s="16" t="str">
        <f>IF('[2]Video Analysis'!$N$524="","",'[2]Video Analysis'!$N$524)</f>
        <v/>
      </c>
      <c r="L55" s="16" t="str">
        <f>IF('[2]Video Analysis'!$O$524="","",'[2]Video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IF('[2]Video Analysis'!$B$534="","",'[2]Video Analysis'!$B$534)</f>
        <v/>
      </c>
      <c r="B56" s="15" t="str">
        <f>IF('[2]Video Analysis'!$Q$534="","",'[2]Video Analysis'!$Q$534)</f>
        <v/>
      </c>
      <c r="C56" s="15" t="str">
        <f>IF('[2]Video Analysis'!$P$534="","",'[2]Video Analysis'!$P$534)</f>
        <v/>
      </c>
      <c r="D56" s="16" t="str">
        <f>IF('[2]Video Analysis'!$G$534="","",'[2]Video Analysis'!$G$534)</f>
        <v/>
      </c>
      <c r="E56" s="16" t="str">
        <f>IF('[2]Video Analysis'!$H$534="","",'[2]Video Analysis'!$H$534)</f>
        <v/>
      </c>
      <c r="F56" s="16" t="str">
        <f>IF('[2]Video Analysis'!$I$534="","",'[2]Video Analysis'!$I$534)</f>
        <v/>
      </c>
      <c r="G56" s="16" t="str">
        <f>IF('[2]Video Analysis'!$J$534="","",'[2]Video Analysis'!$J$534)</f>
        <v/>
      </c>
      <c r="H56" s="16" t="str">
        <f>IF('[2]Video Analysis'!$K$534="","",'[2]Video Analysis'!$K$534)</f>
        <v/>
      </c>
      <c r="I56" s="16" t="str">
        <f>IF('[2]Video Analysis'!$L$534="","",'[2]Video Analysis'!$L$534)</f>
        <v/>
      </c>
      <c r="J56" s="16" t="str">
        <f>IF('[2]Video Analysis'!$M$534="","",'[2]Video Analysis'!$M$534)</f>
        <v/>
      </c>
      <c r="K56" s="16" t="str">
        <f>IF('[2]Video Analysis'!$N$534="","",'[2]Video Analysis'!$N$534)</f>
        <v/>
      </c>
      <c r="L56" s="16" t="str">
        <f>IF('[2]Video Analysis'!$O$534="","",'[2]Video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IF('[2]Video Analysis'!$B$544="","",'[2]Video Analysis'!$B$544)</f>
        <v/>
      </c>
      <c r="B57" s="15" t="str">
        <f>IF('[2]Video Analysis'!$Q$544="","",'[2]Video Analysis'!$Q$544)</f>
        <v/>
      </c>
      <c r="C57" s="15" t="str">
        <f>IF('[2]Video Analysis'!$P$544="","",'[2]Video Analysis'!$P$544)</f>
        <v/>
      </c>
      <c r="D57" s="16" t="str">
        <f>IF('[2]Video Analysis'!$G$544="","",'[2]Video Analysis'!$G$544)</f>
        <v/>
      </c>
      <c r="E57" s="16" t="str">
        <f>IF('[2]Video Analysis'!$H$544="","",'[2]Video Analysis'!$H$544)</f>
        <v/>
      </c>
      <c r="F57" s="16" t="str">
        <f>IF('[2]Video Analysis'!$I$544="","",'[2]Video Analysis'!$I$544)</f>
        <v/>
      </c>
      <c r="G57" s="16" t="str">
        <f>IF('[2]Video Analysis'!$J$544="","",'[2]Video Analysis'!$J$544)</f>
        <v/>
      </c>
      <c r="H57" s="16" t="str">
        <f>IF('[2]Video Analysis'!$K$544="","",'[2]Video Analysis'!$K$544)</f>
        <v/>
      </c>
      <c r="I57" s="16" t="str">
        <f>IF('[2]Video Analysis'!$L$544="","",'[2]Video Analysis'!$L$544)</f>
        <v/>
      </c>
      <c r="J57" s="16" t="str">
        <f>IF('[2]Video Analysis'!$M$544="","",'[2]Video Analysis'!$M$544)</f>
        <v/>
      </c>
      <c r="K57" s="16" t="str">
        <f>IF('[2]Video Analysis'!$N$544="","",'[2]Video Analysis'!$N$544)</f>
        <v/>
      </c>
      <c r="L57" s="16" t="str">
        <f>IF('[2]Video Analysis'!$O$544="","",'[2]Video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IF('[2]Video Analysis'!$B$554="","",'[2]Video Analysis'!$B$554)</f>
        <v/>
      </c>
      <c r="B58" s="15" t="str">
        <f>IF('[2]Video Analysis'!$Q$554="","",'[2]Video Analysis'!$Q$554)</f>
        <v/>
      </c>
      <c r="C58" s="15" t="str">
        <f>IF('[2]Video Analysis'!$P$554="","",'[2]Video Analysis'!$P$554)</f>
        <v/>
      </c>
      <c r="D58" s="16" t="str">
        <f>IF('[2]Video Analysis'!$G$554="","",'[2]Video Analysis'!$G$554)</f>
        <v/>
      </c>
      <c r="E58" s="16" t="str">
        <f>IF('[2]Video Analysis'!$H$554="","",'[2]Video Analysis'!$H$554)</f>
        <v/>
      </c>
      <c r="F58" s="16" t="str">
        <f>IF('[2]Video Analysis'!$I$554="","",'[2]Video Analysis'!$I$554)</f>
        <v/>
      </c>
      <c r="G58" s="16" t="str">
        <f>IF('[2]Video Analysis'!$J$554="","",'[2]Video Analysis'!$J$554)</f>
        <v/>
      </c>
      <c r="H58" s="16" t="str">
        <f>IF('[2]Video Analysis'!$K$554="","",'[2]Video Analysis'!$K$554)</f>
        <v/>
      </c>
      <c r="I58" s="16" t="str">
        <f>IF('[2]Video Analysis'!$L$554="","",'[2]Video Analysis'!$L$554)</f>
        <v/>
      </c>
      <c r="J58" s="16" t="str">
        <f>IF('[2]Video Analysis'!$M$554="","",'[2]Video Analysis'!$M$554)</f>
        <v/>
      </c>
      <c r="K58" s="16" t="str">
        <f>IF('[2]Video Analysis'!$N$554="","",'[2]Video Analysis'!$N$554)</f>
        <v/>
      </c>
      <c r="L58" s="16" t="str">
        <f>IF('[2]Video Analysis'!$O$554="","",'[2]Video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IF('[2]Video Analysis'!$B$564="","",'[2]Video Analysis'!$B$564)</f>
        <v/>
      </c>
      <c r="B59" s="15" t="str">
        <f>IF('[2]Video Analysis'!$Q$564="","",'[2]Video Analysis'!$Q$564)</f>
        <v/>
      </c>
      <c r="C59" s="15" t="str">
        <f>IF('[2]Video Analysis'!$P$564="","",'[2]Video Analysis'!$P$564)</f>
        <v/>
      </c>
      <c r="D59" s="16" t="str">
        <f>IF('[2]Video Analysis'!$G$564="","",'[2]Video Analysis'!$G$564)</f>
        <v/>
      </c>
      <c r="E59" s="16" t="str">
        <f>IF('[2]Video Analysis'!$H$564="","",'[2]Video Analysis'!$H$564)</f>
        <v/>
      </c>
      <c r="F59" s="16" t="str">
        <f>IF('[2]Video Analysis'!$I$564="","",'[2]Video Analysis'!$I$564)</f>
        <v/>
      </c>
      <c r="G59" s="16" t="str">
        <f>IF('[2]Video Analysis'!$J$564="","",'[2]Video Analysis'!$J$564)</f>
        <v/>
      </c>
      <c r="H59" s="16" t="str">
        <f>IF('[2]Video Analysis'!$K$564="","",'[2]Video Analysis'!$K$564)</f>
        <v/>
      </c>
      <c r="I59" s="16" t="str">
        <f>IF('[2]Video Analysis'!$L$564="","",'[2]Video Analysis'!$L$564)</f>
        <v/>
      </c>
      <c r="J59" s="16" t="str">
        <f>IF('[2]Video Analysis'!$M$564="","",'[2]Video Analysis'!$M$564)</f>
        <v/>
      </c>
      <c r="K59" s="16" t="str">
        <f>IF('[2]Video Analysis'!$N$564="","",'[2]Video Analysis'!$N$564)</f>
        <v/>
      </c>
      <c r="L59" s="16" t="str">
        <f>IF('[2]Video Analysis'!$O$564="","",'[2]Video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IF('[2]Video Analysis'!$B$574="","",'[2]Video Analysis'!$B$574)</f>
        <v/>
      </c>
      <c r="B60" s="15" t="str">
        <f>IF('[2]Video Analysis'!$Q$574="","",'[2]Video Analysis'!$Q$574)</f>
        <v/>
      </c>
      <c r="C60" s="15" t="str">
        <f>IF('[2]Video Analysis'!$P$574="","",'[2]Video Analysis'!$P$574)</f>
        <v/>
      </c>
      <c r="D60" s="16" t="str">
        <f>IF('[2]Video Analysis'!$G$574="","",'[2]Video Analysis'!$G$574)</f>
        <v/>
      </c>
      <c r="E60" s="16" t="str">
        <f>IF('[2]Video Analysis'!$H$574="","",'[2]Video Analysis'!$H$574)</f>
        <v/>
      </c>
      <c r="F60" s="16" t="str">
        <f>IF('[2]Video Analysis'!$I$574="","",'[2]Video Analysis'!$I$574)</f>
        <v/>
      </c>
      <c r="G60" s="16" t="str">
        <f>IF('[2]Video Analysis'!$J$574="","",'[2]Video Analysis'!$J$574)</f>
        <v/>
      </c>
      <c r="H60" s="16" t="str">
        <f>IF('[2]Video Analysis'!$K$574="","",'[2]Video Analysis'!$K$574)</f>
        <v/>
      </c>
      <c r="I60" s="16" t="str">
        <f>IF('[2]Video Analysis'!$L$574="","",'[2]Video Analysis'!$L$574)</f>
        <v/>
      </c>
      <c r="J60" s="16" t="str">
        <f>IF('[2]Video Analysis'!$M$574="","",'[2]Video Analysis'!$M$574)</f>
        <v/>
      </c>
      <c r="K60" s="16" t="str">
        <f>IF('[2]Video Analysis'!$N$574="","",'[2]Video Analysis'!$N$574)</f>
        <v/>
      </c>
      <c r="L60" s="16" t="str">
        <f>IF('[2]Video Analysis'!$O$574="","",'[2]Video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IF('[2]Video Analysis'!$B$584="","",'[2]Video Analysis'!$B$584)</f>
        <v/>
      </c>
      <c r="B61" s="15" t="str">
        <f>IF('[2]Video Analysis'!$Q$584="","",'[2]Video Analysis'!$Q$584)</f>
        <v/>
      </c>
      <c r="C61" s="15" t="str">
        <f>IF('[2]Video Analysis'!$P$584="","",'[2]Video Analysis'!$P$584)</f>
        <v/>
      </c>
      <c r="D61" s="16" t="str">
        <f>IF('[2]Video Analysis'!$G$584="","",'[2]Video Analysis'!$G$584)</f>
        <v/>
      </c>
      <c r="E61" s="16" t="str">
        <f>IF('[2]Video Analysis'!$H$584="","",'[2]Video Analysis'!$H$584)</f>
        <v/>
      </c>
      <c r="F61" s="16" t="str">
        <f>IF('[2]Video Analysis'!$I$584="","",'[2]Video Analysis'!$I$584)</f>
        <v/>
      </c>
      <c r="G61" s="16" t="str">
        <f>IF('[2]Video Analysis'!$J$584="","",'[2]Video Analysis'!$J$584)</f>
        <v/>
      </c>
      <c r="H61" s="16" t="str">
        <f>IF('[2]Video Analysis'!$K$584="","",'[2]Video Analysis'!$K$584)</f>
        <v/>
      </c>
      <c r="I61" s="16" t="str">
        <f>IF('[2]Video Analysis'!$L$584="","",'[2]Video Analysis'!$L$584)</f>
        <v/>
      </c>
      <c r="J61" s="16" t="str">
        <f>IF('[2]Video Analysis'!$M$584="","",'[2]Video Analysis'!$M$584)</f>
        <v/>
      </c>
      <c r="K61" s="16" t="str">
        <f>IF('[2]Video Analysis'!$N$584="","",'[2]Video Analysis'!$N$584)</f>
        <v/>
      </c>
      <c r="L61" s="16" t="str">
        <f>IF('[2]Video Analysis'!$O$584="","",'[2]Video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IF('[2]Video Analysis'!$B$594="","",'[2]Video Analysis'!$B$594)</f>
        <v/>
      </c>
      <c r="B62" s="15" t="str">
        <f>IF('[2]Video Analysis'!$Q$594="","",'[2]Video Analysis'!$Q$594)</f>
        <v/>
      </c>
      <c r="C62" s="15" t="str">
        <f>IF('[2]Video Analysis'!$P$594="","",'[2]Video Analysis'!$P$594)</f>
        <v/>
      </c>
      <c r="D62" s="16" t="str">
        <f>IF('[2]Video Analysis'!$G$594="","",'[2]Video Analysis'!$G$594)</f>
        <v/>
      </c>
      <c r="E62" s="16" t="str">
        <f>IF('[2]Video Analysis'!$H$594="","",'[2]Video Analysis'!$H$594)</f>
        <v/>
      </c>
      <c r="F62" s="16" t="str">
        <f>IF('[2]Video Analysis'!$I$594="","",'[2]Video Analysis'!$I$594)</f>
        <v/>
      </c>
      <c r="G62" s="16" t="str">
        <f>IF('[2]Video Analysis'!$J$594="","",'[2]Video Analysis'!$J$594)</f>
        <v/>
      </c>
      <c r="H62" s="16" t="str">
        <f>IF('[2]Video Analysis'!$K$594="","",'[2]Video Analysis'!$K$594)</f>
        <v/>
      </c>
      <c r="I62" s="16" t="str">
        <f>IF('[2]Video Analysis'!$L$594="","",'[2]Video Analysis'!$L$594)</f>
        <v/>
      </c>
      <c r="J62" s="16" t="str">
        <f>IF('[2]Video Analysis'!$M$594="","",'[2]Video Analysis'!$M$594)</f>
        <v/>
      </c>
      <c r="K62" s="16" t="str">
        <f>IF('[2]Video Analysis'!$N$594="","",'[2]Video Analysis'!$N$594)</f>
        <v/>
      </c>
      <c r="L62" s="16" t="str">
        <f>IF('[2]Video Analysis'!$O$594="","",'[2]Video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IF('[2]Video Analysis'!$B$604="","",'[2]Video Analysis'!$B$604)</f>
        <v/>
      </c>
      <c r="B63" s="15" t="str">
        <f>IF('[2]Video Analysis'!$Q$604="","",'[2]Video Analysis'!$Q$604)</f>
        <v/>
      </c>
      <c r="C63" s="15" t="str">
        <f>IF('[2]Video Analysis'!$P$604="","",'[2]Video Analysis'!$P$604)</f>
        <v/>
      </c>
      <c r="D63" s="16" t="str">
        <f>IF('[2]Video Analysis'!$G$604="","",'[2]Video Analysis'!$G$604)</f>
        <v/>
      </c>
      <c r="E63" s="16" t="str">
        <f>IF('[2]Video Analysis'!$H$604="","",'[2]Video Analysis'!$H$604)</f>
        <v/>
      </c>
      <c r="F63" s="16" t="str">
        <f>IF('[2]Video Analysis'!$I$604="","",'[2]Video Analysis'!$I$604)</f>
        <v/>
      </c>
      <c r="G63" s="16" t="str">
        <f>IF('[2]Video Analysis'!$J$604="","",'[2]Video Analysis'!$J$604)</f>
        <v/>
      </c>
      <c r="H63" s="16" t="str">
        <f>IF('[2]Video Analysis'!$K$604="","",'[2]Video Analysis'!$K$604)</f>
        <v/>
      </c>
      <c r="I63" s="16" t="str">
        <f>IF('[2]Video Analysis'!$L$604="","",'[2]Video Analysis'!$L$604)</f>
        <v/>
      </c>
      <c r="J63" s="16" t="str">
        <f>IF('[2]Video Analysis'!$M$604="","",'[2]Video Analysis'!$M$604)</f>
        <v/>
      </c>
      <c r="K63" s="16" t="str">
        <f>IF('[2]Video Analysis'!$N$604="","",'[2]Video Analysis'!$N$604)</f>
        <v/>
      </c>
      <c r="L63" s="16" t="str">
        <f>IF('[2]Video Analysis'!$O$604="","",'[2]Video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IF('[2]Video Analysis'!$B$614="","",'[2]Video Analysis'!$B$614)</f>
        <v/>
      </c>
      <c r="B64" s="15" t="str">
        <f>IF('[2]Video Analysis'!$Q$614="","",'[2]Video Analysis'!$Q$614)</f>
        <v/>
      </c>
      <c r="C64" s="15" t="str">
        <f>IF('[2]Video Analysis'!$P$614="","",'[2]Video Analysis'!$P$614)</f>
        <v/>
      </c>
      <c r="D64" s="16" t="str">
        <f>IF('[2]Video Analysis'!$G$614="","",'[2]Video Analysis'!$G$614)</f>
        <v/>
      </c>
      <c r="E64" s="16" t="str">
        <f>IF('[2]Video Analysis'!$H$614="","",'[2]Video Analysis'!$H$614)</f>
        <v/>
      </c>
      <c r="F64" s="16" t="str">
        <f>IF('[2]Video Analysis'!$I$614="","",'[2]Video Analysis'!$I$614)</f>
        <v/>
      </c>
      <c r="G64" s="16" t="str">
        <f>IF('[2]Video Analysis'!$J$614="","",'[2]Video Analysis'!$J$614)</f>
        <v/>
      </c>
      <c r="H64" s="16" t="str">
        <f>IF('[2]Video Analysis'!$K$614="","",'[2]Video Analysis'!$K$614)</f>
        <v/>
      </c>
      <c r="I64" s="16" t="str">
        <f>IF('[2]Video Analysis'!$L$614="","",'[2]Video Analysis'!$L$614)</f>
        <v/>
      </c>
      <c r="J64" s="16" t="str">
        <f>IF('[2]Video Analysis'!$M$614="","",'[2]Video Analysis'!$M$614)</f>
        <v/>
      </c>
      <c r="K64" s="16" t="str">
        <f>IF('[2]Video Analysis'!$N$614="","",'[2]Video Analysis'!$N$614)</f>
        <v/>
      </c>
      <c r="L64" s="16" t="str">
        <f>IF('[2]Video Analysis'!$O$614="","",'[2]Video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IF('[2]Video Analysis'!$B$624="","",'[2]Video Analysis'!$B$624)</f>
        <v/>
      </c>
      <c r="B65" s="15" t="str">
        <f>IF('[2]Video Analysis'!$Q$624="","",'[2]Video Analysis'!$Q$624)</f>
        <v/>
      </c>
      <c r="C65" s="15" t="str">
        <f>IF('[2]Video Analysis'!$P$624="","",'[2]Video Analysis'!$P$624)</f>
        <v/>
      </c>
      <c r="D65" s="16" t="str">
        <f>IF('[2]Video Analysis'!$G$624="","",'[2]Video Analysis'!$G$624)</f>
        <v/>
      </c>
      <c r="E65" s="16" t="str">
        <f>IF('[2]Video Analysis'!$H$624="","",'[2]Video Analysis'!$H$624)</f>
        <v/>
      </c>
      <c r="F65" s="16" t="str">
        <f>IF('[2]Video Analysis'!$I$624="","",'[2]Video Analysis'!$I$624)</f>
        <v/>
      </c>
      <c r="G65" s="16" t="str">
        <f>IF('[2]Video Analysis'!$J$624="","",'[2]Video Analysis'!$J$624)</f>
        <v/>
      </c>
      <c r="H65" s="16" t="str">
        <f>IF('[2]Video Analysis'!$K$624="","",'[2]Video Analysis'!$K$624)</f>
        <v/>
      </c>
      <c r="I65" s="16" t="str">
        <f>IF('[2]Video Analysis'!$L$624="","",'[2]Video Analysis'!$L$624)</f>
        <v/>
      </c>
      <c r="J65" s="16" t="str">
        <f>IF('[2]Video Analysis'!$M$624="","",'[2]Video Analysis'!$M$624)</f>
        <v/>
      </c>
      <c r="K65" s="16" t="str">
        <f>IF('[2]Video Analysis'!$N$624="","",'[2]Video Analysis'!$N$624)</f>
        <v/>
      </c>
      <c r="L65" s="16" t="str">
        <f>IF('[2]Video Analysis'!$O$624="","",'[2]Video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IF('[2]Video Analysis'!$B$634="","",'[2]Video Analysis'!$B$634)</f>
        <v/>
      </c>
      <c r="B66" s="15" t="str">
        <f>IF('[2]Video Analysis'!$Q$634="","",'[2]Video Analysis'!$Q$634)</f>
        <v/>
      </c>
      <c r="C66" s="15" t="str">
        <f>IF('[2]Video Analysis'!$P$634="","",'[2]Video Analysis'!$P$634)</f>
        <v/>
      </c>
      <c r="D66" s="16" t="str">
        <f>IF('[2]Video Analysis'!$G$634="","",'[2]Video Analysis'!$G$634)</f>
        <v/>
      </c>
      <c r="E66" s="16" t="str">
        <f>IF('[2]Video Analysis'!$H$634="","",'[2]Video Analysis'!$H$634)</f>
        <v/>
      </c>
      <c r="F66" s="16" t="str">
        <f>IF('[2]Video Analysis'!$I$634="","",'[2]Video Analysis'!$I$634)</f>
        <v/>
      </c>
      <c r="G66" s="16" t="str">
        <f>IF('[2]Video Analysis'!$J$634="","",'[2]Video Analysis'!$J$634)</f>
        <v/>
      </c>
      <c r="H66" s="16" t="str">
        <f>IF('[2]Video Analysis'!$K$634="","",'[2]Video Analysis'!$K$634)</f>
        <v/>
      </c>
      <c r="I66" s="16" t="str">
        <f>IF('[2]Video Analysis'!$L$634="","",'[2]Video Analysis'!$L$634)</f>
        <v/>
      </c>
      <c r="J66" s="16" t="str">
        <f>IF('[2]Video Analysis'!$M$634="","",'[2]Video Analysis'!$M$634)</f>
        <v/>
      </c>
      <c r="K66" s="16" t="str">
        <f>IF('[2]Video Analysis'!$N$634="","",'[2]Video Analysis'!$N$634)</f>
        <v/>
      </c>
      <c r="L66" s="16" t="str">
        <f>IF('[2]Video Analysis'!$O$634="","",'[2]Video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IF('[2]Video Analysis'!$B$644="","",'[2]Video Analysis'!$B$644)</f>
        <v/>
      </c>
      <c r="B67" s="15" t="str">
        <f>IF('[2]Video Analysis'!$Q$644="","",'[2]Video Analysis'!$Q$644)</f>
        <v/>
      </c>
      <c r="C67" s="15" t="str">
        <f>IF('[2]Video Analysis'!$P$644="","",'[2]Video Analysis'!$P$644)</f>
        <v/>
      </c>
      <c r="D67" s="16" t="str">
        <f>IF('[2]Video Analysis'!$G$644="","",'[2]Video Analysis'!$G$644)</f>
        <v/>
      </c>
      <c r="E67" s="16" t="str">
        <f>IF('[2]Video Analysis'!$H$644="","",'[2]Video Analysis'!$H$644)</f>
        <v/>
      </c>
      <c r="F67" s="16" t="str">
        <f>IF('[2]Video Analysis'!$I$644="","",'[2]Video Analysis'!$I$644)</f>
        <v/>
      </c>
      <c r="G67" s="16" t="str">
        <f>IF('[2]Video Analysis'!$J$644="","",'[2]Video Analysis'!$J$644)</f>
        <v/>
      </c>
      <c r="H67" s="16" t="str">
        <f>IF('[2]Video Analysis'!$K$644="","",'[2]Video Analysis'!$K$644)</f>
        <v/>
      </c>
      <c r="I67" s="16" t="str">
        <f>IF('[2]Video Analysis'!$L$644="","",'[2]Video Analysis'!$L$644)</f>
        <v/>
      </c>
      <c r="J67" s="16" t="str">
        <f>IF('[2]Video Analysis'!$M$644="","",'[2]Video Analysis'!$M$644)</f>
        <v/>
      </c>
      <c r="K67" s="16" t="str">
        <f>IF('[2]Video Analysis'!$N$644="","",'[2]Video Analysis'!$N$644)</f>
        <v/>
      </c>
      <c r="L67" s="16" t="str">
        <f>IF('[2]Video Analysis'!$O$644="","",'[2]Video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IF('[2]Video Analysis'!$B$654="","",'[2]Video Analysis'!$B$654)</f>
        <v/>
      </c>
      <c r="B68" s="15" t="str">
        <f>IF('[2]Video Analysis'!$Q$654="","",'[2]Video Analysis'!$Q$654)</f>
        <v/>
      </c>
      <c r="C68" s="15" t="str">
        <f>IF('[2]Video Analysis'!$P$654="","",'[2]Video Analysis'!$P$654)</f>
        <v/>
      </c>
      <c r="D68" s="16" t="str">
        <f>IF('[2]Video Analysis'!$G$654="","",'[2]Video Analysis'!$G$654)</f>
        <v/>
      </c>
      <c r="E68" s="16" t="str">
        <f>IF('[2]Video Analysis'!$H$654="","",'[2]Video Analysis'!$H$654)</f>
        <v/>
      </c>
      <c r="F68" s="16" t="str">
        <f>IF('[2]Video Analysis'!$I$654="","",'[2]Video Analysis'!$I$654)</f>
        <v/>
      </c>
      <c r="G68" s="16" t="str">
        <f>IF('[2]Video Analysis'!$J$654="","",'[2]Video Analysis'!$J$654)</f>
        <v/>
      </c>
      <c r="H68" s="16" t="str">
        <f>IF('[2]Video Analysis'!$K$654="","",'[2]Video Analysis'!$K$654)</f>
        <v/>
      </c>
      <c r="I68" s="16" t="str">
        <f>IF('[2]Video Analysis'!$L$654="","",'[2]Video Analysis'!$L$654)</f>
        <v/>
      </c>
      <c r="J68" s="16" t="str">
        <f>IF('[2]Video Analysis'!$M$654="","",'[2]Video Analysis'!$M$654)</f>
        <v/>
      </c>
      <c r="K68" s="16" t="str">
        <f>IF('[2]Video Analysis'!$N$654="","",'[2]Video Analysis'!$N$654)</f>
        <v/>
      </c>
      <c r="L68" s="16" t="str">
        <f>IF('[2]Video Analysis'!$O$654="","",'[2]Video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IF('[2]Video Analysis'!$B$664="","",'[2]Video Analysis'!$B$664)</f>
        <v/>
      </c>
      <c r="B69" s="15" t="str">
        <f>IF('[2]Video Analysis'!$Q$664="","",'[2]Video Analysis'!$Q$664)</f>
        <v/>
      </c>
      <c r="C69" s="15" t="str">
        <f>IF('[2]Video Analysis'!$P$664="","",'[2]Video Analysis'!$P$664)</f>
        <v/>
      </c>
      <c r="D69" s="16" t="str">
        <f>IF('[2]Video Analysis'!$G$664="","",'[2]Video Analysis'!$G$664)</f>
        <v/>
      </c>
      <c r="E69" s="16" t="str">
        <f>IF('[2]Video Analysis'!$H$664="","",'[2]Video Analysis'!$H$664)</f>
        <v/>
      </c>
      <c r="F69" s="16" t="str">
        <f>IF('[2]Video Analysis'!$I$664="","",'[2]Video Analysis'!$I$664)</f>
        <v/>
      </c>
      <c r="G69" s="16" t="str">
        <f>IF('[2]Video Analysis'!$J$664="","",'[2]Video Analysis'!$J$664)</f>
        <v/>
      </c>
      <c r="H69" s="16" t="str">
        <f>IF('[2]Video Analysis'!$K$664="","",'[2]Video Analysis'!$K$664)</f>
        <v/>
      </c>
      <c r="I69" s="16" t="str">
        <f>IF('[2]Video Analysis'!$L$664="","",'[2]Video Analysis'!$L$664)</f>
        <v/>
      </c>
      <c r="J69" s="16" t="str">
        <f>IF('[2]Video Analysis'!$M$664="","",'[2]Video Analysis'!$M$664)</f>
        <v/>
      </c>
      <c r="K69" s="16" t="str">
        <f>IF('[2]Video Analysis'!$N$664="","",'[2]Video Analysis'!$N$664)</f>
        <v/>
      </c>
      <c r="L69" s="16" t="str">
        <f>IF('[2]Video Analysis'!$O$664="","",'[2]Video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IF('[2]Video Analysis'!$B$674="","",'[2]Video Analysis'!$B$674)</f>
        <v/>
      </c>
      <c r="B70" s="15" t="str">
        <f>IF('[2]Video Analysis'!$Q$674="","",'[2]Video Analysis'!$Q$674)</f>
        <v/>
      </c>
      <c r="C70" s="15" t="str">
        <f>IF('[2]Video Analysis'!$P$674="","",'[2]Video Analysis'!$P$674)</f>
        <v/>
      </c>
      <c r="D70" s="16" t="str">
        <f>IF('[2]Video Analysis'!$G$674="","",'[2]Video Analysis'!$G$674)</f>
        <v/>
      </c>
      <c r="E70" s="16" t="str">
        <f>IF('[2]Video Analysis'!$H$674="","",'[2]Video Analysis'!$H$674)</f>
        <v/>
      </c>
      <c r="F70" s="16" t="str">
        <f>IF('[2]Video Analysis'!$I$674="","",'[2]Video Analysis'!$I$674)</f>
        <v/>
      </c>
      <c r="G70" s="16" t="str">
        <f>IF('[2]Video Analysis'!$J$674="","",'[2]Video Analysis'!$J$674)</f>
        <v/>
      </c>
      <c r="H70" s="16" t="str">
        <f>IF('[2]Video Analysis'!$K$674="","",'[2]Video Analysis'!$K$674)</f>
        <v/>
      </c>
      <c r="I70" s="16" t="str">
        <f>IF('[2]Video Analysis'!$L$674="","",'[2]Video Analysis'!$L$674)</f>
        <v/>
      </c>
      <c r="J70" s="16" t="str">
        <f>IF('[2]Video Analysis'!$M$674="","",'[2]Video Analysis'!$M$674)</f>
        <v/>
      </c>
      <c r="K70" s="16" t="str">
        <f>IF('[2]Video Analysis'!$N$674="","",'[2]Video Analysis'!$N$674)</f>
        <v/>
      </c>
      <c r="L70" s="16" t="str">
        <f>IF('[2]Video Analysis'!$O$674="","",'[2]Video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IF('[2]Video Analysis'!$B$684="","",'[2]Video Analysis'!$B$684)</f>
        <v/>
      </c>
      <c r="B71" s="15" t="str">
        <f>IF('[2]Video Analysis'!$Q$684="","",'[2]Video Analysis'!$Q$684)</f>
        <v/>
      </c>
      <c r="C71" s="15" t="str">
        <f>IF('[2]Video Analysis'!$P$684="","",'[2]Video Analysis'!$P$684)</f>
        <v/>
      </c>
      <c r="D71" s="16" t="str">
        <f>IF('[2]Video Analysis'!$G$684="","",'[2]Video Analysis'!$G$684)</f>
        <v/>
      </c>
      <c r="E71" s="16" t="str">
        <f>IF('[2]Video Analysis'!$H$684="","",'[2]Video Analysis'!$H$684)</f>
        <v/>
      </c>
      <c r="F71" s="16" t="str">
        <f>IF('[2]Video Analysis'!$I$684="","",'[2]Video Analysis'!$I$684)</f>
        <v/>
      </c>
      <c r="G71" s="16" t="str">
        <f>IF('[2]Video Analysis'!$J$684="","",'[2]Video Analysis'!$J$684)</f>
        <v/>
      </c>
      <c r="H71" s="16" t="str">
        <f>IF('[2]Video Analysis'!$K$684="","",'[2]Video Analysis'!$K$684)</f>
        <v/>
      </c>
      <c r="I71" s="16" t="str">
        <f>IF('[2]Video Analysis'!$L$684="","",'[2]Video Analysis'!$L$684)</f>
        <v/>
      </c>
      <c r="J71" s="16" t="str">
        <f>IF('[2]Video Analysis'!$M$684="","",'[2]Video Analysis'!$M$684)</f>
        <v/>
      </c>
      <c r="K71" s="16" t="str">
        <f>IF('[2]Video Analysis'!$N$684="","",'[2]Video Analysis'!$N$684)</f>
        <v/>
      </c>
      <c r="L71" s="16" t="str">
        <f>IF('[2]Video Analysis'!$O$684="","",'[2]Video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IF('[2]Video Analysis'!$B$694="","",'[2]Video Analysis'!$B$694)</f>
        <v/>
      </c>
      <c r="B72" s="15" t="str">
        <f>IF('[2]Video Analysis'!$Q$694="","",'[2]Video Analysis'!$Q$694)</f>
        <v/>
      </c>
      <c r="C72" s="15" t="str">
        <f>IF('[2]Video Analysis'!$P$694="","",'[2]Video Analysis'!$P$694)</f>
        <v/>
      </c>
      <c r="D72" s="16" t="str">
        <f>IF('[2]Video Analysis'!$G$694="","",'[2]Video Analysis'!$G$694)</f>
        <v/>
      </c>
      <c r="E72" s="16" t="str">
        <f>IF('[2]Video Analysis'!$H$694="","",'[2]Video Analysis'!$H$694)</f>
        <v/>
      </c>
      <c r="F72" s="16" t="str">
        <f>IF('[2]Video Analysis'!$I$694="","",'[2]Video Analysis'!$I$694)</f>
        <v/>
      </c>
      <c r="G72" s="16" t="str">
        <f>IF('[2]Video Analysis'!$J$694="","",'[2]Video Analysis'!$J$694)</f>
        <v/>
      </c>
      <c r="H72" s="16" t="str">
        <f>IF('[2]Video Analysis'!$K$694="","",'[2]Video Analysis'!$K$694)</f>
        <v/>
      </c>
      <c r="I72" s="16" t="str">
        <f>IF('[2]Video Analysis'!$L$694="","",'[2]Video Analysis'!$L$694)</f>
        <v/>
      </c>
      <c r="J72" s="16" t="str">
        <f>IF('[2]Video Analysis'!$M$694="","",'[2]Video Analysis'!$M$694)</f>
        <v/>
      </c>
      <c r="K72" s="16" t="str">
        <f>IF('[2]Video Analysis'!$N$694="","",'[2]Video Analysis'!$N$694)</f>
        <v/>
      </c>
      <c r="L72" s="16" t="str">
        <f>IF('[2]Video Analysis'!$O$694="","",'[2]Video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6E098-1335-4CD3-A994-13D875A0800D}">
  <dimension ref="A1:AF102"/>
  <sheetViews>
    <sheetView workbookViewId="0">
      <selection sqref="A1:XFD1"/>
    </sheetView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'[3]Video Analysis'!$A$1</f>
        <v>LNE-I-03_2022_07_29</v>
      </c>
      <c r="B1" s="2"/>
      <c r="C1" s="2"/>
      <c r="D1" s="3" t="str">
        <f>IF('[3]Video Analysis'!$G$2="","",'[3]Video Analysis'!$G$2)</f>
        <v>Kimarie</v>
      </c>
      <c r="E1" s="3" t="str">
        <f>IF('[3]Video Analysis'!$H$2="","",'[3]Video Analysis'!$H$2)</f>
        <v>Kimarie</v>
      </c>
      <c r="F1" s="3" t="str">
        <f>IF('[3]Video Analysis'!$I$2="","",'[3]Video Analysis'!$I$2)</f>
        <v>Kimarie</v>
      </c>
      <c r="G1" s="3" t="str">
        <f>IF('[3]Video Analysis'!$J$2="","",'[3]Video Analysis'!$J$2)</f>
        <v>Valeria</v>
      </c>
      <c r="H1" s="3" t="str">
        <f>IF('[3]Video Analysis'!$K$2="","",'[3]Video Analysis'!$K$2)</f>
        <v>Valeria</v>
      </c>
      <c r="I1" s="3" t="str">
        <f>IF('[3]Video Analysis'!$L$2="","",'[3]Video Analysis'!$L$2)</f>
        <v>Valeria</v>
      </c>
      <c r="J1" s="3" t="str">
        <f>IF('[3]Video Analysis'!$M$2="","",'[3]Video Analysis'!$M$2)</f>
        <v>Kimarie</v>
      </c>
      <c r="K1" s="3" t="str">
        <f>IF('[3]Video Analysis'!$N$2="","",'[3]Video Analysis'!$N$2)</f>
        <v>Kimarie</v>
      </c>
      <c r="L1" s="3" t="str">
        <f>IF('[3]Video Analysis'!$O$2="","",'[3]Video Analysis'!$O$2)</f>
        <v>Kimarie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IF('[3]Video Analysis'!$G$3="","",'[3]Video Analysis'!$G$3)</f>
        <v>eelgrass</v>
      </c>
      <c r="E2" s="3" t="str">
        <f>IF('[3]Video Analysis'!$H$3="","",'[3]Video Analysis'!$H$3)</f>
        <v>macroalgae</v>
      </c>
      <c r="F2" s="3" t="str">
        <f>IF('[3]Video Analysis'!$I$3="","",'[3]Video Analysis'!$I$3)</f>
        <v>bare</v>
      </c>
      <c r="G2" s="3" t="str">
        <f>IF('[3]Video Analysis'!$J$3="","",'[3]Video Analysis'!$J$3)</f>
        <v>eelgrass</v>
      </c>
      <c r="H2" s="3" t="str">
        <f>IF('[3]Video Analysis'!$K$3="","",'[3]Video Analysis'!$K$3)</f>
        <v>macroalgae</v>
      </c>
      <c r="I2" s="3" t="str">
        <f>IF('[3]Video Analysis'!$L$3="","",'[3]Video Analysis'!$L$3)</f>
        <v>bare</v>
      </c>
      <c r="J2" s="3" t="str">
        <f>IF('[3]Video Analysis'!$M$3="","",'[3]Video Analysis'!$M$3)</f>
        <v>eelgrass</v>
      </c>
      <c r="K2" s="3" t="str">
        <f>IF('[3]Video Analysis'!$N$3="","",'[3]Video Analysis'!$N$3)</f>
        <v>macroalgae</v>
      </c>
      <c r="L2" s="3" t="str">
        <f>IF('[3]Video Analysis'!$O$3="","",'[3]Video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LNE-I-03_2022_07_29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IF('[3]Video Analysis'!$B$4="","",'[3]Video Analysis'!$B$4)</f>
        <v>Very dark and turbid</v>
      </c>
      <c r="B3" s="15">
        <f>IF('[3]Video Analysis'!$Q$4="","",'[3]Video Analysis'!$Q$4)</f>
        <v>-73.758352445400007</v>
      </c>
      <c r="C3" s="15">
        <f>IF('[3]Video Analysis'!$P$4="","",'[3]Video Analysis'!$P$4)</f>
        <v>40.783038614299997</v>
      </c>
      <c r="D3" s="16">
        <f>IF('[3]Video Analysis'!$G$4="","",'[3]Video Analysis'!$G$4)</f>
        <v>0</v>
      </c>
      <c r="E3" s="16">
        <f>IF('[3]Video Analysis'!$H$4="","",'[3]Video Analysis'!$H$4)</f>
        <v>0</v>
      </c>
      <c r="F3" s="16">
        <f>IF('[3]Video Analysis'!$I$4="","",'[3]Video Analysis'!$I$4)</f>
        <v>100</v>
      </c>
      <c r="G3" s="16">
        <f>IF('[3]Video Analysis'!$J$4="","",'[3]Video Analysis'!$J$4)</f>
        <v>0</v>
      </c>
      <c r="H3" s="16">
        <f>IF('[3]Video Analysis'!$K$4="","",'[3]Video Analysis'!$K$4)</f>
        <v>0</v>
      </c>
      <c r="I3" s="16">
        <f>IF('[3]Video Analysis'!$L$4="","",'[3]Video Analysis'!$L$4)</f>
        <v>100</v>
      </c>
      <c r="J3" s="16">
        <f>IF('[3]Video Analysis'!$M$4="","",'[3]Video Analysis'!$M$4)</f>
        <v>0</v>
      </c>
      <c r="K3" s="16">
        <f>IF('[3]Video Analysis'!$N$4="","",'[3]Video Analysis'!$N$4)</f>
        <v>0</v>
      </c>
      <c r="L3" s="16">
        <f>IF('[3]Video Analysis'!$O$4="","",'[3]Video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-73.758352445400007</v>
      </c>
      <c r="U3" s="19">
        <f>IF(C3="","",C3)</f>
        <v>40.783038614299997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>Very dark and turbid</v>
      </c>
      <c r="AF3" s="22" t="str">
        <f t="shared" ref="AF3:AF66" si="2">IF(P3="","",P3)</f>
        <v/>
      </c>
    </row>
    <row r="4" spans="1:32" x14ac:dyDescent="0.35">
      <c r="A4" s="14" t="str">
        <f>IF('[3]Video Analysis'!$B$14="","",'[3]Video Analysis'!$B$14)</f>
        <v>Very dark and turbid</v>
      </c>
      <c r="B4" s="15">
        <f>IF('[3]Video Analysis'!$Q$14="","",'[3]Video Analysis'!$Q$14)</f>
        <v>-73.758385889200014</v>
      </c>
      <c r="C4" s="15">
        <f>IF('[3]Video Analysis'!$P$14="","",'[3]Video Analysis'!$P$14)</f>
        <v>40.783020509400004</v>
      </c>
      <c r="D4" s="16">
        <f>IF('[3]Video Analysis'!$G$14="","",'[3]Video Analysis'!$G$14)</f>
        <v>0</v>
      </c>
      <c r="E4" s="16">
        <f>IF('[3]Video Analysis'!$H$14="","",'[3]Video Analysis'!$H$14)</f>
        <v>0</v>
      </c>
      <c r="F4" s="16">
        <f>IF('[3]Video Analysis'!$I$14="","",'[3]Video Analysis'!$I$14)</f>
        <v>100</v>
      </c>
      <c r="G4" s="16">
        <f>IF('[3]Video Analysis'!$J$14="","",'[3]Video Analysis'!$J$14)</f>
        <v>0</v>
      </c>
      <c r="H4" s="16">
        <f>IF('[3]Video Analysis'!$K$14="","",'[3]Video Analysis'!$K$14)</f>
        <v>0</v>
      </c>
      <c r="I4" s="16">
        <f>IF('[3]Video Analysis'!$L$14="","",'[3]Video Analysis'!$L$14)</f>
        <v>100</v>
      </c>
      <c r="J4" s="16">
        <f>IF('[3]Video Analysis'!$M$14="","",'[3]Video Analysis'!$M$14)</f>
        <v>0</v>
      </c>
      <c r="K4" s="16">
        <f>IF('[3]Video Analysis'!$N$14="","",'[3]Video Analysis'!$N$14)</f>
        <v>0</v>
      </c>
      <c r="L4" s="16">
        <f>IF('[3]Video Analysis'!$O$14="","",'[3]Video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-73.758385889200014</v>
      </c>
      <c r="U4" s="23">
        <f t="shared" si="4"/>
        <v>40.783020509400004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>Very dark and turbid</v>
      </c>
      <c r="AF4" s="25" t="str">
        <f t="shared" si="2"/>
        <v/>
      </c>
    </row>
    <row r="5" spans="1:32" x14ac:dyDescent="0.35">
      <c r="A5" s="14" t="str">
        <f>IF('[3]Video Analysis'!$B$24="","",'[3]Video Analysis'!$B$24)</f>
        <v>Blue crab and red bubble (line) in frame</v>
      </c>
      <c r="B5" s="15">
        <f>IF('[3]Video Analysis'!$Q$24="","",'[3]Video Analysis'!$Q$24)</f>
        <v>-73.758495943599996</v>
      </c>
      <c r="C5" s="15">
        <f>IF('[3]Video Analysis'!$P$24="","",'[3]Video Analysis'!$P$24)</f>
        <v>40.783042553849995</v>
      </c>
      <c r="D5" s="16">
        <f>IF('[3]Video Analysis'!$G$24="","",'[3]Video Analysis'!$G$24)</f>
        <v>0</v>
      </c>
      <c r="E5" s="16">
        <f>IF('[3]Video Analysis'!$H$24="","",'[3]Video Analysis'!$H$24)</f>
        <v>0</v>
      </c>
      <c r="F5" s="16">
        <f>IF('[3]Video Analysis'!$I$24="","",'[3]Video Analysis'!$I$24)</f>
        <v>100</v>
      </c>
      <c r="G5" s="16">
        <f>IF('[3]Video Analysis'!$J$24="","",'[3]Video Analysis'!$J$24)</f>
        <v>0</v>
      </c>
      <c r="H5" s="16">
        <f>IF('[3]Video Analysis'!$K$24="","",'[3]Video Analysis'!$K$24)</f>
        <v>0</v>
      </c>
      <c r="I5" s="16">
        <f>IF('[3]Video Analysis'!$L$24="","",'[3]Video Analysis'!$L$24)</f>
        <v>100</v>
      </c>
      <c r="J5" s="16">
        <f>IF('[3]Video Analysis'!$M$24="","",'[3]Video Analysis'!$M$24)</f>
        <v>0</v>
      </c>
      <c r="K5" s="16">
        <f>IF('[3]Video Analysis'!$N$24="","",'[3]Video Analysis'!$N$24)</f>
        <v>0</v>
      </c>
      <c r="L5" s="16">
        <f>IF('[3]Video Analysis'!$O$24="","",'[3]Video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-73.758495943599996</v>
      </c>
      <c r="U5" s="23">
        <f t="shared" si="4"/>
        <v>40.783042553849995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>Blue crab and red bubble (line) in frame</v>
      </c>
      <c r="AF5" s="25" t="str">
        <f t="shared" si="2"/>
        <v/>
      </c>
    </row>
    <row r="6" spans="1:32" x14ac:dyDescent="0.35">
      <c r="A6" s="14" t="str">
        <f>IF('[3]Video Analysis'!$B$34="","",'[3]Video Analysis'!$B$34)</f>
        <v>Very dark and turbid</v>
      </c>
      <c r="B6" s="15">
        <f>IF('[3]Video Analysis'!$Q$34="","",'[3]Video Analysis'!$Q$34)</f>
        <v>-73.758397749650001</v>
      </c>
      <c r="C6" s="15">
        <f>IF('[3]Video Analysis'!$P$34="","",'[3]Video Analysis'!$P$34)</f>
        <v>40.78293350525</v>
      </c>
      <c r="D6" s="16">
        <f>IF('[3]Video Analysis'!$G$34="","",'[3]Video Analysis'!$G$34)</f>
        <v>0</v>
      </c>
      <c r="E6" s="16">
        <f>IF('[3]Video Analysis'!$H$34="","",'[3]Video Analysis'!$H$34)</f>
        <v>0</v>
      </c>
      <c r="F6" s="16">
        <f>IF('[3]Video Analysis'!$I$34="","",'[3]Video Analysis'!$I$34)</f>
        <v>100</v>
      </c>
      <c r="G6" s="16">
        <f>IF('[3]Video Analysis'!$J$34="","",'[3]Video Analysis'!$J$34)</f>
        <v>0</v>
      </c>
      <c r="H6" s="16">
        <f>IF('[3]Video Analysis'!$K$34="","",'[3]Video Analysis'!$K$34)</f>
        <v>0</v>
      </c>
      <c r="I6" s="16">
        <f>IF('[3]Video Analysis'!$L$34="","",'[3]Video Analysis'!$L$34)</f>
        <v>100</v>
      </c>
      <c r="J6" s="16">
        <f>IF('[3]Video Analysis'!$M$34="","",'[3]Video Analysis'!$M$34)</f>
        <v>0</v>
      </c>
      <c r="K6" s="16">
        <f>IF('[3]Video Analysis'!$N$34="","",'[3]Video Analysis'!$N$34)</f>
        <v>0</v>
      </c>
      <c r="L6" s="16">
        <f>IF('[3]Video Analysis'!$O$34="","",'[3]Video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-73.758397749650001</v>
      </c>
      <c r="U6" s="23">
        <f t="shared" si="4"/>
        <v>40.78293350525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>Very dark and turbid</v>
      </c>
      <c r="AF6" s="25" t="str">
        <f t="shared" si="2"/>
        <v/>
      </c>
    </row>
    <row r="7" spans="1:32" x14ac:dyDescent="0.35">
      <c r="A7" s="14" t="str">
        <f>IF('[3]Video Analysis'!$B$44="","",'[3]Video Analysis'!$B$44)</f>
        <v>Very dark and turbid</v>
      </c>
      <c r="B7" s="15">
        <f>IF('[3]Video Analysis'!$Q$44="","",'[3]Video Analysis'!$Q$44)</f>
        <v>-73.758369754100002</v>
      </c>
      <c r="C7" s="15">
        <f>IF('[3]Video Analysis'!$P$44="","",'[3]Video Analysis'!$P$44)</f>
        <v>40.782909281550005</v>
      </c>
      <c r="D7" s="16">
        <f>IF('[3]Video Analysis'!$G$44="","",'[3]Video Analysis'!$G$44)</f>
        <v>0</v>
      </c>
      <c r="E7" s="16">
        <f>IF('[3]Video Analysis'!$H$44="","",'[3]Video Analysis'!$H$44)</f>
        <v>0</v>
      </c>
      <c r="F7" s="16">
        <f>IF('[3]Video Analysis'!$I$44="","",'[3]Video Analysis'!$I$44)</f>
        <v>100</v>
      </c>
      <c r="G7" s="16">
        <f>IF('[3]Video Analysis'!$J$44="","",'[3]Video Analysis'!$J$44)</f>
        <v>0</v>
      </c>
      <c r="H7" s="16">
        <f>IF('[3]Video Analysis'!$K$44="","",'[3]Video Analysis'!$K$44)</f>
        <v>0</v>
      </c>
      <c r="I7" s="16">
        <f>IF('[3]Video Analysis'!$L$44="","",'[3]Video Analysis'!$L$44)</f>
        <v>100</v>
      </c>
      <c r="J7" s="16">
        <f>IF('[3]Video Analysis'!$M$44="","",'[3]Video Analysis'!$M$44)</f>
        <v>0</v>
      </c>
      <c r="K7" s="16">
        <f>IF('[3]Video Analysis'!$N$44="","",'[3]Video Analysis'!$N$44)</f>
        <v>0</v>
      </c>
      <c r="L7" s="16">
        <f>IF('[3]Video Analysis'!$O$44="","",'[3]Video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-73.758369754100002</v>
      </c>
      <c r="U7" s="23">
        <f t="shared" si="4"/>
        <v>40.782909281550005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>Very dark and turbid</v>
      </c>
      <c r="AF7" s="25" t="str">
        <f t="shared" si="2"/>
        <v/>
      </c>
    </row>
    <row r="8" spans="1:32" x14ac:dyDescent="0.35">
      <c r="A8" s="14" t="str">
        <f>IF('[3]Video Analysis'!$B$54="","",'[3]Video Analysis'!$B$54)</f>
        <v>Very dark and turbid, bubble on camera lens (top right)</v>
      </c>
      <c r="B8" s="15">
        <f>IF('[3]Video Analysis'!$Q$54="","",'[3]Video Analysis'!$Q$54)</f>
        <v>-73.758333669999999</v>
      </c>
      <c r="C8" s="15">
        <f>IF('[3]Video Analysis'!$P$54="","",'[3]Video Analysis'!$P$54)</f>
        <v>40.782899432800001</v>
      </c>
      <c r="D8" s="16">
        <f>IF('[3]Video Analysis'!$G$54="","",'[3]Video Analysis'!$G$54)</f>
        <v>0</v>
      </c>
      <c r="E8" s="16">
        <f>IF('[3]Video Analysis'!$H$54="","",'[3]Video Analysis'!$H$54)</f>
        <v>0</v>
      </c>
      <c r="F8" s="16">
        <f>IF('[3]Video Analysis'!$I$54="","",'[3]Video Analysis'!$I$54)</f>
        <v>100</v>
      </c>
      <c r="G8" s="16">
        <f>IF('[3]Video Analysis'!$J$54="","",'[3]Video Analysis'!$J$54)</f>
        <v>0</v>
      </c>
      <c r="H8" s="16">
        <f>IF('[3]Video Analysis'!$K$54="","",'[3]Video Analysis'!$K$54)</f>
        <v>0</v>
      </c>
      <c r="I8" s="16">
        <f>IF('[3]Video Analysis'!$L$54="","",'[3]Video Analysis'!$L$54)</f>
        <v>100</v>
      </c>
      <c r="J8" s="16">
        <f>IF('[3]Video Analysis'!$M$54="","",'[3]Video Analysis'!$M$54)</f>
        <v>0</v>
      </c>
      <c r="K8" s="16">
        <f>IF('[3]Video Analysis'!$N$54="","",'[3]Video Analysis'!$N$54)</f>
        <v>0</v>
      </c>
      <c r="L8" s="16">
        <f>IF('[3]Video Analysis'!$O$54="","",'[3]Video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-73.758333669999999</v>
      </c>
      <c r="U8" s="23">
        <f t="shared" si="4"/>
        <v>40.782899432800001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>Very dark and turbid, bubble on camera lens (top right)</v>
      </c>
      <c r="AF8" s="25" t="str">
        <f t="shared" si="2"/>
        <v/>
      </c>
    </row>
    <row r="9" spans="1:32" x14ac:dyDescent="0.35">
      <c r="A9" s="14" t="str">
        <f>IF('[3]Video Analysis'!$B$64="","",'[3]Video Analysis'!$B$64)</f>
        <v>Very dark and turbid</v>
      </c>
      <c r="B9" s="15">
        <f>IF('[3]Video Analysis'!$Q$64="","",'[3]Video Analysis'!$Q$64)</f>
        <v>-73.758302279750012</v>
      </c>
      <c r="C9" s="15">
        <f>IF('[3]Video Analysis'!$P$64="","",'[3]Video Analysis'!$P$64)</f>
        <v>40.782931074499999</v>
      </c>
      <c r="D9" s="16">
        <f>IF('[3]Video Analysis'!$G$64="","",'[3]Video Analysis'!$G$64)</f>
        <v>0</v>
      </c>
      <c r="E9" s="16">
        <f>IF('[3]Video Analysis'!$H$64="","",'[3]Video Analysis'!$H$64)</f>
        <v>0</v>
      </c>
      <c r="F9" s="16">
        <f>IF('[3]Video Analysis'!$I$64="","",'[3]Video Analysis'!$I$64)</f>
        <v>100</v>
      </c>
      <c r="G9" s="16">
        <f>IF('[3]Video Analysis'!$J$64="","",'[3]Video Analysis'!$J$64)</f>
        <v>0</v>
      </c>
      <c r="H9" s="16">
        <f>IF('[3]Video Analysis'!$K$64="","",'[3]Video Analysis'!$K$64)</f>
        <v>0</v>
      </c>
      <c r="I9" s="16">
        <f>IF('[3]Video Analysis'!$L$64="","",'[3]Video Analysis'!$L$64)</f>
        <v>100</v>
      </c>
      <c r="J9" s="16">
        <f>IF('[3]Video Analysis'!$M$64="","",'[3]Video Analysis'!$M$64)</f>
        <v>0</v>
      </c>
      <c r="K9" s="16">
        <f>IF('[3]Video Analysis'!$N$64="","",'[3]Video Analysis'!$N$64)</f>
        <v>0</v>
      </c>
      <c r="L9" s="16">
        <f>IF('[3]Video Analysis'!$O$64="","",'[3]Video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-73.758302279750012</v>
      </c>
      <c r="U9" s="23">
        <f t="shared" si="4"/>
        <v>40.782931074499999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>Very dark and turbid</v>
      </c>
      <c r="AF9" s="25" t="str">
        <f t="shared" si="2"/>
        <v/>
      </c>
    </row>
    <row r="10" spans="1:32" x14ac:dyDescent="0.35">
      <c r="A10" s="14" t="str">
        <f>IF('[3]Video Analysis'!$B$74="","",'[3]Video Analysis'!$B$74)</f>
        <v>Very dark and turbid, bubble on camera lens (top right)</v>
      </c>
      <c r="B10" s="15">
        <f>IF('[3]Video Analysis'!$Q$74="","",'[3]Video Analysis'!$Q$74)</f>
        <v>-73.758330820100014</v>
      </c>
      <c r="C10" s="15">
        <f>IF('[3]Video Analysis'!$P$74="","",'[3]Video Analysis'!$P$74)</f>
        <v>40.782949891900003</v>
      </c>
      <c r="D10" s="16">
        <f>IF('[3]Video Analysis'!$G$74="","",'[3]Video Analysis'!$G$74)</f>
        <v>0</v>
      </c>
      <c r="E10" s="16">
        <f>IF('[3]Video Analysis'!$H$74="","",'[3]Video Analysis'!$H$74)</f>
        <v>0</v>
      </c>
      <c r="F10" s="16">
        <f>IF('[3]Video Analysis'!$I$74="","",'[3]Video Analysis'!$I$74)</f>
        <v>100</v>
      </c>
      <c r="G10" s="16">
        <f>IF('[3]Video Analysis'!$J$74="","",'[3]Video Analysis'!$J$74)</f>
        <v>0</v>
      </c>
      <c r="H10" s="16">
        <f>IF('[3]Video Analysis'!$K$74="","",'[3]Video Analysis'!$K$74)</f>
        <v>0</v>
      </c>
      <c r="I10" s="16">
        <f>IF('[3]Video Analysis'!$L$74="","",'[3]Video Analysis'!$L$74)</f>
        <v>100</v>
      </c>
      <c r="J10" s="16">
        <f>IF('[3]Video Analysis'!$M$74="","",'[3]Video Analysis'!$M$74)</f>
        <v>0</v>
      </c>
      <c r="K10" s="16">
        <f>IF('[3]Video Analysis'!$N$74="","",'[3]Video Analysis'!$N$74)</f>
        <v>0</v>
      </c>
      <c r="L10" s="16">
        <f>IF('[3]Video Analysis'!$O$74="","",'[3]Video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-73.758330820100014</v>
      </c>
      <c r="U10" s="23">
        <f t="shared" si="4"/>
        <v>40.782949891900003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>Very dark and turbid, bubble on camera lens (top right)</v>
      </c>
      <c r="AF10" s="25" t="str">
        <f t="shared" si="2"/>
        <v/>
      </c>
    </row>
    <row r="11" spans="1:32" x14ac:dyDescent="0.35">
      <c r="A11" s="14" t="str">
        <f>IF('[3]Video Analysis'!$B$84="","",'[3]Video Analysis'!$B$84)</f>
        <v>Very dark and turbid</v>
      </c>
      <c r="B11" s="15">
        <f>IF('[3]Video Analysis'!$Q$84="","",'[3]Video Analysis'!$Q$84)</f>
        <v>-73.758383458449998</v>
      </c>
      <c r="C11" s="15">
        <f>IF('[3]Video Analysis'!$P$84="","",'[3]Video Analysis'!$P$84)</f>
        <v>40.782980904949994</v>
      </c>
      <c r="D11" s="16">
        <f>IF('[3]Video Analysis'!$G$84="","",'[3]Video Analysis'!$G$84)</f>
        <v>0</v>
      </c>
      <c r="E11" s="16">
        <f>IF('[3]Video Analysis'!$H$84="","",'[3]Video Analysis'!$H$84)</f>
        <v>0</v>
      </c>
      <c r="F11" s="16">
        <f>IF('[3]Video Analysis'!$I$84="","",'[3]Video Analysis'!$I$84)</f>
        <v>100</v>
      </c>
      <c r="G11" s="16">
        <f>IF('[3]Video Analysis'!$J$84="","",'[3]Video Analysis'!$J$84)</f>
        <v>0</v>
      </c>
      <c r="H11" s="16">
        <f>IF('[3]Video Analysis'!$K$84="","",'[3]Video Analysis'!$K$84)</f>
        <v>0</v>
      </c>
      <c r="I11" s="16">
        <f>IF('[3]Video Analysis'!$L$84="","",'[3]Video Analysis'!$L$84)</f>
        <v>100</v>
      </c>
      <c r="J11" s="16">
        <f>IF('[3]Video Analysis'!$M$84="","",'[3]Video Analysis'!$M$84)</f>
        <v>0</v>
      </c>
      <c r="K11" s="16">
        <f>IF('[3]Video Analysis'!$N$84="","",'[3]Video Analysis'!$N$84)</f>
        <v>0</v>
      </c>
      <c r="L11" s="16">
        <f>IF('[3]Video Analysis'!$O$84="","",'[3]Video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-73.758383458449998</v>
      </c>
      <c r="U11" s="23">
        <f t="shared" si="4"/>
        <v>40.782980904949994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>Very dark and turbid</v>
      </c>
      <c r="AF11" s="25" t="str">
        <f t="shared" si="2"/>
        <v/>
      </c>
    </row>
    <row r="12" spans="1:32" x14ac:dyDescent="0.35">
      <c r="A12" s="14" t="str">
        <f>IF('[3]Video Analysis'!$B$94="","",'[3]Video Analysis'!$B$94)</f>
        <v>Very dark and turbid</v>
      </c>
      <c r="B12" s="15">
        <f>IF('[3]Video Analysis'!$Q$94="","",'[3]Video Analysis'!$Q$94)</f>
        <v>-73.758473563899997</v>
      </c>
      <c r="C12" s="15">
        <f>IF('[3]Video Analysis'!$P$94="","",'[3]Video Analysis'!$P$94)</f>
        <v>40.783087899899996</v>
      </c>
      <c r="D12" s="16">
        <f>IF('[3]Video Analysis'!$G$94="","",'[3]Video Analysis'!$G$94)</f>
        <v>0</v>
      </c>
      <c r="E12" s="16">
        <f>IF('[3]Video Analysis'!$H$94="","",'[3]Video Analysis'!$H$94)</f>
        <v>0</v>
      </c>
      <c r="F12" s="16">
        <f>IF('[3]Video Analysis'!$I$94="","",'[3]Video Analysis'!$I$94)</f>
        <v>100</v>
      </c>
      <c r="G12" s="16">
        <f>IF('[3]Video Analysis'!$J$94="","",'[3]Video Analysis'!$J$94)</f>
        <v>0</v>
      </c>
      <c r="H12" s="16">
        <f>IF('[3]Video Analysis'!$K$94="","",'[3]Video Analysis'!$K$94)</f>
        <v>0</v>
      </c>
      <c r="I12" s="16">
        <f>IF('[3]Video Analysis'!$L$94="","",'[3]Video Analysis'!$L$94)</f>
        <v>100</v>
      </c>
      <c r="J12" s="16">
        <f>IF('[3]Video Analysis'!$M$94="","",'[3]Video Analysis'!$M$94)</f>
        <v>0</v>
      </c>
      <c r="K12" s="16">
        <f>IF('[3]Video Analysis'!$N$94="","",'[3]Video Analysis'!$N$94)</f>
        <v>0</v>
      </c>
      <c r="L12" s="16">
        <f>IF('[3]Video Analysis'!$O$94="","",'[3]Video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-73.758473563899997</v>
      </c>
      <c r="U12" s="23">
        <f t="shared" si="4"/>
        <v>40.783087899899996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>Very dark and turbid</v>
      </c>
      <c r="AF12" s="25" t="str">
        <f t="shared" si="2"/>
        <v/>
      </c>
    </row>
    <row r="13" spans="1:32" x14ac:dyDescent="0.35">
      <c r="A13" s="14" t="str">
        <f>IF('[3]Video Analysis'!$B$104="","",'[3]Video Analysis'!$B$104)</f>
        <v>Very dark and turbid</v>
      </c>
      <c r="B13" s="15">
        <f>IF('[3]Video Analysis'!$Q$104="","",'[3]Video Analysis'!$Q$104)</f>
        <v>-73.758503445400009</v>
      </c>
      <c r="C13" s="15">
        <f>IF('[3]Video Analysis'!$P$104="","",'[3]Video Analysis'!$P$104)</f>
        <v>40.783136347300001</v>
      </c>
      <c r="D13" s="16">
        <f>IF('[3]Video Analysis'!$G$104="","",'[3]Video Analysis'!$G$104)</f>
        <v>0</v>
      </c>
      <c r="E13" s="16">
        <f>IF('[3]Video Analysis'!$H$104="","",'[3]Video Analysis'!$H$104)</f>
        <v>0</v>
      </c>
      <c r="F13" s="16">
        <f>IF('[3]Video Analysis'!$I$104="","",'[3]Video Analysis'!$I$104)</f>
        <v>100</v>
      </c>
      <c r="G13" s="16">
        <f>IF('[3]Video Analysis'!$J$104="","",'[3]Video Analysis'!$J$104)</f>
        <v>0</v>
      </c>
      <c r="H13" s="16">
        <f>IF('[3]Video Analysis'!$K$104="","",'[3]Video Analysis'!$K$104)</f>
        <v>0</v>
      </c>
      <c r="I13" s="16">
        <f>IF('[3]Video Analysis'!$L$104="","",'[3]Video Analysis'!$L$104)</f>
        <v>100</v>
      </c>
      <c r="J13" s="16">
        <f>IF('[3]Video Analysis'!$M$104="","",'[3]Video Analysis'!$M$104)</f>
        <v>0</v>
      </c>
      <c r="K13" s="16">
        <f>IF('[3]Video Analysis'!$N$104="","",'[3]Video Analysis'!$N$104)</f>
        <v>0</v>
      </c>
      <c r="L13" s="16">
        <f>IF('[3]Video Analysis'!$O$104="","",'[3]Video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-73.758503445400009</v>
      </c>
      <c r="U13" s="23">
        <f t="shared" si="4"/>
        <v>40.783136347300001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>Very dark and turbid</v>
      </c>
      <c r="AF13" s="25" t="str">
        <f t="shared" si="2"/>
        <v/>
      </c>
    </row>
    <row r="14" spans="1:32" x14ac:dyDescent="0.35">
      <c r="A14" s="14" t="str">
        <f>IF('[3]Video Analysis'!$B$114="","",'[3]Video Analysis'!$B$114)</f>
        <v>Very dark and turbid</v>
      </c>
      <c r="B14" s="15">
        <f>IF('[3]Video Analysis'!$Q$114="","",'[3]Video Analysis'!$Q$114)</f>
        <v>-73.758523771550003</v>
      </c>
      <c r="C14" s="15">
        <f>IF('[3]Video Analysis'!$P$114="","",'[3]Video Analysis'!$P$114)</f>
        <v>40.783190075299999</v>
      </c>
      <c r="D14" s="16">
        <f>IF('[3]Video Analysis'!$G$114="","",'[3]Video Analysis'!$G$114)</f>
        <v>0</v>
      </c>
      <c r="E14" s="16">
        <f>IF('[3]Video Analysis'!$H$114="","",'[3]Video Analysis'!$H$114)</f>
        <v>0</v>
      </c>
      <c r="F14" s="16">
        <f>IF('[3]Video Analysis'!$I$114="","",'[3]Video Analysis'!$I$114)</f>
        <v>100</v>
      </c>
      <c r="G14" s="16">
        <f>IF('[3]Video Analysis'!$J$114="","",'[3]Video Analysis'!$J$114)</f>
        <v>0</v>
      </c>
      <c r="H14" s="16">
        <f>IF('[3]Video Analysis'!$K$114="","",'[3]Video Analysis'!$K$114)</f>
        <v>0</v>
      </c>
      <c r="I14" s="16">
        <f>IF('[3]Video Analysis'!$L$114="","",'[3]Video Analysis'!$L$114)</f>
        <v>100</v>
      </c>
      <c r="J14" s="16">
        <f>IF('[3]Video Analysis'!$M$114="","",'[3]Video Analysis'!$M$114)</f>
        <v>0</v>
      </c>
      <c r="K14" s="16">
        <f>IF('[3]Video Analysis'!$N$114="","",'[3]Video Analysis'!$N$114)</f>
        <v>0</v>
      </c>
      <c r="L14" s="16">
        <f>IF('[3]Video Analysis'!$O$114="","",'[3]Video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-73.758523771550003</v>
      </c>
      <c r="U14" s="23">
        <f t="shared" si="4"/>
        <v>40.783190075299999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>Very dark and turbid</v>
      </c>
      <c r="AF14" s="25" t="str">
        <f t="shared" si="2"/>
        <v/>
      </c>
    </row>
    <row r="15" spans="1:32" x14ac:dyDescent="0.35">
      <c r="A15" s="14" t="str">
        <f>IF('[3]Video Analysis'!$B$124="","",'[3]Video Analysis'!$B$124)</f>
        <v>Very dark and turbid</v>
      </c>
      <c r="B15" s="15">
        <f>IF('[3]Video Analysis'!$Q$124="","",'[3]Video Analysis'!$Q$124)</f>
        <v>-73.758514886749992</v>
      </c>
      <c r="C15" s="15">
        <f>IF('[3]Video Analysis'!$P$124="","",'[3]Video Analysis'!$P$124)</f>
        <v>40.783242001200001</v>
      </c>
      <c r="D15" s="16">
        <f>IF('[3]Video Analysis'!$G$124="","",'[3]Video Analysis'!$G$124)</f>
        <v>0</v>
      </c>
      <c r="E15" s="16">
        <f>IF('[3]Video Analysis'!$H$124="","",'[3]Video Analysis'!$H$124)</f>
        <v>0</v>
      </c>
      <c r="F15" s="16">
        <f>IF('[3]Video Analysis'!$I$124="","",'[3]Video Analysis'!$I$124)</f>
        <v>100</v>
      </c>
      <c r="G15" s="16">
        <f>IF('[3]Video Analysis'!$J$124="","",'[3]Video Analysis'!$J$124)</f>
        <v>0</v>
      </c>
      <c r="H15" s="16">
        <f>IF('[3]Video Analysis'!$K$124="","",'[3]Video Analysis'!$K$124)</f>
        <v>0</v>
      </c>
      <c r="I15" s="16">
        <f>IF('[3]Video Analysis'!$L$124="","",'[3]Video Analysis'!$L$124)</f>
        <v>100</v>
      </c>
      <c r="J15" s="16">
        <f>IF('[3]Video Analysis'!$M$124="","",'[3]Video Analysis'!$M$124)</f>
        <v>0</v>
      </c>
      <c r="K15" s="16">
        <f>IF('[3]Video Analysis'!$N$124="","",'[3]Video Analysis'!$N$124)</f>
        <v>0</v>
      </c>
      <c r="L15" s="16">
        <f>IF('[3]Video Analysis'!$O$124="","",'[3]Video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-73.758514886749992</v>
      </c>
      <c r="U15" s="23">
        <f t="shared" si="4"/>
        <v>40.783242001200001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>Very dark and turbid</v>
      </c>
      <c r="AF15" s="25" t="str">
        <f t="shared" si="2"/>
        <v/>
      </c>
    </row>
    <row r="16" spans="1:32" x14ac:dyDescent="0.35">
      <c r="A16" s="14" t="str">
        <f>IF('[3]Video Analysis'!$B$134="","",'[3]Video Analysis'!$B$134)</f>
        <v>Very dark and turbid</v>
      </c>
      <c r="B16" s="15">
        <f>IF('[3]Video Analysis'!$Q$134="","",'[3]Video Analysis'!$Q$134)</f>
        <v>-73.758474611699995</v>
      </c>
      <c r="C16" s="15">
        <f>IF('[3]Video Analysis'!$P$134="","",'[3]Video Analysis'!$P$134)</f>
        <v>40.783270164400001</v>
      </c>
      <c r="D16" s="16">
        <f>IF('[3]Video Analysis'!$G$134="","",'[3]Video Analysis'!$G$134)</f>
        <v>0</v>
      </c>
      <c r="E16" s="16">
        <f>IF('[3]Video Analysis'!$H$134="","",'[3]Video Analysis'!$H$134)</f>
        <v>0</v>
      </c>
      <c r="F16" s="16">
        <f>IF('[3]Video Analysis'!$I$134="","",'[3]Video Analysis'!$I$134)</f>
        <v>100</v>
      </c>
      <c r="G16" s="16">
        <f>IF('[3]Video Analysis'!$J$134="","",'[3]Video Analysis'!$J$134)</f>
        <v>0</v>
      </c>
      <c r="H16" s="16">
        <f>IF('[3]Video Analysis'!$K$134="","",'[3]Video Analysis'!$K$134)</f>
        <v>0</v>
      </c>
      <c r="I16" s="16">
        <f>IF('[3]Video Analysis'!$L$134="","",'[3]Video Analysis'!$L$134)</f>
        <v>100</v>
      </c>
      <c r="J16" s="16">
        <f>IF('[3]Video Analysis'!$M$134="","",'[3]Video Analysis'!$M$134)</f>
        <v>0</v>
      </c>
      <c r="K16" s="16">
        <f>IF('[3]Video Analysis'!$N$134="","",'[3]Video Analysis'!$N$134)</f>
        <v>0</v>
      </c>
      <c r="L16" s="16">
        <f>IF('[3]Video Analysis'!$O$134="","",'[3]Video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-73.758474611699995</v>
      </c>
      <c r="U16" s="23">
        <f t="shared" si="4"/>
        <v>40.783270164400001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>Very dark and turbid</v>
      </c>
      <c r="AF16" s="25" t="str">
        <f t="shared" si="2"/>
        <v/>
      </c>
    </row>
    <row r="17" spans="1:32" x14ac:dyDescent="0.35">
      <c r="A17" s="14" t="str">
        <f>IF('[3]Video Analysis'!$B$144="","",'[3]Video Analysis'!$B$144)</f>
        <v>Very dark and turbid</v>
      </c>
      <c r="B17" s="15">
        <f>IF('[3]Video Analysis'!$Q$144="","",'[3]Video Analysis'!$Q$144)</f>
        <v>-73.758427756849997</v>
      </c>
      <c r="C17" s="15">
        <f>IF('[3]Video Analysis'!$P$144="","",'[3]Video Analysis'!$P$144)</f>
        <v>40.783262075899998</v>
      </c>
      <c r="D17" s="16">
        <f>IF('[3]Video Analysis'!$G$144="","",'[3]Video Analysis'!$G$144)</f>
        <v>0</v>
      </c>
      <c r="E17" s="16">
        <f>IF('[3]Video Analysis'!$H$144="","",'[3]Video Analysis'!$H$144)</f>
        <v>0</v>
      </c>
      <c r="F17" s="16">
        <f>IF('[3]Video Analysis'!$I$144="","",'[3]Video Analysis'!$I$144)</f>
        <v>100</v>
      </c>
      <c r="G17" s="16">
        <f>IF('[3]Video Analysis'!$J$144="","",'[3]Video Analysis'!$J$144)</f>
        <v>0</v>
      </c>
      <c r="H17" s="16">
        <f>IF('[3]Video Analysis'!$K$144="","",'[3]Video Analysis'!$K$144)</f>
        <v>0</v>
      </c>
      <c r="I17" s="16">
        <f>IF('[3]Video Analysis'!$L$144="","",'[3]Video Analysis'!$L$144)</f>
        <v>100</v>
      </c>
      <c r="J17" s="16">
        <f>IF('[3]Video Analysis'!$M$144="","",'[3]Video Analysis'!$M$144)</f>
        <v>0</v>
      </c>
      <c r="K17" s="16">
        <f>IF('[3]Video Analysis'!$N$144="","",'[3]Video Analysis'!$N$144)</f>
        <v>0</v>
      </c>
      <c r="L17" s="16">
        <f>IF('[3]Video Analysis'!$O$144="","",'[3]Video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-73.758427756849997</v>
      </c>
      <c r="U17" s="23">
        <f t="shared" si="4"/>
        <v>40.783262075899998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>Very dark and turbid</v>
      </c>
      <c r="AF17" s="25" t="str">
        <f t="shared" si="2"/>
        <v/>
      </c>
    </row>
    <row r="18" spans="1:32" x14ac:dyDescent="0.35">
      <c r="A18" s="14" t="str">
        <f>IF('[3]Video Analysis'!$B$154="","",'[3]Video Analysis'!$B$154)</f>
        <v>Very dark and turbid</v>
      </c>
      <c r="B18" s="15">
        <f>IF('[3]Video Analysis'!$Q$154="","",'[3]Video Analysis'!$Q$154)</f>
        <v>-73.758401856749998</v>
      </c>
      <c r="C18" s="15">
        <f>IF('[3]Video Analysis'!$P$154="","",'[3]Video Analysis'!$P$154)</f>
        <v>40.783232655399999</v>
      </c>
      <c r="D18" s="16">
        <f>IF('[3]Video Analysis'!$G$154="","",'[3]Video Analysis'!$G$154)</f>
        <v>0</v>
      </c>
      <c r="E18" s="16">
        <f>IF('[3]Video Analysis'!$H$154="","",'[3]Video Analysis'!$H$154)</f>
        <v>0</v>
      </c>
      <c r="F18" s="16">
        <f>IF('[3]Video Analysis'!$I$154="","",'[3]Video Analysis'!$I$154)</f>
        <v>100</v>
      </c>
      <c r="G18" s="16">
        <f>IF('[3]Video Analysis'!$J$154="","",'[3]Video Analysis'!$J$154)</f>
        <v>0</v>
      </c>
      <c r="H18" s="16">
        <f>IF('[3]Video Analysis'!$K$154="","",'[3]Video Analysis'!$K$154)</f>
        <v>0</v>
      </c>
      <c r="I18" s="16">
        <f>IF('[3]Video Analysis'!$L$154="","",'[3]Video Analysis'!$L$154)</f>
        <v>100</v>
      </c>
      <c r="J18" s="16">
        <f>IF('[3]Video Analysis'!$M$154="","",'[3]Video Analysis'!$M$154)</f>
        <v>0</v>
      </c>
      <c r="K18" s="16">
        <f>IF('[3]Video Analysis'!$N$154="","",'[3]Video Analysis'!$N$154)</f>
        <v>0</v>
      </c>
      <c r="L18" s="16">
        <f>IF('[3]Video Analysis'!$O$154="","",'[3]Video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-73.758401856749998</v>
      </c>
      <c r="U18" s="23">
        <f t="shared" si="4"/>
        <v>40.783232655399999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>Very dark and turbid</v>
      </c>
      <c r="AF18" s="25" t="str">
        <f t="shared" si="2"/>
        <v/>
      </c>
    </row>
    <row r="19" spans="1:32" x14ac:dyDescent="0.35">
      <c r="A19" s="14" t="str">
        <f>IF('[3]Video Analysis'!$B$164="","",'[3]Video Analysis'!$B$164)</f>
        <v>Very dark and turbid</v>
      </c>
      <c r="B19" s="15">
        <f>IF('[3]Video Analysis'!$Q$164="","",'[3]Video Analysis'!$Q$164)</f>
        <v>-73.758387565600003</v>
      </c>
      <c r="C19" s="15">
        <f>IF('[3]Video Analysis'!$P$164="","",'[3]Video Analysis'!$P$164)</f>
        <v>40.78314607035</v>
      </c>
      <c r="D19" s="16">
        <f>IF('[3]Video Analysis'!$G$164="","",'[3]Video Analysis'!$G$164)</f>
        <v>0</v>
      </c>
      <c r="E19" s="16">
        <f>IF('[3]Video Analysis'!$H$164="","",'[3]Video Analysis'!$H$164)</f>
        <v>0</v>
      </c>
      <c r="F19" s="16">
        <f>IF('[3]Video Analysis'!$I$164="","",'[3]Video Analysis'!$I$164)</f>
        <v>100</v>
      </c>
      <c r="G19" s="16">
        <f>IF('[3]Video Analysis'!$J$164="","",'[3]Video Analysis'!$J$164)</f>
        <v>0</v>
      </c>
      <c r="H19" s="16">
        <f>IF('[3]Video Analysis'!$K$164="","",'[3]Video Analysis'!$K$164)</f>
        <v>0</v>
      </c>
      <c r="I19" s="16">
        <f>IF('[3]Video Analysis'!$L$164="","",'[3]Video Analysis'!$L$164)</f>
        <v>100</v>
      </c>
      <c r="J19" s="16">
        <f>IF('[3]Video Analysis'!$M$164="","",'[3]Video Analysis'!$M$164)</f>
        <v>0</v>
      </c>
      <c r="K19" s="16">
        <f>IF('[3]Video Analysis'!$N$164="","",'[3]Video Analysis'!$N$164)</f>
        <v>0</v>
      </c>
      <c r="L19" s="16">
        <f>IF('[3]Video Analysis'!$O$164="","",'[3]Video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-73.758387565600003</v>
      </c>
      <c r="U19" s="23">
        <f t="shared" si="4"/>
        <v>40.78314607035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>Very dark and turbid</v>
      </c>
      <c r="AF19" s="25" t="str">
        <f t="shared" si="2"/>
        <v/>
      </c>
    </row>
    <row r="20" spans="1:32" x14ac:dyDescent="0.35">
      <c r="A20" s="14" t="str">
        <f>IF('[3]Video Analysis'!$B$174="","",'[3]Video Analysis'!$B$174)</f>
        <v>Very dark and turbid</v>
      </c>
      <c r="B20" s="15">
        <f>IF('[3]Video Analysis'!$Q$174="","",'[3]Video Analysis'!$Q$174)</f>
        <v>-73.758374867000001</v>
      </c>
      <c r="C20" s="15">
        <f>IF('[3]Video Analysis'!$P$174="","",'[3]Video Analysis'!$P$174)</f>
        <v>40.783096658999995</v>
      </c>
      <c r="D20" s="16">
        <f>IF('[3]Video Analysis'!$G$174="","",'[3]Video Analysis'!$G$174)</f>
        <v>0</v>
      </c>
      <c r="E20" s="16">
        <f>IF('[3]Video Analysis'!$H$174="","",'[3]Video Analysis'!$H$174)</f>
        <v>0</v>
      </c>
      <c r="F20" s="16">
        <f>IF('[3]Video Analysis'!$I$174="","",'[3]Video Analysis'!$I$174)</f>
        <v>100</v>
      </c>
      <c r="G20" s="16">
        <f>IF('[3]Video Analysis'!$J$174="","",'[3]Video Analysis'!$J$174)</f>
        <v>0</v>
      </c>
      <c r="H20" s="16">
        <f>IF('[3]Video Analysis'!$K$174="","",'[3]Video Analysis'!$K$174)</f>
        <v>0</v>
      </c>
      <c r="I20" s="16">
        <f>IF('[3]Video Analysis'!$L$174="","",'[3]Video Analysis'!$L$174)</f>
        <v>100</v>
      </c>
      <c r="J20" s="16">
        <f>IF('[3]Video Analysis'!$M$174="","",'[3]Video Analysis'!$M$174)</f>
        <v>0</v>
      </c>
      <c r="K20" s="16">
        <f>IF('[3]Video Analysis'!$N$174="","",'[3]Video Analysis'!$N$174)</f>
        <v>0</v>
      </c>
      <c r="L20" s="16">
        <f>IF('[3]Video Analysis'!$O$174="","",'[3]Video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-73.758374867000001</v>
      </c>
      <c r="U20" s="23">
        <f t="shared" si="4"/>
        <v>40.783096658999995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>Very dark and turbid</v>
      </c>
      <c r="AF20" s="25" t="str">
        <f t="shared" si="2"/>
        <v/>
      </c>
    </row>
    <row r="21" spans="1:32" x14ac:dyDescent="0.35">
      <c r="A21" s="14" t="str">
        <f>IF('[3]Video Analysis'!$B$184="","",'[3]Video Analysis'!$B$184)</f>
        <v>Very dark and turbid</v>
      </c>
      <c r="B21" s="15">
        <f>IF('[3]Video Analysis'!$Q$184="","",'[3]Video Analysis'!$Q$184)</f>
        <v>-73.758374867000001</v>
      </c>
      <c r="C21" s="15">
        <f>IF('[3]Video Analysis'!$P$184="","",'[3]Video Analysis'!$P$184)</f>
        <v>40.783096658999995</v>
      </c>
      <c r="D21" s="16">
        <f>IF('[3]Video Analysis'!$G$184="","",'[3]Video Analysis'!$G$184)</f>
        <v>0</v>
      </c>
      <c r="E21" s="16">
        <f>IF('[3]Video Analysis'!$H$184="","",'[3]Video Analysis'!$H$184)</f>
        <v>0</v>
      </c>
      <c r="F21" s="16">
        <f>IF('[3]Video Analysis'!$I$184="","",'[3]Video Analysis'!$I$184)</f>
        <v>100</v>
      </c>
      <c r="G21" s="16">
        <f>IF('[3]Video Analysis'!$J$184="","",'[3]Video Analysis'!$J$184)</f>
        <v>0</v>
      </c>
      <c r="H21" s="16">
        <f>IF('[3]Video Analysis'!$K$184="","",'[3]Video Analysis'!$K$184)</f>
        <v>0</v>
      </c>
      <c r="I21" s="16">
        <f>IF('[3]Video Analysis'!$L$184="","",'[3]Video Analysis'!$L$184)</f>
        <v>100</v>
      </c>
      <c r="J21" s="16">
        <f>IF('[3]Video Analysis'!$M$184="","",'[3]Video Analysis'!$M$184)</f>
        <v>0</v>
      </c>
      <c r="K21" s="16">
        <f>IF('[3]Video Analysis'!$N$184="","",'[3]Video Analysis'!$N$184)</f>
        <v>0</v>
      </c>
      <c r="L21" s="16">
        <f>IF('[3]Video Analysis'!$O$184="","",'[3]Video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-73.758374867000001</v>
      </c>
      <c r="U21" s="23">
        <f t="shared" si="4"/>
        <v>40.783096658999995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>Very dark and turbid</v>
      </c>
      <c r="AF21" s="25" t="str">
        <f t="shared" si="2"/>
        <v/>
      </c>
    </row>
    <row r="22" spans="1:32" x14ac:dyDescent="0.35">
      <c r="A22" s="14" t="str">
        <f>IF('[3]Video Analysis'!$B$194="","",'[3]Video Analysis'!$B$194)</f>
        <v>Very dark and turbid</v>
      </c>
      <c r="B22" s="15">
        <f>IF('[3]Video Analysis'!$Q$194="","",'[3]Video Analysis'!$Q$194)</f>
        <v>-73.758356133450008</v>
      </c>
      <c r="C22" s="15">
        <f>IF('[3]Video Analysis'!$P$194="","",'[3]Video Analysis'!$P$194)</f>
        <v>40.783043350100002</v>
      </c>
      <c r="D22" s="16">
        <f>IF('[3]Video Analysis'!$G$194="","",'[3]Video Analysis'!$G$194)</f>
        <v>0</v>
      </c>
      <c r="E22" s="16">
        <f>IF('[3]Video Analysis'!$H$194="","",'[3]Video Analysis'!$H$194)</f>
        <v>0</v>
      </c>
      <c r="F22" s="16">
        <f>IF('[3]Video Analysis'!$I$194="","",'[3]Video Analysis'!$I$194)</f>
        <v>100</v>
      </c>
      <c r="G22" s="16">
        <f>IF('[3]Video Analysis'!$J$194="","",'[3]Video Analysis'!$J$194)</f>
        <v>0</v>
      </c>
      <c r="H22" s="16">
        <f>IF('[3]Video Analysis'!$K$194="","",'[3]Video Analysis'!$K$194)</f>
        <v>0</v>
      </c>
      <c r="I22" s="16">
        <f>IF('[3]Video Analysis'!$L$194="","",'[3]Video Analysis'!$L$194)</f>
        <v>100</v>
      </c>
      <c r="J22" s="16">
        <f>IF('[3]Video Analysis'!$M$194="","",'[3]Video Analysis'!$M$194)</f>
        <v>0</v>
      </c>
      <c r="K22" s="16">
        <f>IF('[3]Video Analysis'!$N$194="","",'[3]Video Analysis'!$N$194)</f>
        <v>0</v>
      </c>
      <c r="L22" s="16">
        <f>IF('[3]Video Analysis'!$O$194="","",'[3]Video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-73.758356133450008</v>
      </c>
      <c r="U22" s="23">
        <f t="shared" si="4"/>
        <v>40.783043350100002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>Very dark and turbid</v>
      </c>
      <c r="AF22" s="25" t="str">
        <f t="shared" si="2"/>
        <v/>
      </c>
    </row>
    <row r="23" spans="1:32" x14ac:dyDescent="0.35">
      <c r="A23" s="14" t="str">
        <f>IF('[3]Video Analysis'!$B$204="","",'[3]Video Analysis'!$B$204)</f>
        <v>Very dark and turbid</v>
      </c>
      <c r="B23" s="15">
        <f>IF('[3]Video Analysis'!$Q$204="","",'[3]Video Analysis'!$Q$204)</f>
        <v>-73.758347164849994</v>
      </c>
      <c r="C23" s="15">
        <f>IF('[3]Video Analysis'!$P$204="","",'[3]Video Analysis'!$P$204)</f>
        <v>40.783010283500005</v>
      </c>
      <c r="D23" s="16">
        <f>IF('[3]Video Analysis'!$G$204="","",'[3]Video Analysis'!$G$204)</f>
        <v>0</v>
      </c>
      <c r="E23" s="16">
        <f>IF('[3]Video Analysis'!$H$204="","",'[3]Video Analysis'!$H$204)</f>
        <v>0</v>
      </c>
      <c r="F23" s="16">
        <f>IF('[3]Video Analysis'!$I$204="","",'[3]Video Analysis'!$I$204)</f>
        <v>100</v>
      </c>
      <c r="G23" s="16">
        <f>IF('[3]Video Analysis'!$J$204="","",'[3]Video Analysis'!$J$204)</f>
        <v>0</v>
      </c>
      <c r="H23" s="16">
        <f>IF('[3]Video Analysis'!$K$204="","",'[3]Video Analysis'!$K$204)</f>
        <v>0</v>
      </c>
      <c r="I23" s="16">
        <f>IF('[3]Video Analysis'!$L$204="","",'[3]Video Analysis'!$L$204)</f>
        <v>100</v>
      </c>
      <c r="J23" s="16">
        <f>IF('[3]Video Analysis'!$M$204="","",'[3]Video Analysis'!$M$204)</f>
        <v>0</v>
      </c>
      <c r="K23" s="16">
        <f>IF('[3]Video Analysis'!$N$204="","",'[3]Video Analysis'!$N$204)</f>
        <v>0</v>
      </c>
      <c r="L23" s="16">
        <f>IF('[3]Video Analysis'!$O$204="","",'[3]Video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-73.758347164849994</v>
      </c>
      <c r="U23" s="23">
        <f t="shared" si="4"/>
        <v>40.783010283500005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>Very dark and turbid</v>
      </c>
      <c r="AF23" s="25" t="str">
        <f t="shared" si="2"/>
        <v/>
      </c>
    </row>
    <row r="24" spans="1:32" x14ac:dyDescent="0.35">
      <c r="A24" s="14" t="str">
        <f>IF('[3]Video Analysis'!$B$214="","",'[3]Video Analysis'!$B$214)</f>
        <v>Very dark and turbid</v>
      </c>
      <c r="B24" s="15">
        <f>IF('[3]Video Analysis'!$Q$214="","",'[3]Video Analysis'!$Q$214)</f>
        <v>-73.758347164849994</v>
      </c>
      <c r="C24" s="15">
        <f>IF('[3]Video Analysis'!$P$214="","",'[3]Video Analysis'!$P$214)</f>
        <v>40.783010283500005</v>
      </c>
      <c r="D24" s="16">
        <f>IF('[3]Video Analysis'!$G$214="","",'[3]Video Analysis'!$G$214)</f>
        <v>0</v>
      </c>
      <c r="E24" s="16">
        <f>IF('[3]Video Analysis'!$H$214="","",'[3]Video Analysis'!$H$214)</f>
        <v>0</v>
      </c>
      <c r="F24" s="16">
        <f>IF('[3]Video Analysis'!$I$214="","",'[3]Video Analysis'!$I$214)</f>
        <v>100</v>
      </c>
      <c r="G24" s="16">
        <f>IF('[3]Video Analysis'!$J$214="","",'[3]Video Analysis'!$J$214)</f>
        <v>0</v>
      </c>
      <c r="H24" s="16">
        <f>IF('[3]Video Analysis'!$K$214="","",'[3]Video Analysis'!$K$214)</f>
        <v>0</v>
      </c>
      <c r="I24" s="16">
        <f>IF('[3]Video Analysis'!$L$214="","",'[3]Video Analysis'!$L$214)</f>
        <v>100</v>
      </c>
      <c r="J24" s="16">
        <f>IF('[3]Video Analysis'!$M$214="","",'[3]Video Analysis'!$M$214)</f>
        <v>0</v>
      </c>
      <c r="K24" s="16">
        <f>IF('[3]Video Analysis'!$N$214="","",'[3]Video Analysis'!$N$214)</f>
        <v>0</v>
      </c>
      <c r="L24" s="16">
        <f>IF('[3]Video Analysis'!$O$214="","",'[3]Video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-73.758347164849994</v>
      </c>
      <c r="U24" s="23">
        <f t="shared" si="4"/>
        <v>40.783010283500005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>Very dark and turbid</v>
      </c>
      <c r="AF24" s="25" t="str">
        <f t="shared" si="2"/>
        <v/>
      </c>
    </row>
    <row r="25" spans="1:32" x14ac:dyDescent="0.35">
      <c r="A25" s="14" t="str">
        <f>IF('[3]Video Analysis'!$B$224="","",'[3]Video Analysis'!$B$224)</f>
        <v>Very dark and turbid</v>
      </c>
      <c r="B25" s="15">
        <f>IF('[3]Video Analysis'!$Q$224="","",'[3]Video Analysis'!$Q$224)</f>
        <v>-73.7583479611</v>
      </c>
      <c r="C25" s="15">
        <f>IF('[3]Video Analysis'!$P$224="","",'[3]Video Analysis'!$P$224)</f>
        <v>40.782978935199999</v>
      </c>
      <c r="D25" s="16">
        <f>IF('[3]Video Analysis'!$G$224="","",'[3]Video Analysis'!$G$224)</f>
        <v>0</v>
      </c>
      <c r="E25" s="16">
        <f>IF('[3]Video Analysis'!$H$224="","",'[3]Video Analysis'!$H$224)</f>
        <v>0</v>
      </c>
      <c r="F25" s="16">
        <f>IF('[3]Video Analysis'!$I$224="","",'[3]Video Analysis'!$I$224)</f>
        <v>100</v>
      </c>
      <c r="G25" s="16">
        <f>IF('[3]Video Analysis'!$J$224="","",'[3]Video Analysis'!$J$224)</f>
        <v>0</v>
      </c>
      <c r="H25" s="16">
        <f>IF('[3]Video Analysis'!$K$224="","",'[3]Video Analysis'!$K$224)</f>
        <v>0</v>
      </c>
      <c r="I25" s="16">
        <f>IF('[3]Video Analysis'!$L$224="","",'[3]Video Analysis'!$L$224)</f>
        <v>100</v>
      </c>
      <c r="J25" s="16">
        <f>IF('[3]Video Analysis'!$M$224="","",'[3]Video Analysis'!$M$224)</f>
        <v>0</v>
      </c>
      <c r="K25" s="16">
        <f>IF('[3]Video Analysis'!$N$224="","",'[3]Video Analysis'!$N$224)</f>
        <v>0</v>
      </c>
      <c r="L25" s="16">
        <f>IF('[3]Video Analysis'!$O$224="","",'[3]Video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-73.7583479611</v>
      </c>
      <c r="U25" s="23">
        <f t="shared" si="4"/>
        <v>40.782978935199999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>Very dark and turbid</v>
      </c>
      <c r="AF25" s="25" t="str">
        <f t="shared" si="2"/>
        <v/>
      </c>
    </row>
    <row r="26" spans="1:32" x14ac:dyDescent="0.35">
      <c r="A26" s="14" t="str">
        <f>IF('[3]Video Analysis'!$B$234="","",'[3]Video Analysis'!$B$234)</f>
        <v/>
      </c>
      <c r="B26" s="15" t="str">
        <f>IF('[3]Video Analysis'!$Q$234="","",'[3]Video Analysis'!$Q$234)</f>
        <v/>
      </c>
      <c r="C26" s="15" t="str">
        <f>IF('[3]Video Analysis'!$P$234="","",'[3]Video Analysis'!$P$234)</f>
        <v/>
      </c>
      <c r="D26" s="16" t="str">
        <f>IF('[3]Video Analysis'!$G$234="","",'[3]Video Analysis'!$G$234)</f>
        <v/>
      </c>
      <c r="E26" s="16" t="str">
        <f>IF('[3]Video Analysis'!$H$234="","",'[3]Video Analysis'!$H$234)</f>
        <v/>
      </c>
      <c r="F26" s="16" t="str">
        <f>IF('[3]Video Analysis'!$I$234="","",'[3]Video Analysis'!$I$234)</f>
        <v/>
      </c>
      <c r="G26" s="16" t="str">
        <f>IF('[3]Video Analysis'!$J$234="","",'[3]Video Analysis'!$J$234)</f>
        <v/>
      </c>
      <c r="H26" s="16" t="str">
        <f>IF('[3]Video Analysis'!$K$234="","",'[3]Video Analysis'!$K$234)</f>
        <v/>
      </c>
      <c r="I26" s="16" t="str">
        <f>IF('[3]Video Analysis'!$L$234="","",'[3]Video Analysis'!$L$234)</f>
        <v/>
      </c>
      <c r="J26" s="16" t="str">
        <f>IF('[3]Video Analysis'!$M$234="","",'[3]Video Analysis'!$M$234)</f>
        <v/>
      </c>
      <c r="K26" s="16" t="str">
        <f>IF('[3]Video Analysis'!$N$234="","",'[3]Video Analysis'!$N$234)</f>
        <v/>
      </c>
      <c r="L26" s="16" t="str">
        <f>IF('[3]Video Analysis'!$O$234="","",'[3]Video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IF('[3]Video Analysis'!$B$244="","",'[3]Video Analysis'!$B$244)</f>
        <v/>
      </c>
      <c r="B27" s="15" t="str">
        <f>IF('[3]Video Analysis'!$Q$244="","",'[3]Video Analysis'!$Q$244)</f>
        <v/>
      </c>
      <c r="C27" s="15" t="str">
        <f>IF('[3]Video Analysis'!$P$244="","",'[3]Video Analysis'!$P$244)</f>
        <v/>
      </c>
      <c r="D27" s="16" t="str">
        <f>IF('[3]Video Analysis'!$G$244="","",'[3]Video Analysis'!$G$244)</f>
        <v/>
      </c>
      <c r="E27" s="16" t="str">
        <f>IF('[3]Video Analysis'!$H$244="","",'[3]Video Analysis'!$H$244)</f>
        <v/>
      </c>
      <c r="F27" s="16" t="str">
        <f>IF('[3]Video Analysis'!$I$244="","",'[3]Video Analysis'!$I$244)</f>
        <v/>
      </c>
      <c r="G27" s="16" t="str">
        <f>IF('[3]Video Analysis'!$J$244="","",'[3]Video Analysis'!$J$244)</f>
        <v/>
      </c>
      <c r="H27" s="16" t="str">
        <f>IF('[3]Video Analysis'!$K$244="","",'[3]Video Analysis'!$K$244)</f>
        <v/>
      </c>
      <c r="I27" s="16" t="str">
        <f>IF('[3]Video Analysis'!$L$244="","",'[3]Video Analysis'!$L$244)</f>
        <v/>
      </c>
      <c r="J27" s="16" t="str">
        <f>IF('[3]Video Analysis'!$M$244="","",'[3]Video Analysis'!$M$244)</f>
        <v/>
      </c>
      <c r="K27" s="16" t="str">
        <f>IF('[3]Video Analysis'!$N$244="","",'[3]Video Analysis'!$N$244)</f>
        <v/>
      </c>
      <c r="L27" s="16" t="str">
        <f>IF('[3]Video Analysis'!$O$244="","",'[3]Video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IF('[3]Video Analysis'!$B$254="","",'[3]Video Analysis'!$B$254)</f>
        <v/>
      </c>
      <c r="B28" s="15" t="str">
        <f>IF('[3]Video Analysis'!$Q$254="","",'[3]Video Analysis'!$Q$254)</f>
        <v/>
      </c>
      <c r="C28" s="15" t="str">
        <f>IF('[3]Video Analysis'!$P$254="","",'[3]Video Analysis'!$P$254)</f>
        <v/>
      </c>
      <c r="D28" s="16" t="str">
        <f>IF('[3]Video Analysis'!$G$254="","",'[3]Video Analysis'!$G$254)</f>
        <v/>
      </c>
      <c r="E28" s="16" t="str">
        <f>IF('[3]Video Analysis'!$H$254="","",'[3]Video Analysis'!$H$254)</f>
        <v/>
      </c>
      <c r="F28" s="16" t="str">
        <f>IF('[3]Video Analysis'!$I$254="","",'[3]Video Analysis'!$I$254)</f>
        <v/>
      </c>
      <c r="G28" s="16" t="str">
        <f>IF('[3]Video Analysis'!$J$254="","",'[3]Video Analysis'!$J$254)</f>
        <v/>
      </c>
      <c r="H28" s="16" t="str">
        <f>IF('[3]Video Analysis'!$K$254="","",'[3]Video Analysis'!$K$254)</f>
        <v/>
      </c>
      <c r="I28" s="16" t="str">
        <f>IF('[3]Video Analysis'!$L$254="","",'[3]Video Analysis'!$L$254)</f>
        <v/>
      </c>
      <c r="J28" s="16" t="str">
        <f>IF('[3]Video Analysis'!$M$254="","",'[3]Video Analysis'!$M$254)</f>
        <v/>
      </c>
      <c r="K28" s="16" t="str">
        <f>IF('[3]Video Analysis'!$N$254="","",'[3]Video Analysis'!$N$254)</f>
        <v/>
      </c>
      <c r="L28" s="16" t="str">
        <f>IF('[3]Video Analysis'!$O$254="","",'[3]Video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IF('[3]Video Analysis'!$B$264="","",'[3]Video Analysis'!$B$264)</f>
        <v/>
      </c>
      <c r="B29" s="15" t="str">
        <f>IF('[3]Video Analysis'!$Q$264="","",'[3]Video Analysis'!$Q$264)</f>
        <v/>
      </c>
      <c r="C29" s="15" t="str">
        <f>IF('[3]Video Analysis'!$P$264="","",'[3]Video Analysis'!$P$264)</f>
        <v/>
      </c>
      <c r="D29" s="16" t="str">
        <f>IF('[3]Video Analysis'!$G$264="","",'[3]Video Analysis'!$G$264)</f>
        <v/>
      </c>
      <c r="E29" s="16" t="str">
        <f>IF('[3]Video Analysis'!$H$264="","",'[3]Video Analysis'!$H$264)</f>
        <v/>
      </c>
      <c r="F29" s="16" t="str">
        <f>IF('[3]Video Analysis'!$I$264="","",'[3]Video Analysis'!$I$264)</f>
        <v/>
      </c>
      <c r="G29" s="16" t="str">
        <f>IF('[3]Video Analysis'!$J$264="","",'[3]Video Analysis'!$J$264)</f>
        <v/>
      </c>
      <c r="H29" s="16" t="str">
        <f>IF('[3]Video Analysis'!$K$264="","",'[3]Video Analysis'!$K$264)</f>
        <v/>
      </c>
      <c r="I29" s="16" t="str">
        <f>IF('[3]Video Analysis'!$L$264="","",'[3]Video Analysis'!$L$264)</f>
        <v/>
      </c>
      <c r="J29" s="16" t="str">
        <f>IF('[3]Video Analysis'!$M$264="","",'[3]Video Analysis'!$M$264)</f>
        <v/>
      </c>
      <c r="K29" s="16" t="str">
        <f>IF('[3]Video Analysis'!$N$264="","",'[3]Video Analysis'!$N$264)</f>
        <v/>
      </c>
      <c r="L29" s="16" t="str">
        <f>IF('[3]Video Analysis'!$O$264="","",'[3]Video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IF('[3]Video Analysis'!$B$274="","",'[3]Video Analysis'!$B$274)</f>
        <v/>
      </c>
      <c r="B30" s="15" t="str">
        <f>IF('[3]Video Analysis'!$Q$274="","",'[3]Video Analysis'!$Q$274)</f>
        <v/>
      </c>
      <c r="C30" s="15" t="str">
        <f>IF('[3]Video Analysis'!$P$274="","",'[3]Video Analysis'!$P$274)</f>
        <v/>
      </c>
      <c r="D30" s="16" t="str">
        <f>IF('[3]Video Analysis'!$G$274="","",'[3]Video Analysis'!$G$274)</f>
        <v/>
      </c>
      <c r="E30" s="16" t="str">
        <f>IF('[3]Video Analysis'!$H$274="","",'[3]Video Analysis'!$H$274)</f>
        <v/>
      </c>
      <c r="F30" s="16" t="str">
        <f>IF('[3]Video Analysis'!$I$274="","",'[3]Video Analysis'!$I$274)</f>
        <v/>
      </c>
      <c r="G30" s="16" t="str">
        <f>IF('[3]Video Analysis'!$J$274="","",'[3]Video Analysis'!$J$274)</f>
        <v/>
      </c>
      <c r="H30" s="16" t="str">
        <f>IF('[3]Video Analysis'!$K$274="","",'[3]Video Analysis'!$K$274)</f>
        <v/>
      </c>
      <c r="I30" s="16" t="str">
        <f>IF('[3]Video Analysis'!$L$274="","",'[3]Video Analysis'!$L$274)</f>
        <v/>
      </c>
      <c r="J30" s="16" t="str">
        <f>IF('[3]Video Analysis'!$M$274="","",'[3]Video Analysis'!$M$274)</f>
        <v/>
      </c>
      <c r="K30" s="16" t="str">
        <f>IF('[3]Video Analysis'!$N$274="","",'[3]Video Analysis'!$N$274)</f>
        <v/>
      </c>
      <c r="L30" s="16" t="str">
        <f>IF('[3]Video Analysis'!$O$274="","",'[3]Video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IF('[3]Video Analysis'!$B$284="","",'[3]Video Analysis'!$B$284)</f>
        <v/>
      </c>
      <c r="B31" s="15" t="str">
        <f>IF('[3]Video Analysis'!$Q$284="","",'[3]Video Analysis'!$Q$284)</f>
        <v/>
      </c>
      <c r="C31" s="15" t="str">
        <f>IF('[3]Video Analysis'!$P$284="","",'[3]Video Analysis'!$P$284)</f>
        <v/>
      </c>
      <c r="D31" s="16" t="str">
        <f>IF('[3]Video Analysis'!$G$284="","",'[3]Video Analysis'!$G$284)</f>
        <v/>
      </c>
      <c r="E31" s="16" t="str">
        <f>IF('[3]Video Analysis'!$H$284="","",'[3]Video Analysis'!$H$284)</f>
        <v/>
      </c>
      <c r="F31" s="16" t="str">
        <f>IF('[3]Video Analysis'!$I$284="","",'[3]Video Analysis'!$I$284)</f>
        <v/>
      </c>
      <c r="G31" s="16" t="str">
        <f>IF('[3]Video Analysis'!$J$284="","",'[3]Video Analysis'!$J$284)</f>
        <v/>
      </c>
      <c r="H31" s="16" t="str">
        <f>IF('[3]Video Analysis'!$K$284="","",'[3]Video Analysis'!$K$284)</f>
        <v/>
      </c>
      <c r="I31" s="16" t="str">
        <f>IF('[3]Video Analysis'!$L$284="","",'[3]Video Analysis'!$L$284)</f>
        <v/>
      </c>
      <c r="J31" s="16" t="str">
        <f>IF('[3]Video Analysis'!$M$284="","",'[3]Video Analysis'!$M$284)</f>
        <v/>
      </c>
      <c r="K31" s="16" t="str">
        <f>IF('[3]Video Analysis'!$N$284="","",'[3]Video Analysis'!$N$284)</f>
        <v/>
      </c>
      <c r="L31" s="16" t="str">
        <f>IF('[3]Video Analysis'!$O$284="","",'[3]Video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IF('[3]Video Analysis'!$B$294="","",'[3]Video Analysis'!$B$294)</f>
        <v/>
      </c>
      <c r="B32" s="15" t="str">
        <f>IF('[3]Video Analysis'!$Q$294="","",'[3]Video Analysis'!$Q$294)</f>
        <v/>
      </c>
      <c r="C32" s="15" t="str">
        <f>IF('[3]Video Analysis'!$P$294="","",'[3]Video Analysis'!$P$294)</f>
        <v/>
      </c>
      <c r="D32" s="16" t="str">
        <f>IF('[3]Video Analysis'!$G$294="","",'[3]Video Analysis'!$G$294)</f>
        <v/>
      </c>
      <c r="E32" s="16" t="str">
        <f>IF('[3]Video Analysis'!$H$294="","",'[3]Video Analysis'!$H$294)</f>
        <v/>
      </c>
      <c r="F32" s="16" t="str">
        <f>IF('[3]Video Analysis'!$I$294="","",'[3]Video Analysis'!$I$294)</f>
        <v/>
      </c>
      <c r="G32" s="16" t="str">
        <f>IF('[3]Video Analysis'!$J$294="","",'[3]Video Analysis'!$J$294)</f>
        <v/>
      </c>
      <c r="H32" s="16" t="str">
        <f>IF('[3]Video Analysis'!$K$294="","",'[3]Video Analysis'!$K$294)</f>
        <v/>
      </c>
      <c r="I32" s="16" t="str">
        <f>IF('[3]Video Analysis'!$L$294="","",'[3]Video Analysis'!$L$294)</f>
        <v/>
      </c>
      <c r="J32" s="16" t="str">
        <f>IF('[3]Video Analysis'!$M$294="","",'[3]Video Analysis'!$M$294)</f>
        <v/>
      </c>
      <c r="K32" s="16" t="str">
        <f>IF('[3]Video Analysis'!$N$294="","",'[3]Video Analysis'!$N$294)</f>
        <v/>
      </c>
      <c r="L32" s="16" t="str">
        <f>IF('[3]Video Analysis'!$O$294="","",'[3]Video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IF('[3]Video Analysis'!$B$304="","",'[3]Video Analysis'!$B$304)</f>
        <v/>
      </c>
      <c r="B33" s="15" t="str">
        <f>IF('[3]Video Analysis'!$Q$304="","",'[3]Video Analysis'!$Q$304)</f>
        <v/>
      </c>
      <c r="C33" s="15" t="str">
        <f>IF('[3]Video Analysis'!$P$304="","",'[3]Video Analysis'!$P$304)</f>
        <v/>
      </c>
      <c r="D33" s="16" t="str">
        <f>IF('[3]Video Analysis'!$G$304="","",'[3]Video Analysis'!$G$304)</f>
        <v/>
      </c>
      <c r="E33" s="16" t="str">
        <f>IF('[3]Video Analysis'!$H$304="","",'[3]Video Analysis'!$H$304)</f>
        <v/>
      </c>
      <c r="F33" s="16" t="str">
        <f>IF('[3]Video Analysis'!$I$304="","",'[3]Video Analysis'!$I$304)</f>
        <v/>
      </c>
      <c r="G33" s="16" t="str">
        <f>IF('[3]Video Analysis'!$J$304="","",'[3]Video Analysis'!$J$304)</f>
        <v/>
      </c>
      <c r="H33" s="16" t="str">
        <f>IF('[3]Video Analysis'!$K$304="","",'[3]Video Analysis'!$K$304)</f>
        <v/>
      </c>
      <c r="I33" s="16" t="str">
        <f>IF('[3]Video Analysis'!$L$304="","",'[3]Video Analysis'!$L$304)</f>
        <v/>
      </c>
      <c r="J33" s="16" t="str">
        <f>IF('[3]Video Analysis'!$M$304="","",'[3]Video Analysis'!$M$304)</f>
        <v/>
      </c>
      <c r="K33" s="16" t="str">
        <f>IF('[3]Video Analysis'!$N$304="","",'[3]Video Analysis'!$N$304)</f>
        <v/>
      </c>
      <c r="L33" s="16" t="str">
        <f>IF('[3]Video Analysis'!$O$304="","",'[3]Video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IF('[3]Video Analysis'!$B$314="","",'[3]Video Analysis'!$B$314)</f>
        <v/>
      </c>
      <c r="B34" s="15" t="str">
        <f>IF('[3]Video Analysis'!$Q$314="","",'[3]Video Analysis'!$Q$314)</f>
        <v/>
      </c>
      <c r="C34" s="15" t="str">
        <f>IF('[3]Video Analysis'!$P$314="","",'[3]Video Analysis'!$P$314)</f>
        <v/>
      </c>
      <c r="D34" s="16" t="str">
        <f>IF('[3]Video Analysis'!$G$314="","",'[3]Video Analysis'!$G$314)</f>
        <v/>
      </c>
      <c r="E34" s="16" t="str">
        <f>IF('[3]Video Analysis'!$H$314="","",'[3]Video Analysis'!$H$314)</f>
        <v/>
      </c>
      <c r="F34" s="16" t="str">
        <f>IF('[3]Video Analysis'!$I$314="","",'[3]Video Analysis'!$I$314)</f>
        <v/>
      </c>
      <c r="G34" s="16" t="str">
        <f>IF('[3]Video Analysis'!$J$314="","",'[3]Video Analysis'!$J$314)</f>
        <v/>
      </c>
      <c r="H34" s="16" t="str">
        <f>IF('[3]Video Analysis'!$K$314="","",'[3]Video Analysis'!$K$314)</f>
        <v/>
      </c>
      <c r="I34" s="16" t="str">
        <f>IF('[3]Video Analysis'!$L$314="","",'[3]Video Analysis'!$L$314)</f>
        <v/>
      </c>
      <c r="J34" s="16" t="str">
        <f>IF('[3]Video Analysis'!$M$314="","",'[3]Video Analysis'!$M$314)</f>
        <v/>
      </c>
      <c r="K34" s="16" t="str">
        <f>IF('[3]Video Analysis'!$N$314="","",'[3]Video Analysis'!$N$314)</f>
        <v/>
      </c>
      <c r="L34" s="16" t="str">
        <f>IF('[3]Video Analysis'!$O$314="","",'[3]Video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IF('[3]Video Analysis'!$B$324="","",'[3]Video Analysis'!$B$324)</f>
        <v/>
      </c>
      <c r="B35" s="15" t="str">
        <f>IF('[3]Video Analysis'!$Q$324="","",'[3]Video Analysis'!$Q$324)</f>
        <v/>
      </c>
      <c r="C35" s="15" t="str">
        <f>IF('[3]Video Analysis'!$P$324="","",'[3]Video Analysis'!$P$324)</f>
        <v/>
      </c>
      <c r="D35" s="16" t="str">
        <f>IF('[3]Video Analysis'!$G$324="","",'[3]Video Analysis'!$G$324)</f>
        <v/>
      </c>
      <c r="E35" s="16" t="str">
        <f>IF('[3]Video Analysis'!$H$324="","",'[3]Video Analysis'!$H$324)</f>
        <v/>
      </c>
      <c r="F35" s="16" t="str">
        <f>IF('[3]Video Analysis'!$I$324="","",'[3]Video Analysis'!$I$324)</f>
        <v/>
      </c>
      <c r="G35" s="16" t="str">
        <f>IF('[3]Video Analysis'!$J$324="","",'[3]Video Analysis'!$J$324)</f>
        <v/>
      </c>
      <c r="H35" s="16" t="str">
        <f>IF('[3]Video Analysis'!$K$324="","",'[3]Video Analysis'!$K$324)</f>
        <v/>
      </c>
      <c r="I35" s="16" t="str">
        <f>IF('[3]Video Analysis'!$L$324="","",'[3]Video Analysis'!$L$324)</f>
        <v/>
      </c>
      <c r="J35" s="16" t="str">
        <f>IF('[3]Video Analysis'!$M$324="","",'[3]Video Analysis'!$M$324)</f>
        <v/>
      </c>
      <c r="K35" s="16" t="str">
        <f>IF('[3]Video Analysis'!$N$324="","",'[3]Video Analysis'!$N$324)</f>
        <v/>
      </c>
      <c r="L35" s="16" t="str">
        <f>IF('[3]Video Analysis'!$O$324="","",'[3]Video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IF('[3]Video Analysis'!$B$334="","",'[3]Video Analysis'!$B$334)</f>
        <v/>
      </c>
      <c r="B36" s="15" t="str">
        <f>IF('[3]Video Analysis'!$Q$334="","",'[3]Video Analysis'!$Q$334)</f>
        <v/>
      </c>
      <c r="C36" s="15" t="str">
        <f>IF('[3]Video Analysis'!$P$334="","",'[3]Video Analysis'!$P$334)</f>
        <v/>
      </c>
      <c r="D36" s="16" t="str">
        <f>IF('[3]Video Analysis'!$G$334="","",'[3]Video Analysis'!$G$334)</f>
        <v/>
      </c>
      <c r="E36" s="16" t="str">
        <f>IF('[3]Video Analysis'!$H$334="","",'[3]Video Analysis'!$H$334)</f>
        <v/>
      </c>
      <c r="F36" s="16" t="str">
        <f>IF('[3]Video Analysis'!$I$334="","",'[3]Video Analysis'!$I$334)</f>
        <v/>
      </c>
      <c r="G36" s="16" t="str">
        <f>IF('[3]Video Analysis'!$J$334="","",'[3]Video Analysis'!$J$334)</f>
        <v/>
      </c>
      <c r="H36" s="16" t="str">
        <f>IF('[3]Video Analysis'!$K$334="","",'[3]Video Analysis'!$K$334)</f>
        <v/>
      </c>
      <c r="I36" s="16" t="str">
        <f>IF('[3]Video Analysis'!$L$334="","",'[3]Video Analysis'!$L$334)</f>
        <v/>
      </c>
      <c r="J36" s="16" t="str">
        <f>IF('[3]Video Analysis'!$M$334="","",'[3]Video Analysis'!$M$334)</f>
        <v/>
      </c>
      <c r="K36" s="16" t="str">
        <f>IF('[3]Video Analysis'!$N$334="","",'[3]Video Analysis'!$N$334)</f>
        <v/>
      </c>
      <c r="L36" s="16" t="str">
        <f>IF('[3]Video Analysis'!$O$334="","",'[3]Video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IF('[3]Video Analysis'!$B$344="","",'[3]Video Analysis'!$B$344)</f>
        <v/>
      </c>
      <c r="B37" s="15" t="str">
        <f>IF('[3]Video Analysis'!$Q$344="","",'[3]Video Analysis'!$Q$344)</f>
        <v/>
      </c>
      <c r="C37" s="15" t="str">
        <f>IF('[3]Video Analysis'!$P$344="","",'[3]Video Analysis'!$P$344)</f>
        <v/>
      </c>
      <c r="D37" s="16" t="str">
        <f>IF('[3]Video Analysis'!$G$344="","",'[3]Video Analysis'!$G$344)</f>
        <v/>
      </c>
      <c r="E37" s="16" t="str">
        <f>IF('[3]Video Analysis'!$H$344="","",'[3]Video Analysis'!$H$344)</f>
        <v/>
      </c>
      <c r="F37" s="16" t="str">
        <f>IF('[3]Video Analysis'!$I$344="","",'[3]Video Analysis'!$I$344)</f>
        <v/>
      </c>
      <c r="G37" s="16" t="str">
        <f>IF('[3]Video Analysis'!$J$344="","",'[3]Video Analysis'!$J$344)</f>
        <v/>
      </c>
      <c r="H37" s="16" t="str">
        <f>IF('[3]Video Analysis'!$K$344="","",'[3]Video Analysis'!$K$344)</f>
        <v/>
      </c>
      <c r="I37" s="16" t="str">
        <f>IF('[3]Video Analysis'!$L$344="","",'[3]Video Analysis'!$L$344)</f>
        <v/>
      </c>
      <c r="J37" s="16" t="str">
        <f>IF('[3]Video Analysis'!$M$344="","",'[3]Video Analysis'!$M$344)</f>
        <v/>
      </c>
      <c r="K37" s="16" t="str">
        <f>IF('[3]Video Analysis'!$N$344="","",'[3]Video Analysis'!$N$344)</f>
        <v/>
      </c>
      <c r="L37" s="16" t="str">
        <f>IF('[3]Video Analysis'!$O$344="","",'[3]Video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IF('[3]Video Analysis'!$B$354="","",'[3]Video Analysis'!$B$354)</f>
        <v/>
      </c>
      <c r="B38" s="15" t="str">
        <f>IF('[3]Video Analysis'!$Q$354="","",'[3]Video Analysis'!$Q$354)</f>
        <v/>
      </c>
      <c r="C38" s="15" t="str">
        <f>IF('[3]Video Analysis'!$P$354="","",'[3]Video Analysis'!$P$354)</f>
        <v/>
      </c>
      <c r="D38" s="16" t="str">
        <f>IF('[3]Video Analysis'!$G$354="","",'[3]Video Analysis'!$G$354)</f>
        <v/>
      </c>
      <c r="E38" s="16" t="str">
        <f>IF('[3]Video Analysis'!$H$354="","",'[3]Video Analysis'!$H$354)</f>
        <v/>
      </c>
      <c r="F38" s="16" t="str">
        <f>IF('[3]Video Analysis'!$I$354="","",'[3]Video Analysis'!$I$354)</f>
        <v/>
      </c>
      <c r="G38" s="16" t="str">
        <f>IF('[3]Video Analysis'!$J$354="","",'[3]Video Analysis'!$J$354)</f>
        <v/>
      </c>
      <c r="H38" s="16" t="str">
        <f>IF('[3]Video Analysis'!$K$354="","",'[3]Video Analysis'!$K$354)</f>
        <v/>
      </c>
      <c r="I38" s="16" t="str">
        <f>IF('[3]Video Analysis'!$L$354="","",'[3]Video Analysis'!$L$354)</f>
        <v/>
      </c>
      <c r="J38" s="16" t="str">
        <f>IF('[3]Video Analysis'!$M$354="","",'[3]Video Analysis'!$M$354)</f>
        <v/>
      </c>
      <c r="K38" s="16" t="str">
        <f>IF('[3]Video Analysis'!$N$354="","",'[3]Video Analysis'!$N$354)</f>
        <v/>
      </c>
      <c r="L38" s="16" t="str">
        <f>IF('[3]Video Analysis'!$O$354="","",'[3]Video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IF('[3]Video Analysis'!$B$364="","",'[3]Video Analysis'!$B$364)</f>
        <v/>
      </c>
      <c r="B39" s="15" t="str">
        <f>IF('[3]Video Analysis'!$Q$364="","",'[3]Video Analysis'!$Q$364)</f>
        <v/>
      </c>
      <c r="C39" s="15" t="str">
        <f>IF('[3]Video Analysis'!$P$364="","",'[3]Video Analysis'!$P$364)</f>
        <v/>
      </c>
      <c r="D39" s="16" t="str">
        <f>IF('[3]Video Analysis'!$G$364="","",'[3]Video Analysis'!$G$364)</f>
        <v/>
      </c>
      <c r="E39" s="16" t="str">
        <f>IF('[3]Video Analysis'!$H$364="","",'[3]Video Analysis'!$H$364)</f>
        <v/>
      </c>
      <c r="F39" s="16" t="str">
        <f>IF('[3]Video Analysis'!$I$364="","",'[3]Video Analysis'!$I$364)</f>
        <v/>
      </c>
      <c r="G39" s="16" t="str">
        <f>IF('[3]Video Analysis'!$J$364="","",'[3]Video Analysis'!$J$364)</f>
        <v/>
      </c>
      <c r="H39" s="16" t="str">
        <f>IF('[3]Video Analysis'!$K$364="","",'[3]Video Analysis'!$K$364)</f>
        <v/>
      </c>
      <c r="I39" s="16" t="str">
        <f>IF('[3]Video Analysis'!$L$364="","",'[3]Video Analysis'!$L$364)</f>
        <v/>
      </c>
      <c r="J39" s="16" t="str">
        <f>IF('[3]Video Analysis'!$M$364="","",'[3]Video Analysis'!$M$364)</f>
        <v/>
      </c>
      <c r="K39" s="16" t="str">
        <f>IF('[3]Video Analysis'!$N$364="","",'[3]Video Analysis'!$N$364)</f>
        <v/>
      </c>
      <c r="L39" s="16" t="str">
        <f>IF('[3]Video Analysis'!$O$364="","",'[3]Video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IF('[3]Video Analysis'!$B$374="","",'[3]Video Analysis'!$B$374)</f>
        <v/>
      </c>
      <c r="B40" s="15" t="str">
        <f>IF('[3]Video Analysis'!$Q$374="","",'[3]Video Analysis'!$Q$374)</f>
        <v/>
      </c>
      <c r="C40" s="15" t="str">
        <f>IF('[3]Video Analysis'!$P$374="","",'[3]Video Analysis'!$P$374)</f>
        <v/>
      </c>
      <c r="D40" s="16" t="str">
        <f>IF('[3]Video Analysis'!$G$374="","",'[3]Video Analysis'!$G$374)</f>
        <v/>
      </c>
      <c r="E40" s="16" t="str">
        <f>IF('[3]Video Analysis'!$H$374="","",'[3]Video Analysis'!$H$374)</f>
        <v/>
      </c>
      <c r="F40" s="16" t="str">
        <f>IF('[3]Video Analysis'!$I$374="","",'[3]Video Analysis'!$I$374)</f>
        <v/>
      </c>
      <c r="G40" s="16" t="str">
        <f>IF('[3]Video Analysis'!$J$374="","",'[3]Video Analysis'!$J$374)</f>
        <v/>
      </c>
      <c r="H40" s="16" t="str">
        <f>IF('[3]Video Analysis'!$K$374="","",'[3]Video Analysis'!$K$374)</f>
        <v/>
      </c>
      <c r="I40" s="16" t="str">
        <f>IF('[3]Video Analysis'!$L$374="","",'[3]Video Analysis'!$L$374)</f>
        <v/>
      </c>
      <c r="J40" s="16" t="str">
        <f>IF('[3]Video Analysis'!$M$374="","",'[3]Video Analysis'!$M$374)</f>
        <v/>
      </c>
      <c r="K40" s="16" t="str">
        <f>IF('[3]Video Analysis'!$N$374="","",'[3]Video Analysis'!$N$374)</f>
        <v/>
      </c>
      <c r="L40" s="16" t="str">
        <f>IF('[3]Video Analysis'!$O$374="","",'[3]Video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IF('[3]Video Analysis'!$B$384="","",'[3]Video Analysis'!$B$384)</f>
        <v/>
      </c>
      <c r="B41" s="15" t="str">
        <f>IF('[3]Video Analysis'!$Q$384="","",'[3]Video Analysis'!$Q$384)</f>
        <v/>
      </c>
      <c r="C41" s="15" t="str">
        <f>IF('[3]Video Analysis'!$P$384="","",'[3]Video Analysis'!$P$384)</f>
        <v/>
      </c>
      <c r="D41" s="16" t="str">
        <f>IF('[3]Video Analysis'!$G$384="","",'[3]Video Analysis'!$G$384)</f>
        <v/>
      </c>
      <c r="E41" s="16" t="str">
        <f>IF('[3]Video Analysis'!$H$384="","",'[3]Video Analysis'!$H$384)</f>
        <v/>
      </c>
      <c r="F41" s="16" t="str">
        <f>IF('[3]Video Analysis'!$I$384="","",'[3]Video Analysis'!$I$384)</f>
        <v/>
      </c>
      <c r="G41" s="16" t="str">
        <f>IF('[3]Video Analysis'!$J$384="","",'[3]Video Analysis'!$J$384)</f>
        <v/>
      </c>
      <c r="H41" s="16" t="str">
        <f>IF('[3]Video Analysis'!$K$384="","",'[3]Video Analysis'!$K$384)</f>
        <v/>
      </c>
      <c r="I41" s="16" t="str">
        <f>IF('[3]Video Analysis'!$L$384="","",'[3]Video Analysis'!$L$384)</f>
        <v/>
      </c>
      <c r="J41" s="16" t="str">
        <f>IF('[3]Video Analysis'!$M$384="","",'[3]Video Analysis'!$M$384)</f>
        <v/>
      </c>
      <c r="K41" s="16" t="str">
        <f>IF('[3]Video Analysis'!$N$384="","",'[3]Video Analysis'!$N$384)</f>
        <v/>
      </c>
      <c r="L41" s="16" t="str">
        <f>IF('[3]Video Analysis'!$O$384="","",'[3]Video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IF('[3]Video Analysis'!$B$394="","",'[3]Video Analysis'!$B$394)</f>
        <v/>
      </c>
      <c r="B42" s="15" t="str">
        <f>IF('[3]Video Analysis'!$Q$394="","",'[3]Video Analysis'!$Q$394)</f>
        <v/>
      </c>
      <c r="C42" s="15" t="str">
        <f>IF('[3]Video Analysis'!$P$394="","",'[3]Video Analysis'!$P$394)</f>
        <v/>
      </c>
      <c r="D42" s="16" t="str">
        <f>IF('[3]Video Analysis'!$G$394="","",'[3]Video Analysis'!$G$394)</f>
        <v/>
      </c>
      <c r="E42" s="16" t="str">
        <f>IF('[3]Video Analysis'!$H$394="","",'[3]Video Analysis'!$H$394)</f>
        <v/>
      </c>
      <c r="F42" s="16" t="str">
        <f>IF('[3]Video Analysis'!$I$394="","",'[3]Video Analysis'!$I$394)</f>
        <v/>
      </c>
      <c r="G42" s="16" t="str">
        <f>IF('[3]Video Analysis'!$J$394="","",'[3]Video Analysis'!$J$394)</f>
        <v/>
      </c>
      <c r="H42" s="16" t="str">
        <f>IF('[3]Video Analysis'!$K$394="","",'[3]Video Analysis'!$K$394)</f>
        <v/>
      </c>
      <c r="I42" s="16" t="str">
        <f>IF('[3]Video Analysis'!$L$394="","",'[3]Video Analysis'!$L$394)</f>
        <v/>
      </c>
      <c r="J42" s="16" t="str">
        <f>IF('[3]Video Analysis'!$M$394="","",'[3]Video Analysis'!$M$394)</f>
        <v/>
      </c>
      <c r="K42" s="16" t="str">
        <f>IF('[3]Video Analysis'!$N$394="","",'[3]Video Analysis'!$N$394)</f>
        <v/>
      </c>
      <c r="L42" s="16" t="str">
        <f>IF('[3]Video Analysis'!$O$394="","",'[3]Video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IF('[3]Video Analysis'!$B$404="","",'[3]Video Analysis'!$B$404)</f>
        <v/>
      </c>
      <c r="B43" s="15" t="str">
        <f>IF('[3]Video Analysis'!$Q$404="","",'[3]Video Analysis'!$Q$404)</f>
        <v/>
      </c>
      <c r="C43" s="15" t="str">
        <f>IF('[3]Video Analysis'!$P$404="","",'[3]Video Analysis'!$P$404)</f>
        <v/>
      </c>
      <c r="D43" s="16" t="str">
        <f>IF('[3]Video Analysis'!$G$404="","",'[3]Video Analysis'!$G$404)</f>
        <v/>
      </c>
      <c r="E43" s="16" t="str">
        <f>IF('[3]Video Analysis'!$H$404="","",'[3]Video Analysis'!$H$404)</f>
        <v/>
      </c>
      <c r="F43" s="16" t="str">
        <f>IF('[3]Video Analysis'!$I$404="","",'[3]Video Analysis'!$I$404)</f>
        <v/>
      </c>
      <c r="G43" s="16" t="str">
        <f>IF('[3]Video Analysis'!$J$404="","",'[3]Video Analysis'!$J$404)</f>
        <v/>
      </c>
      <c r="H43" s="16" t="str">
        <f>IF('[3]Video Analysis'!$K$404="","",'[3]Video Analysis'!$K$404)</f>
        <v/>
      </c>
      <c r="I43" s="16" t="str">
        <f>IF('[3]Video Analysis'!$L$404="","",'[3]Video Analysis'!$L$404)</f>
        <v/>
      </c>
      <c r="J43" s="16" t="str">
        <f>IF('[3]Video Analysis'!$M$404="","",'[3]Video Analysis'!$M$404)</f>
        <v/>
      </c>
      <c r="K43" s="16" t="str">
        <f>IF('[3]Video Analysis'!$N$404="","",'[3]Video Analysis'!$N$404)</f>
        <v/>
      </c>
      <c r="L43" s="16" t="str">
        <f>IF('[3]Video Analysis'!$O$404="","",'[3]Video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IF('[3]Video Analysis'!$B$414="","",'[3]Video Analysis'!$B$414)</f>
        <v/>
      </c>
      <c r="B44" s="15" t="str">
        <f>IF('[3]Video Analysis'!$Q$414="","",'[3]Video Analysis'!$Q$414)</f>
        <v/>
      </c>
      <c r="C44" s="15" t="str">
        <f>IF('[3]Video Analysis'!$P$414="","",'[3]Video Analysis'!$P$414)</f>
        <v/>
      </c>
      <c r="D44" s="16" t="str">
        <f>IF('[3]Video Analysis'!$G$414="","",'[3]Video Analysis'!$G$414)</f>
        <v/>
      </c>
      <c r="E44" s="16" t="str">
        <f>IF('[3]Video Analysis'!$H$414="","",'[3]Video Analysis'!$H$414)</f>
        <v/>
      </c>
      <c r="F44" s="16" t="str">
        <f>IF('[3]Video Analysis'!$I$414="","",'[3]Video Analysis'!$I$414)</f>
        <v/>
      </c>
      <c r="G44" s="16" t="str">
        <f>IF('[3]Video Analysis'!$J$414="","",'[3]Video Analysis'!$J$414)</f>
        <v/>
      </c>
      <c r="H44" s="16" t="str">
        <f>IF('[3]Video Analysis'!$K$414="","",'[3]Video Analysis'!$K$414)</f>
        <v/>
      </c>
      <c r="I44" s="16" t="str">
        <f>IF('[3]Video Analysis'!$L$414="","",'[3]Video Analysis'!$L$414)</f>
        <v/>
      </c>
      <c r="J44" s="16" t="str">
        <f>IF('[3]Video Analysis'!$M$414="","",'[3]Video Analysis'!$M$414)</f>
        <v/>
      </c>
      <c r="K44" s="16" t="str">
        <f>IF('[3]Video Analysis'!$N$414="","",'[3]Video Analysis'!$N$414)</f>
        <v/>
      </c>
      <c r="L44" s="16" t="str">
        <f>IF('[3]Video Analysis'!$O$414="","",'[3]Video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IF('[3]Video Analysis'!$B$424="","",'[3]Video Analysis'!$B$424)</f>
        <v/>
      </c>
      <c r="B45" s="15" t="str">
        <f>IF('[3]Video Analysis'!$Q$424="","",'[3]Video Analysis'!$Q$424)</f>
        <v/>
      </c>
      <c r="C45" s="15" t="str">
        <f>IF('[3]Video Analysis'!$P$424="","",'[3]Video Analysis'!$P$424)</f>
        <v/>
      </c>
      <c r="D45" s="16" t="str">
        <f>IF('[3]Video Analysis'!$G$424="","",'[3]Video Analysis'!$G$424)</f>
        <v/>
      </c>
      <c r="E45" s="16" t="str">
        <f>IF('[3]Video Analysis'!$H$424="","",'[3]Video Analysis'!$H$424)</f>
        <v/>
      </c>
      <c r="F45" s="16" t="str">
        <f>IF('[3]Video Analysis'!$I$424="","",'[3]Video Analysis'!$I$424)</f>
        <v/>
      </c>
      <c r="G45" s="16" t="str">
        <f>IF('[3]Video Analysis'!$J$424="","",'[3]Video Analysis'!$J$424)</f>
        <v/>
      </c>
      <c r="H45" s="16" t="str">
        <f>IF('[3]Video Analysis'!$K$424="","",'[3]Video Analysis'!$K$424)</f>
        <v/>
      </c>
      <c r="I45" s="16" t="str">
        <f>IF('[3]Video Analysis'!$L$424="","",'[3]Video Analysis'!$L$424)</f>
        <v/>
      </c>
      <c r="J45" s="16" t="str">
        <f>IF('[3]Video Analysis'!$M$424="","",'[3]Video Analysis'!$M$424)</f>
        <v/>
      </c>
      <c r="K45" s="16" t="str">
        <f>IF('[3]Video Analysis'!$N$424="","",'[3]Video Analysis'!$N$424)</f>
        <v/>
      </c>
      <c r="L45" s="16" t="str">
        <f>IF('[3]Video Analysis'!$O$424="","",'[3]Video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IF('[3]Video Analysis'!$B$434="","",'[3]Video Analysis'!$B$434)</f>
        <v/>
      </c>
      <c r="B46" s="15" t="str">
        <f>IF('[3]Video Analysis'!$Q$434="","",'[3]Video Analysis'!$Q$434)</f>
        <v/>
      </c>
      <c r="C46" s="15" t="str">
        <f>IF('[3]Video Analysis'!$P$434="","",'[3]Video Analysis'!$P$434)</f>
        <v/>
      </c>
      <c r="D46" s="16" t="str">
        <f>IF('[3]Video Analysis'!$G$434="","",'[3]Video Analysis'!$G$434)</f>
        <v/>
      </c>
      <c r="E46" s="16" t="str">
        <f>IF('[3]Video Analysis'!$H$434="","",'[3]Video Analysis'!$H$434)</f>
        <v/>
      </c>
      <c r="F46" s="16" t="str">
        <f>IF('[3]Video Analysis'!$I$434="","",'[3]Video Analysis'!$I$434)</f>
        <v/>
      </c>
      <c r="G46" s="16" t="str">
        <f>IF('[3]Video Analysis'!$J$434="","",'[3]Video Analysis'!$J$434)</f>
        <v/>
      </c>
      <c r="H46" s="16" t="str">
        <f>IF('[3]Video Analysis'!$K$434="","",'[3]Video Analysis'!$K$434)</f>
        <v/>
      </c>
      <c r="I46" s="16" t="str">
        <f>IF('[3]Video Analysis'!$L$434="","",'[3]Video Analysis'!$L$434)</f>
        <v/>
      </c>
      <c r="J46" s="16" t="str">
        <f>IF('[3]Video Analysis'!$M$434="","",'[3]Video Analysis'!$M$434)</f>
        <v/>
      </c>
      <c r="K46" s="16" t="str">
        <f>IF('[3]Video Analysis'!$N$434="","",'[3]Video Analysis'!$N$434)</f>
        <v/>
      </c>
      <c r="L46" s="16" t="str">
        <f>IF('[3]Video Analysis'!$O$434="","",'[3]Video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IF('[3]Video Analysis'!$B$444="","",'[3]Video Analysis'!$B$444)</f>
        <v/>
      </c>
      <c r="B47" s="15" t="str">
        <f>IF('[3]Video Analysis'!$Q$444="","",'[3]Video Analysis'!$Q$444)</f>
        <v/>
      </c>
      <c r="C47" s="15" t="str">
        <f>IF('[3]Video Analysis'!$P$444="","",'[3]Video Analysis'!$P$444)</f>
        <v/>
      </c>
      <c r="D47" s="16" t="str">
        <f>IF('[3]Video Analysis'!$G$444="","",'[3]Video Analysis'!$G$444)</f>
        <v/>
      </c>
      <c r="E47" s="16" t="str">
        <f>IF('[3]Video Analysis'!$H$444="","",'[3]Video Analysis'!$H$444)</f>
        <v/>
      </c>
      <c r="F47" s="16" t="str">
        <f>IF('[3]Video Analysis'!$I$444="","",'[3]Video Analysis'!$I$444)</f>
        <v/>
      </c>
      <c r="G47" s="16" t="str">
        <f>IF('[3]Video Analysis'!$J$444="","",'[3]Video Analysis'!$J$444)</f>
        <v/>
      </c>
      <c r="H47" s="16" t="str">
        <f>IF('[3]Video Analysis'!$K$444="","",'[3]Video Analysis'!$K$444)</f>
        <v/>
      </c>
      <c r="I47" s="16" t="str">
        <f>IF('[3]Video Analysis'!$L$444="","",'[3]Video Analysis'!$L$444)</f>
        <v/>
      </c>
      <c r="J47" s="16" t="str">
        <f>IF('[3]Video Analysis'!$M$444="","",'[3]Video Analysis'!$M$444)</f>
        <v/>
      </c>
      <c r="K47" s="16" t="str">
        <f>IF('[3]Video Analysis'!$N$444="","",'[3]Video Analysis'!$N$444)</f>
        <v/>
      </c>
      <c r="L47" s="16" t="str">
        <f>IF('[3]Video Analysis'!$O$444="","",'[3]Video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IF('[3]Video Analysis'!$B$454="","",'[3]Video Analysis'!$B$454)</f>
        <v/>
      </c>
      <c r="B48" s="15" t="str">
        <f>IF('[3]Video Analysis'!$Q$454="","",'[3]Video Analysis'!$Q$454)</f>
        <v/>
      </c>
      <c r="C48" s="15" t="str">
        <f>IF('[3]Video Analysis'!$P$454="","",'[3]Video Analysis'!$P$454)</f>
        <v/>
      </c>
      <c r="D48" s="16" t="str">
        <f>IF('[3]Video Analysis'!$G$454="","",'[3]Video Analysis'!$G$454)</f>
        <v/>
      </c>
      <c r="E48" s="16" t="str">
        <f>IF('[3]Video Analysis'!$H$454="","",'[3]Video Analysis'!$H$454)</f>
        <v/>
      </c>
      <c r="F48" s="16" t="str">
        <f>IF('[3]Video Analysis'!$I$454="","",'[3]Video Analysis'!$I$454)</f>
        <v/>
      </c>
      <c r="G48" s="16" t="str">
        <f>IF('[3]Video Analysis'!$J$454="","",'[3]Video Analysis'!$J$454)</f>
        <v/>
      </c>
      <c r="H48" s="16" t="str">
        <f>IF('[3]Video Analysis'!$K$454="","",'[3]Video Analysis'!$K$454)</f>
        <v/>
      </c>
      <c r="I48" s="16" t="str">
        <f>IF('[3]Video Analysis'!$L$454="","",'[3]Video Analysis'!$L$454)</f>
        <v/>
      </c>
      <c r="J48" s="16" t="str">
        <f>IF('[3]Video Analysis'!$M$454="","",'[3]Video Analysis'!$M$454)</f>
        <v/>
      </c>
      <c r="K48" s="16" t="str">
        <f>IF('[3]Video Analysis'!$N$454="","",'[3]Video Analysis'!$N$454)</f>
        <v/>
      </c>
      <c r="L48" s="16" t="str">
        <f>IF('[3]Video Analysis'!$O$454="","",'[3]Video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IF('[3]Video Analysis'!$B$464="","",'[3]Video Analysis'!$B$464)</f>
        <v/>
      </c>
      <c r="B49" s="15" t="str">
        <f>IF('[3]Video Analysis'!$Q$464="","",'[3]Video Analysis'!$Q$464)</f>
        <v/>
      </c>
      <c r="C49" s="15" t="str">
        <f>IF('[3]Video Analysis'!$P$464="","",'[3]Video Analysis'!$P$464)</f>
        <v/>
      </c>
      <c r="D49" s="16" t="str">
        <f>IF('[3]Video Analysis'!$G$464="","",'[3]Video Analysis'!$G$464)</f>
        <v/>
      </c>
      <c r="E49" s="16" t="str">
        <f>IF('[3]Video Analysis'!$H$464="","",'[3]Video Analysis'!$H$464)</f>
        <v/>
      </c>
      <c r="F49" s="16" t="str">
        <f>IF('[3]Video Analysis'!$I$464="","",'[3]Video Analysis'!$I$464)</f>
        <v/>
      </c>
      <c r="G49" s="16" t="str">
        <f>IF('[3]Video Analysis'!$J$464="","",'[3]Video Analysis'!$J$464)</f>
        <v/>
      </c>
      <c r="H49" s="16" t="str">
        <f>IF('[3]Video Analysis'!$K$464="","",'[3]Video Analysis'!$K$464)</f>
        <v/>
      </c>
      <c r="I49" s="16" t="str">
        <f>IF('[3]Video Analysis'!$L$464="","",'[3]Video Analysis'!$L$464)</f>
        <v/>
      </c>
      <c r="J49" s="16" t="str">
        <f>IF('[3]Video Analysis'!$M$464="","",'[3]Video Analysis'!$M$464)</f>
        <v/>
      </c>
      <c r="K49" s="16" t="str">
        <f>IF('[3]Video Analysis'!$N$464="","",'[3]Video Analysis'!$N$464)</f>
        <v/>
      </c>
      <c r="L49" s="16" t="str">
        <f>IF('[3]Video Analysis'!$O$464="","",'[3]Video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IF('[3]Video Analysis'!$B$474="","",'[3]Video Analysis'!$B$474)</f>
        <v/>
      </c>
      <c r="B50" s="15" t="str">
        <f>IF('[3]Video Analysis'!$Q$474="","",'[3]Video Analysis'!$Q$474)</f>
        <v/>
      </c>
      <c r="C50" s="15" t="str">
        <f>IF('[3]Video Analysis'!$P$474="","",'[3]Video Analysis'!$P$474)</f>
        <v/>
      </c>
      <c r="D50" s="16" t="str">
        <f>IF('[3]Video Analysis'!$G$474="","",'[3]Video Analysis'!$G$474)</f>
        <v/>
      </c>
      <c r="E50" s="16" t="str">
        <f>IF('[3]Video Analysis'!$H$474="","",'[3]Video Analysis'!$H$474)</f>
        <v/>
      </c>
      <c r="F50" s="16" t="str">
        <f>IF('[3]Video Analysis'!$I$474="","",'[3]Video Analysis'!$I$474)</f>
        <v/>
      </c>
      <c r="G50" s="16" t="str">
        <f>IF('[3]Video Analysis'!$J$474="","",'[3]Video Analysis'!$J$474)</f>
        <v/>
      </c>
      <c r="H50" s="16" t="str">
        <f>IF('[3]Video Analysis'!$K$474="","",'[3]Video Analysis'!$K$474)</f>
        <v/>
      </c>
      <c r="I50" s="16" t="str">
        <f>IF('[3]Video Analysis'!$L$474="","",'[3]Video Analysis'!$L$474)</f>
        <v/>
      </c>
      <c r="J50" s="16" t="str">
        <f>IF('[3]Video Analysis'!$M$474="","",'[3]Video Analysis'!$M$474)</f>
        <v/>
      </c>
      <c r="K50" s="16" t="str">
        <f>IF('[3]Video Analysis'!$N$474="","",'[3]Video Analysis'!$N$474)</f>
        <v/>
      </c>
      <c r="L50" s="16" t="str">
        <f>IF('[3]Video Analysis'!$O$474="","",'[3]Video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IF('[3]Video Analysis'!$B$484="","",'[3]Video Analysis'!$B$484)</f>
        <v/>
      </c>
      <c r="B51" s="15" t="str">
        <f>IF('[3]Video Analysis'!$Q$484="","",'[3]Video Analysis'!$Q$484)</f>
        <v/>
      </c>
      <c r="C51" s="15" t="str">
        <f>IF('[3]Video Analysis'!$P$484="","",'[3]Video Analysis'!$P$484)</f>
        <v/>
      </c>
      <c r="D51" s="16" t="str">
        <f>IF('[3]Video Analysis'!$G$484="","",'[3]Video Analysis'!$G$484)</f>
        <v/>
      </c>
      <c r="E51" s="16" t="str">
        <f>IF('[3]Video Analysis'!$H$484="","",'[3]Video Analysis'!$H$484)</f>
        <v/>
      </c>
      <c r="F51" s="16" t="str">
        <f>IF('[3]Video Analysis'!$I$484="","",'[3]Video Analysis'!$I$484)</f>
        <v/>
      </c>
      <c r="G51" s="16" t="str">
        <f>IF('[3]Video Analysis'!$J$484="","",'[3]Video Analysis'!$J$484)</f>
        <v/>
      </c>
      <c r="H51" s="16" t="str">
        <f>IF('[3]Video Analysis'!$K$484="","",'[3]Video Analysis'!$K$484)</f>
        <v/>
      </c>
      <c r="I51" s="16" t="str">
        <f>IF('[3]Video Analysis'!$L$484="","",'[3]Video Analysis'!$L$484)</f>
        <v/>
      </c>
      <c r="J51" s="16" t="str">
        <f>IF('[3]Video Analysis'!$M$484="","",'[3]Video Analysis'!$M$484)</f>
        <v/>
      </c>
      <c r="K51" s="16" t="str">
        <f>IF('[3]Video Analysis'!$N$484="","",'[3]Video Analysis'!$N$484)</f>
        <v/>
      </c>
      <c r="L51" s="16" t="str">
        <f>IF('[3]Video Analysis'!$O$484="","",'[3]Video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IF('[3]Video Analysis'!$B$494="","",'[3]Video Analysis'!$B$494)</f>
        <v/>
      </c>
      <c r="B52" s="15" t="str">
        <f>IF('[3]Video Analysis'!$Q$494="","",'[3]Video Analysis'!$Q$494)</f>
        <v/>
      </c>
      <c r="C52" s="15" t="str">
        <f>IF('[3]Video Analysis'!$P$494="","",'[3]Video Analysis'!$P$494)</f>
        <v/>
      </c>
      <c r="D52" s="16" t="str">
        <f>IF('[3]Video Analysis'!$G$494="","",'[3]Video Analysis'!$G$494)</f>
        <v/>
      </c>
      <c r="E52" s="16" t="str">
        <f>IF('[3]Video Analysis'!$H$494="","",'[3]Video Analysis'!$H$494)</f>
        <v/>
      </c>
      <c r="F52" s="16" t="str">
        <f>IF('[3]Video Analysis'!$I$494="","",'[3]Video Analysis'!$I$494)</f>
        <v/>
      </c>
      <c r="G52" s="16" t="str">
        <f>IF('[3]Video Analysis'!$J$494="","",'[3]Video Analysis'!$J$494)</f>
        <v/>
      </c>
      <c r="H52" s="16" t="str">
        <f>IF('[3]Video Analysis'!$K$494="","",'[3]Video Analysis'!$K$494)</f>
        <v/>
      </c>
      <c r="I52" s="16" t="str">
        <f>IF('[3]Video Analysis'!$L$494="","",'[3]Video Analysis'!$L$494)</f>
        <v/>
      </c>
      <c r="J52" s="16" t="str">
        <f>IF('[3]Video Analysis'!$M$494="","",'[3]Video Analysis'!$M$494)</f>
        <v/>
      </c>
      <c r="K52" s="16" t="str">
        <f>IF('[3]Video Analysis'!$N$494="","",'[3]Video Analysis'!$N$494)</f>
        <v/>
      </c>
      <c r="L52" s="16" t="str">
        <f>IF('[3]Video Analysis'!$O$494="","",'[3]Video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IF('[3]Video Analysis'!$B$504="","",'[3]Video Analysis'!$B$504)</f>
        <v/>
      </c>
      <c r="B53" s="15" t="str">
        <f>IF('[3]Video Analysis'!$Q$504="","",'[3]Video Analysis'!$Q$504)</f>
        <v/>
      </c>
      <c r="C53" s="15" t="str">
        <f>IF('[3]Video Analysis'!$P$504="","",'[3]Video Analysis'!$P$504)</f>
        <v/>
      </c>
      <c r="D53" s="16" t="str">
        <f>IF('[3]Video Analysis'!$G$504="","",'[3]Video Analysis'!$G$504)</f>
        <v/>
      </c>
      <c r="E53" s="16" t="str">
        <f>IF('[3]Video Analysis'!$H$504="","",'[3]Video Analysis'!$H$504)</f>
        <v/>
      </c>
      <c r="F53" s="16" t="str">
        <f>IF('[3]Video Analysis'!$I$504="","",'[3]Video Analysis'!$I$504)</f>
        <v/>
      </c>
      <c r="G53" s="16" t="str">
        <f>IF('[3]Video Analysis'!$J$504="","",'[3]Video Analysis'!$J$504)</f>
        <v/>
      </c>
      <c r="H53" s="16" t="str">
        <f>IF('[3]Video Analysis'!$K$504="","",'[3]Video Analysis'!$K$504)</f>
        <v/>
      </c>
      <c r="I53" s="16" t="str">
        <f>IF('[3]Video Analysis'!$L$504="","",'[3]Video Analysis'!$L$504)</f>
        <v/>
      </c>
      <c r="J53" s="16" t="str">
        <f>IF('[3]Video Analysis'!$M$504="","",'[3]Video Analysis'!$M$504)</f>
        <v/>
      </c>
      <c r="K53" s="16" t="str">
        <f>IF('[3]Video Analysis'!$N$504="","",'[3]Video Analysis'!$N$504)</f>
        <v/>
      </c>
      <c r="L53" s="16" t="str">
        <f>IF('[3]Video Analysis'!$O$504="","",'[3]Video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IF('[3]Video Analysis'!$B$514="","",'[3]Video Analysis'!$B$514)</f>
        <v/>
      </c>
      <c r="B54" s="15" t="str">
        <f>IF('[3]Video Analysis'!$Q$514="","",'[3]Video Analysis'!$Q$514)</f>
        <v/>
      </c>
      <c r="C54" s="15" t="str">
        <f>IF('[3]Video Analysis'!$P$514="","",'[3]Video Analysis'!$P$514)</f>
        <v/>
      </c>
      <c r="D54" s="16" t="str">
        <f>IF('[3]Video Analysis'!$G$514="","",'[3]Video Analysis'!$G$514)</f>
        <v/>
      </c>
      <c r="E54" s="16" t="str">
        <f>IF('[3]Video Analysis'!$H$514="","",'[3]Video Analysis'!$H$514)</f>
        <v/>
      </c>
      <c r="F54" s="16" t="str">
        <f>IF('[3]Video Analysis'!$I$514="","",'[3]Video Analysis'!$I$514)</f>
        <v/>
      </c>
      <c r="G54" s="16" t="str">
        <f>IF('[3]Video Analysis'!$J$514="","",'[3]Video Analysis'!$J$514)</f>
        <v/>
      </c>
      <c r="H54" s="16" t="str">
        <f>IF('[3]Video Analysis'!$K$514="","",'[3]Video Analysis'!$K$514)</f>
        <v/>
      </c>
      <c r="I54" s="16" t="str">
        <f>IF('[3]Video Analysis'!$L$514="","",'[3]Video Analysis'!$L$514)</f>
        <v/>
      </c>
      <c r="J54" s="16" t="str">
        <f>IF('[3]Video Analysis'!$M$514="","",'[3]Video Analysis'!$M$514)</f>
        <v/>
      </c>
      <c r="K54" s="16" t="str">
        <f>IF('[3]Video Analysis'!$N$514="","",'[3]Video Analysis'!$N$514)</f>
        <v/>
      </c>
      <c r="L54" s="16" t="str">
        <f>IF('[3]Video Analysis'!$O$514="","",'[3]Video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IF('[3]Video Analysis'!$B$524="","",'[3]Video Analysis'!$B$524)</f>
        <v/>
      </c>
      <c r="B55" s="15" t="str">
        <f>IF('[3]Video Analysis'!$Q$524="","",'[3]Video Analysis'!$Q$524)</f>
        <v/>
      </c>
      <c r="C55" s="15" t="str">
        <f>IF('[3]Video Analysis'!$P$524="","",'[3]Video Analysis'!$P$524)</f>
        <v/>
      </c>
      <c r="D55" s="16" t="str">
        <f>IF('[3]Video Analysis'!$G$524="","",'[3]Video Analysis'!$G$524)</f>
        <v/>
      </c>
      <c r="E55" s="16" t="str">
        <f>IF('[3]Video Analysis'!$H$524="","",'[3]Video Analysis'!$H$524)</f>
        <v/>
      </c>
      <c r="F55" s="16" t="str">
        <f>IF('[3]Video Analysis'!$I$524="","",'[3]Video Analysis'!$I$524)</f>
        <v/>
      </c>
      <c r="G55" s="16" t="str">
        <f>IF('[3]Video Analysis'!$J$524="","",'[3]Video Analysis'!$J$524)</f>
        <v/>
      </c>
      <c r="H55" s="16" t="str">
        <f>IF('[3]Video Analysis'!$K$524="","",'[3]Video Analysis'!$K$524)</f>
        <v/>
      </c>
      <c r="I55" s="16" t="str">
        <f>IF('[3]Video Analysis'!$L$524="","",'[3]Video Analysis'!$L$524)</f>
        <v/>
      </c>
      <c r="J55" s="16" t="str">
        <f>IF('[3]Video Analysis'!$M$524="","",'[3]Video Analysis'!$M$524)</f>
        <v/>
      </c>
      <c r="K55" s="16" t="str">
        <f>IF('[3]Video Analysis'!$N$524="","",'[3]Video Analysis'!$N$524)</f>
        <v/>
      </c>
      <c r="L55" s="16" t="str">
        <f>IF('[3]Video Analysis'!$O$524="","",'[3]Video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IF('[3]Video Analysis'!$B$534="","",'[3]Video Analysis'!$B$534)</f>
        <v/>
      </c>
      <c r="B56" s="15" t="str">
        <f>IF('[3]Video Analysis'!$Q$534="","",'[3]Video Analysis'!$Q$534)</f>
        <v/>
      </c>
      <c r="C56" s="15" t="str">
        <f>IF('[3]Video Analysis'!$P$534="","",'[3]Video Analysis'!$P$534)</f>
        <v/>
      </c>
      <c r="D56" s="16" t="str">
        <f>IF('[3]Video Analysis'!$G$534="","",'[3]Video Analysis'!$G$534)</f>
        <v/>
      </c>
      <c r="E56" s="16" t="str">
        <f>IF('[3]Video Analysis'!$H$534="","",'[3]Video Analysis'!$H$534)</f>
        <v/>
      </c>
      <c r="F56" s="16" t="str">
        <f>IF('[3]Video Analysis'!$I$534="","",'[3]Video Analysis'!$I$534)</f>
        <v/>
      </c>
      <c r="G56" s="16" t="str">
        <f>IF('[3]Video Analysis'!$J$534="","",'[3]Video Analysis'!$J$534)</f>
        <v/>
      </c>
      <c r="H56" s="16" t="str">
        <f>IF('[3]Video Analysis'!$K$534="","",'[3]Video Analysis'!$K$534)</f>
        <v/>
      </c>
      <c r="I56" s="16" t="str">
        <f>IF('[3]Video Analysis'!$L$534="","",'[3]Video Analysis'!$L$534)</f>
        <v/>
      </c>
      <c r="J56" s="16" t="str">
        <f>IF('[3]Video Analysis'!$M$534="","",'[3]Video Analysis'!$M$534)</f>
        <v/>
      </c>
      <c r="K56" s="16" t="str">
        <f>IF('[3]Video Analysis'!$N$534="","",'[3]Video Analysis'!$N$534)</f>
        <v/>
      </c>
      <c r="L56" s="16" t="str">
        <f>IF('[3]Video Analysis'!$O$534="","",'[3]Video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IF('[3]Video Analysis'!$B$544="","",'[3]Video Analysis'!$B$544)</f>
        <v/>
      </c>
      <c r="B57" s="15" t="str">
        <f>IF('[3]Video Analysis'!$Q$544="","",'[3]Video Analysis'!$Q$544)</f>
        <v/>
      </c>
      <c r="C57" s="15" t="str">
        <f>IF('[3]Video Analysis'!$P$544="","",'[3]Video Analysis'!$P$544)</f>
        <v/>
      </c>
      <c r="D57" s="16" t="str">
        <f>IF('[3]Video Analysis'!$G$544="","",'[3]Video Analysis'!$G$544)</f>
        <v/>
      </c>
      <c r="E57" s="16" t="str">
        <f>IF('[3]Video Analysis'!$H$544="","",'[3]Video Analysis'!$H$544)</f>
        <v/>
      </c>
      <c r="F57" s="16" t="str">
        <f>IF('[3]Video Analysis'!$I$544="","",'[3]Video Analysis'!$I$544)</f>
        <v/>
      </c>
      <c r="G57" s="16" t="str">
        <f>IF('[3]Video Analysis'!$J$544="","",'[3]Video Analysis'!$J$544)</f>
        <v/>
      </c>
      <c r="H57" s="16" t="str">
        <f>IF('[3]Video Analysis'!$K$544="","",'[3]Video Analysis'!$K$544)</f>
        <v/>
      </c>
      <c r="I57" s="16" t="str">
        <f>IF('[3]Video Analysis'!$L$544="","",'[3]Video Analysis'!$L$544)</f>
        <v/>
      </c>
      <c r="J57" s="16" t="str">
        <f>IF('[3]Video Analysis'!$M$544="","",'[3]Video Analysis'!$M$544)</f>
        <v/>
      </c>
      <c r="K57" s="16" t="str">
        <f>IF('[3]Video Analysis'!$N$544="","",'[3]Video Analysis'!$N$544)</f>
        <v/>
      </c>
      <c r="L57" s="16" t="str">
        <f>IF('[3]Video Analysis'!$O$544="","",'[3]Video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IF('[3]Video Analysis'!$B$554="","",'[3]Video Analysis'!$B$554)</f>
        <v/>
      </c>
      <c r="B58" s="15" t="str">
        <f>IF('[3]Video Analysis'!$Q$554="","",'[3]Video Analysis'!$Q$554)</f>
        <v/>
      </c>
      <c r="C58" s="15" t="str">
        <f>IF('[3]Video Analysis'!$P$554="","",'[3]Video Analysis'!$P$554)</f>
        <v/>
      </c>
      <c r="D58" s="16" t="str">
        <f>IF('[3]Video Analysis'!$G$554="","",'[3]Video Analysis'!$G$554)</f>
        <v/>
      </c>
      <c r="E58" s="16" t="str">
        <f>IF('[3]Video Analysis'!$H$554="","",'[3]Video Analysis'!$H$554)</f>
        <v/>
      </c>
      <c r="F58" s="16" t="str">
        <f>IF('[3]Video Analysis'!$I$554="","",'[3]Video Analysis'!$I$554)</f>
        <v/>
      </c>
      <c r="G58" s="16" t="str">
        <f>IF('[3]Video Analysis'!$J$554="","",'[3]Video Analysis'!$J$554)</f>
        <v/>
      </c>
      <c r="H58" s="16" t="str">
        <f>IF('[3]Video Analysis'!$K$554="","",'[3]Video Analysis'!$K$554)</f>
        <v/>
      </c>
      <c r="I58" s="16" t="str">
        <f>IF('[3]Video Analysis'!$L$554="","",'[3]Video Analysis'!$L$554)</f>
        <v/>
      </c>
      <c r="J58" s="16" t="str">
        <f>IF('[3]Video Analysis'!$M$554="","",'[3]Video Analysis'!$M$554)</f>
        <v/>
      </c>
      <c r="K58" s="16" t="str">
        <f>IF('[3]Video Analysis'!$N$554="","",'[3]Video Analysis'!$N$554)</f>
        <v/>
      </c>
      <c r="L58" s="16" t="str">
        <f>IF('[3]Video Analysis'!$O$554="","",'[3]Video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IF('[3]Video Analysis'!$B$564="","",'[3]Video Analysis'!$B$564)</f>
        <v/>
      </c>
      <c r="B59" s="15" t="str">
        <f>IF('[3]Video Analysis'!$Q$564="","",'[3]Video Analysis'!$Q$564)</f>
        <v/>
      </c>
      <c r="C59" s="15" t="str">
        <f>IF('[3]Video Analysis'!$P$564="","",'[3]Video Analysis'!$P$564)</f>
        <v/>
      </c>
      <c r="D59" s="16" t="str">
        <f>IF('[3]Video Analysis'!$G$564="","",'[3]Video Analysis'!$G$564)</f>
        <v/>
      </c>
      <c r="E59" s="16" t="str">
        <f>IF('[3]Video Analysis'!$H$564="","",'[3]Video Analysis'!$H$564)</f>
        <v/>
      </c>
      <c r="F59" s="16" t="str">
        <f>IF('[3]Video Analysis'!$I$564="","",'[3]Video Analysis'!$I$564)</f>
        <v/>
      </c>
      <c r="G59" s="16" t="str">
        <f>IF('[3]Video Analysis'!$J$564="","",'[3]Video Analysis'!$J$564)</f>
        <v/>
      </c>
      <c r="H59" s="16" t="str">
        <f>IF('[3]Video Analysis'!$K$564="","",'[3]Video Analysis'!$K$564)</f>
        <v/>
      </c>
      <c r="I59" s="16" t="str">
        <f>IF('[3]Video Analysis'!$L$564="","",'[3]Video Analysis'!$L$564)</f>
        <v/>
      </c>
      <c r="J59" s="16" t="str">
        <f>IF('[3]Video Analysis'!$M$564="","",'[3]Video Analysis'!$M$564)</f>
        <v/>
      </c>
      <c r="K59" s="16" t="str">
        <f>IF('[3]Video Analysis'!$N$564="","",'[3]Video Analysis'!$N$564)</f>
        <v/>
      </c>
      <c r="L59" s="16" t="str">
        <f>IF('[3]Video Analysis'!$O$564="","",'[3]Video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IF('[3]Video Analysis'!$B$574="","",'[3]Video Analysis'!$B$574)</f>
        <v/>
      </c>
      <c r="B60" s="15" t="str">
        <f>IF('[3]Video Analysis'!$Q$574="","",'[3]Video Analysis'!$Q$574)</f>
        <v/>
      </c>
      <c r="C60" s="15" t="str">
        <f>IF('[3]Video Analysis'!$P$574="","",'[3]Video Analysis'!$P$574)</f>
        <v/>
      </c>
      <c r="D60" s="16" t="str">
        <f>IF('[3]Video Analysis'!$G$574="","",'[3]Video Analysis'!$G$574)</f>
        <v/>
      </c>
      <c r="E60" s="16" t="str">
        <f>IF('[3]Video Analysis'!$H$574="","",'[3]Video Analysis'!$H$574)</f>
        <v/>
      </c>
      <c r="F60" s="16" t="str">
        <f>IF('[3]Video Analysis'!$I$574="","",'[3]Video Analysis'!$I$574)</f>
        <v/>
      </c>
      <c r="G60" s="16" t="str">
        <f>IF('[3]Video Analysis'!$J$574="","",'[3]Video Analysis'!$J$574)</f>
        <v/>
      </c>
      <c r="H60" s="16" t="str">
        <f>IF('[3]Video Analysis'!$K$574="","",'[3]Video Analysis'!$K$574)</f>
        <v/>
      </c>
      <c r="I60" s="16" t="str">
        <f>IF('[3]Video Analysis'!$L$574="","",'[3]Video Analysis'!$L$574)</f>
        <v/>
      </c>
      <c r="J60" s="16" t="str">
        <f>IF('[3]Video Analysis'!$M$574="","",'[3]Video Analysis'!$M$574)</f>
        <v/>
      </c>
      <c r="K60" s="16" t="str">
        <f>IF('[3]Video Analysis'!$N$574="","",'[3]Video Analysis'!$N$574)</f>
        <v/>
      </c>
      <c r="L60" s="16" t="str">
        <f>IF('[3]Video Analysis'!$O$574="","",'[3]Video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IF('[3]Video Analysis'!$B$584="","",'[3]Video Analysis'!$B$584)</f>
        <v/>
      </c>
      <c r="B61" s="15" t="str">
        <f>IF('[3]Video Analysis'!$Q$584="","",'[3]Video Analysis'!$Q$584)</f>
        <v/>
      </c>
      <c r="C61" s="15" t="str">
        <f>IF('[3]Video Analysis'!$P$584="","",'[3]Video Analysis'!$P$584)</f>
        <v/>
      </c>
      <c r="D61" s="16" t="str">
        <f>IF('[3]Video Analysis'!$G$584="","",'[3]Video Analysis'!$G$584)</f>
        <v/>
      </c>
      <c r="E61" s="16" t="str">
        <f>IF('[3]Video Analysis'!$H$584="","",'[3]Video Analysis'!$H$584)</f>
        <v/>
      </c>
      <c r="F61" s="16" t="str">
        <f>IF('[3]Video Analysis'!$I$584="","",'[3]Video Analysis'!$I$584)</f>
        <v/>
      </c>
      <c r="G61" s="16" t="str">
        <f>IF('[3]Video Analysis'!$J$584="","",'[3]Video Analysis'!$J$584)</f>
        <v/>
      </c>
      <c r="H61" s="16" t="str">
        <f>IF('[3]Video Analysis'!$K$584="","",'[3]Video Analysis'!$K$584)</f>
        <v/>
      </c>
      <c r="I61" s="16" t="str">
        <f>IF('[3]Video Analysis'!$L$584="","",'[3]Video Analysis'!$L$584)</f>
        <v/>
      </c>
      <c r="J61" s="16" t="str">
        <f>IF('[3]Video Analysis'!$M$584="","",'[3]Video Analysis'!$M$584)</f>
        <v/>
      </c>
      <c r="K61" s="16" t="str">
        <f>IF('[3]Video Analysis'!$N$584="","",'[3]Video Analysis'!$N$584)</f>
        <v/>
      </c>
      <c r="L61" s="16" t="str">
        <f>IF('[3]Video Analysis'!$O$584="","",'[3]Video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IF('[3]Video Analysis'!$B$594="","",'[3]Video Analysis'!$B$594)</f>
        <v/>
      </c>
      <c r="B62" s="15" t="str">
        <f>IF('[3]Video Analysis'!$Q$594="","",'[3]Video Analysis'!$Q$594)</f>
        <v/>
      </c>
      <c r="C62" s="15" t="str">
        <f>IF('[3]Video Analysis'!$P$594="","",'[3]Video Analysis'!$P$594)</f>
        <v/>
      </c>
      <c r="D62" s="16" t="str">
        <f>IF('[3]Video Analysis'!$G$594="","",'[3]Video Analysis'!$G$594)</f>
        <v/>
      </c>
      <c r="E62" s="16" t="str">
        <f>IF('[3]Video Analysis'!$H$594="","",'[3]Video Analysis'!$H$594)</f>
        <v/>
      </c>
      <c r="F62" s="16" t="str">
        <f>IF('[3]Video Analysis'!$I$594="","",'[3]Video Analysis'!$I$594)</f>
        <v/>
      </c>
      <c r="G62" s="16" t="str">
        <f>IF('[3]Video Analysis'!$J$594="","",'[3]Video Analysis'!$J$594)</f>
        <v/>
      </c>
      <c r="H62" s="16" t="str">
        <f>IF('[3]Video Analysis'!$K$594="","",'[3]Video Analysis'!$K$594)</f>
        <v/>
      </c>
      <c r="I62" s="16" t="str">
        <f>IF('[3]Video Analysis'!$L$594="","",'[3]Video Analysis'!$L$594)</f>
        <v/>
      </c>
      <c r="J62" s="16" t="str">
        <f>IF('[3]Video Analysis'!$M$594="","",'[3]Video Analysis'!$M$594)</f>
        <v/>
      </c>
      <c r="K62" s="16" t="str">
        <f>IF('[3]Video Analysis'!$N$594="","",'[3]Video Analysis'!$N$594)</f>
        <v/>
      </c>
      <c r="L62" s="16" t="str">
        <f>IF('[3]Video Analysis'!$O$594="","",'[3]Video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IF('[3]Video Analysis'!$B$604="","",'[3]Video Analysis'!$B$604)</f>
        <v/>
      </c>
      <c r="B63" s="15" t="str">
        <f>IF('[3]Video Analysis'!$Q$604="","",'[3]Video Analysis'!$Q$604)</f>
        <v/>
      </c>
      <c r="C63" s="15" t="str">
        <f>IF('[3]Video Analysis'!$P$604="","",'[3]Video Analysis'!$P$604)</f>
        <v/>
      </c>
      <c r="D63" s="16" t="str">
        <f>IF('[3]Video Analysis'!$G$604="","",'[3]Video Analysis'!$G$604)</f>
        <v/>
      </c>
      <c r="E63" s="16" t="str">
        <f>IF('[3]Video Analysis'!$H$604="","",'[3]Video Analysis'!$H$604)</f>
        <v/>
      </c>
      <c r="F63" s="16" t="str">
        <f>IF('[3]Video Analysis'!$I$604="","",'[3]Video Analysis'!$I$604)</f>
        <v/>
      </c>
      <c r="G63" s="16" t="str">
        <f>IF('[3]Video Analysis'!$J$604="","",'[3]Video Analysis'!$J$604)</f>
        <v/>
      </c>
      <c r="H63" s="16" t="str">
        <f>IF('[3]Video Analysis'!$K$604="","",'[3]Video Analysis'!$K$604)</f>
        <v/>
      </c>
      <c r="I63" s="16" t="str">
        <f>IF('[3]Video Analysis'!$L$604="","",'[3]Video Analysis'!$L$604)</f>
        <v/>
      </c>
      <c r="J63" s="16" t="str">
        <f>IF('[3]Video Analysis'!$M$604="","",'[3]Video Analysis'!$M$604)</f>
        <v/>
      </c>
      <c r="K63" s="16" t="str">
        <f>IF('[3]Video Analysis'!$N$604="","",'[3]Video Analysis'!$N$604)</f>
        <v/>
      </c>
      <c r="L63" s="16" t="str">
        <f>IF('[3]Video Analysis'!$O$604="","",'[3]Video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IF('[3]Video Analysis'!$B$614="","",'[3]Video Analysis'!$B$614)</f>
        <v/>
      </c>
      <c r="B64" s="15" t="str">
        <f>IF('[3]Video Analysis'!$Q$614="","",'[3]Video Analysis'!$Q$614)</f>
        <v/>
      </c>
      <c r="C64" s="15" t="str">
        <f>IF('[3]Video Analysis'!$P$614="","",'[3]Video Analysis'!$P$614)</f>
        <v/>
      </c>
      <c r="D64" s="16" t="str">
        <f>IF('[3]Video Analysis'!$G$614="","",'[3]Video Analysis'!$G$614)</f>
        <v/>
      </c>
      <c r="E64" s="16" t="str">
        <f>IF('[3]Video Analysis'!$H$614="","",'[3]Video Analysis'!$H$614)</f>
        <v/>
      </c>
      <c r="F64" s="16" t="str">
        <f>IF('[3]Video Analysis'!$I$614="","",'[3]Video Analysis'!$I$614)</f>
        <v/>
      </c>
      <c r="G64" s="16" t="str">
        <f>IF('[3]Video Analysis'!$J$614="","",'[3]Video Analysis'!$J$614)</f>
        <v/>
      </c>
      <c r="H64" s="16" t="str">
        <f>IF('[3]Video Analysis'!$K$614="","",'[3]Video Analysis'!$K$614)</f>
        <v/>
      </c>
      <c r="I64" s="16" t="str">
        <f>IF('[3]Video Analysis'!$L$614="","",'[3]Video Analysis'!$L$614)</f>
        <v/>
      </c>
      <c r="J64" s="16" t="str">
        <f>IF('[3]Video Analysis'!$M$614="","",'[3]Video Analysis'!$M$614)</f>
        <v/>
      </c>
      <c r="K64" s="16" t="str">
        <f>IF('[3]Video Analysis'!$N$614="","",'[3]Video Analysis'!$N$614)</f>
        <v/>
      </c>
      <c r="L64" s="16" t="str">
        <f>IF('[3]Video Analysis'!$O$614="","",'[3]Video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IF('[3]Video Analysis'!$B$624="","",'[3]Video Analysis'!$B$624)</f>
        <v/>
      </c>
      <c r="B65" s="15" t="str">
        <f>IF('[3]Video Analysis'!$Q$624="","",'[3]Video Analysis'!$Q$624)</f>
        <v/>
      </c>
      <c r="C65" s="15" t="str">
        <f>IF('[3]Video Analysis'!$P$624="","",'[3]Video Analysis'!$P$624)</f>
        <v/>
      </c>
      <c r="D65" s="16" t="str">
        <f>IF('[3]Video Analysis'!$G$624="","",'[3]Video Analysis'!$G$624)</f>
        <v/>
      </c>
      <c r="E65" s="16" t="str">
        <f>IF('[3]Video Analysis'!$H$624="","",'[3]Video Analysis'!$H$624)</f>
        <v/>
      </c>
      <c r="F65" s="16" t="str">
        <f>IF('[3]Video Analysis'!$I$624="","",'[3]Video Analysis'!$I$624)</f>
        <v/>
      </c>
      <c r="G65" s="16" t="str">
        <f>IF('[3]Video Analysis'!$J$624="","",'[3]Video Analysis'!$J$624)</f>
        <v/>
      </c>
      <c r="H65" s="16" t="str">
        <f>IF('[3]Video Analysis'!$K$624="","",'[3]Video Analysis'!$K$624)</f>
        <v/>
      </c>
      <c r="I65" s="16" t="str">
        <f>IF('[3]Video Analysis'!$L$624="","",'[3]Video Analysis'!$L$624)</f>
        <v/>
      </c>
      <c r="J65" s="16" t="str">
        <f>IF('[3]Video Analysis'!$M$624="","",'[3]Video Analysis'!$M$624)</f>
        <v/>
      </c>
      <c r="K65" s="16" t="str">
        <f>IF('[3]Video Analysis'!$N$624="","",'[3]Video Analysis'!$N$624)</f>
        <v/>
      </c>
      <c r="L65" s="16" t="str">
        <f>IF('[3]Video Analysis'!$O$624="","",'[3]Video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IF('[3]Video Analysis'!$B$634="","",'[3]Video Analysis'!$B$634)</f>
        <v/>
      </c>
      <c r="B66" s="15" t="str">
        <f>IF('[3]Video Analysis'!$Q$634="","",'[3]Video Analysis'!$Q$634)</f>
        <v/>
      </c>
      <c r="C66" s="15" t="str">
        <f>IF('[3]Video Analysis'!$P$634="","",'[3]Video Analysis'!$P$634)</f>
        <v/>
      </c>
      <c r="D66" s="16" t="str">
        <f>IF('[3]Video Analysis'!$G$634="","",'[3]Video Analysis'!$G$634)</f>
        <v/>
      </c>
      <c r="E66" s="16" t="str">
        <f>IF('[3]Video Analysis'!$H$634="","",'[3]Video Analysis'!$H$634)</f>
        <v/>
      </c>
      <c r="F66" s="16" t="str">
        <f>IF('[3]Video Analysis'!$I$634="","",'[3]Video Analysis'!$I$634)</f>
        <v/>
      </c>
      <c r="G66" s="16" t="str">
        <f>IF('[3]Video Analysis'!$J$634="","",'[3]Video Analysis'!$J$634)</f>
        <v/>
      </c>
      <c r="H66" s="16" t="str">
        <f>IF('[3]Video Analysis'!$K$634="","",'[3]Video Analysis'!$K$634)</f>
        <v/>
      </c>
      <c r="I66" s="16" t="str">
        <f>IF('[3]Video Analysis'!$L$634="","",'[3]Video Analysis'!$L$634)</f>
        <v/>
      </c>
      <c r="J66" s="16" t="str">
        <f>IF('[3]Video Analysis'!$M$634="","",'[3]Video Analysis'!$M$634)</f>
        <v/>
      </c>
      <c r="K66" s="16" t="str">
        <f>IF('[3]Video Analysis'!$N$634="","",'[3]Video Analysis'!$N$634)</f>
        <v/>
      </c>
      <c r="L66" s="16" t="str">
        <f>IF('[3]Video Analysis'!$O$634="","",'[3]Video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IF('[3]Video Analysis'!$B$644="","",'[3]Video Analysis'!$B$644)</f>
        <v/>
      </c>
      <c r="B67" s="15" t="str">
        <f>IF('[3]Video Analysis'!$Q$644="","",'[3]Video Analysis'!$Q$644)</f>
        <v/>
      </c>
      <c r="C67" s="15" t="str">
        <f>IF('[3]Video Analysis'!$P$644="","",'[3]Video Analysis'!$P$644)</f>
        <v/>
      </c>
      <c r="D67" s="16" t="str">
        <f>IF('[3]Video Analysis'!$G$644="","",'[3]Video Analysis'!$G$644)</f>
        <v/>
      </c>
      <c r="E67" s="16" t="str">
        <f>IF('[3]Video Analysis'!$H$644="","",'[3]Video Analysis'!$H$644)</f>
        <v/>
      </c>
      <c r="F67" s="16" t="str">
        <f>IF('[3]Video Analysis'!$I$644="","",'[3]Video Analysis'!$I$644)</f>
        <v/>
      </c>
      <c r="G67" s="16" t="str">
        <f>IF('[3]Video Analysis'!$J$644="","",'[3]Video Analysis'!$J$644)</f>
        <v/>
      </c>
      <c r="H67" s="16" t="str">
        <f>IF('[3]Video Analysis'!$K$644="","",'[3]Video Analysis'!$K$644)</f>
        <v/>
      </c>
      <c r="I67" s="16" t="str">
        <f>IF('[3]Video Analysis'!$L$644="","",'[3]Video Analysis'!$L$644)</f>
        <v/>
      </c>
      <c r="J67" s="16" t="str">
        <f>IF('[3]Video Analysis'!$M$644="","",'[3]Video Analysis'!$M$644)</f>
        <v/>
      </c>
      <c r="K67" s="16" t="str">
        <f>IF('[3]Video Analysis'!$N$644="","",'[3]Video Analysis'!$N$644)</f>
        <v/>
      </c>
      <c r="L67" s="16" t="str">
        <f>IF('[3]Video Analysis'!$O$644="","",'[3]Video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IF('[3]Video Analysis'!$B$654="","",'[3]Video Analysis'!$B$654)</f>
        <v/>
      </c>
      <c r="B68" s="15" t="str">
        <f>IF('[3]Video Analysis'!$Q$654="","",'[3]Video Analysis'!$Q$654)</f>
        <v/>
      </c>
      <c r="C68" s="15" t="str">
        <f>IF('[3]Video Analysis'!$P$654="","",'[3]Video Analysis'!$P$654)</f>
        <v/>
      </c>
      <c r="D68" s="16" t="str">
        <f>IF('[3]Video Analysis'!$G$654="","",'[3]Video Analysis'!$G$654)</f>
        <v/>
      </c>
      <c r="E68" s="16" t="str">
        <f>IF('[3]Video Analysis'!$H$654="","",'[3]Video Analysis'!$H$654)</f>
        <v/>
      </c>
      <c r="F68" s="16" t="str">
        <f>IF('[3]Video Analysis'!$I$654="","",'[3]Video Analysis'!$I$654)</f>
        <v/>
      </c>
      <c r="G68" s="16" t="str">
        <f>IF('[3]Video Analysis'!$J$654="","",'[3]Video Analysis'!$J$654)</f>
        <v/>
      </c>
      <c r="H68" s="16" t="str">
        <f>IF('[3]Video Analysis'!$K$654="","",'[3]Video Analysis'!$K$654)</f>
        <v/>
      </c>
      <c r="I68" s="16" t="str">
        <f>IF('[3]Video Analysis'!$L$654="","",'[3]Video Analysis'!$L$654)</f>
        <v/>
      </c>
      <c r="J68" s="16" t="str">
        <f>IF('[3]Video Analysis'!$M$654="","",'[3]Video Analysis'!$M$654)</f>
        <v/>
      </c>
      <c r="K68" s="16" t="str">
        <f>IF('[3]Video Analysis'!$N$654="","",'[3]Video Analysis'!$N$654)</f>
        <v/>
      </c>
      <c r="L68" s="16" t="str">
        <f>IF('[3]Video Analysis'!$O$654="","",'[3]Video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IF('[3]Video Analysis'!$B$664="","",'[3]Video Analysis'!$B$664)</f>
        <v/>
      </c>
      <c r="B69" s="15" t="str">
        <f>IF('[3]Video Analysis'!$Q$664="","",'[3]Video Analysis'!$Q$664)</f>
        <v/>
      </c>
      <c r="C69" s="15" t="str">
        <f>IF('[3]Video Analysis'!$P$664="","",'[3]Video Analysis'!$P$664)</f>
        <v/>
      </c>
      <c r="D69" s="16" t="str">
        <f>IF('[3]Video Analysis'!$G$664="","",'[3]Video Analysis'!$G$664)</f>
        <v/>
      </c>
      <c r="E69" s="16" t="str">
        <f>IF('[3]Video Analysis'!$H$664="","",'[3]Video Analysis'!$H$664)</f>
        <v/>
      </c>
      <c r="F69" s="16" t="str">
        <f>IF('[3]Video Analysis'!$I$664="","",'[3]Video Analysis'!$I$664)</f>
        <v/>
      </c>
      <c r="G69" s="16" t="str">
        <f>IF('[3]Video Analysis'!$J$664="","",'[3]Video Analysis'!$J$664)</f>
        <v/>
      </c>
      <c r="H69" s="16" t="str">
        <f>IF('[3]Video Analysis'!$K$664="","",'[3]Video Analysis'!$K$664)</f>
        <v/>
      </c>
      <c r="I69" s="16" t="str">
        <f>IF('[3]Video Analysis'!$L$664="","",'[3]Video Analysis'!$L$664)</f>
        <v/>
      </c>
      <c r="J69" s="16" t="str">
        <f>IF('[3]Video Analysis'!$M$664="","",'[3]Video Analysis'!$M$664)</f>
        <v/>
      </c>
      <c r="K69" s="16" t="str">
        <f>IF('[3]Video Analysis'!$N$664="","",'[3]Video Analysis'!$N$664)</f>
        <v/>
      </c>
      <c r="L69" s="16" t="str">
        <f>IF('[3]Video Analysis'!$O$664="","",'[3]Video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IF('[3]Video Analysis'!$B$674="","",'[3]Video Analysis'!$B$674)</f>
        <v/>
      </c>
      <c r="B70" s="15" t="str">
        <f>IF('[3]Video Analysis'!$Q$674="","",'[3]Video Analysis'!$Q$674)</f>
        <v/>
      </c>
      <c r="C70" s="15" t="str">
        <f>IF('[3]Video Analysis'!$P$674="","",'[3]Video Analysis'!$P$674)</f>
        <v/>
      </c>
      <c r="D70" s="16" t="str">
        <f>IF('[3]Video Analysis'!$G$674="","",'[3]Video Analysis'!$G$674)</f>
        <v/>
      </c>
      <c r="E70" s="16" t="str">
        <f>IF('[3]Video Analysis'!$H$674="","",'[3]Video Analysis'!$H$674)</f>
        <v/>
      </c>
      <c r="F70" s="16" t="str">
        <f>IF('[3]Video Analysis'!$I$674="","",'[3]Video Analysis'!$I$674)</f>
        <v/>
      </c>
      <c r="G70" s="16" t="str">
        <f>IF('[3]Video Analysis'!$J$674="","",'[3]Video Analysis'!$J$674)</f>
        <v/>
      </c>
      <c r="H70" s="16" t="str">
        <f>IF('[3]Video Analysis'!$K$674="","",'[3]Video Analysis'!$K$674)</f>
        <v/>
      </c>
      <c r="I70" s="16" t="str">
        <f>IF('[3]Video Analysis'!$L$674="","",'[3]Video Analysis'!$L$674)</f>
        <v/>
      </c>
      <c r="J70" s="16" t="str">
        <f>IF('[3]Video Analysis'!$M$674="","",'[3]Video Analysis'!$M$674)</f>
        <v/>
      </c>
      <c r="K70" s="16" t="str">
        <f>IF('[3]Video Analysis'!$N$674="","",'[3]Video Analysis'!$N$674)</f>
        <v/>
      </c>
      <c r="L70" s="16" t="str">
        <f>IF('[3]Video Analysis'!$O$674="","",'[3]Video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IF('[3]Video Analysis'!$B$684="","",'[3]Video Analysis'!$B$684)</f>
        <v/>
      </c>
      <c r="B71" s="15" t="str">
        <f>IF('[3]Video Analysis'!$Q$684="","",'[3]Video Analysis'!$Q$684)</f>
        <v/>
      </c>
      <c r="C71" s="15" t="str">
        <f>IF('[3]Video Analysis'!$P$684="","",'[3]Video Analysis'!$P$684)</f>
        <v/>
      </c>
      <c r="D71" s="16" t="str">
        <f>IF('[3]Video Analysis'!$G$684="","",'[3]Video Analysis'!$G$684)</f>
        <v/>
      </c>
      <c r="E71" s="16" t="str">
        <f>IF('[3]Video Analysis'!$H$684="","",'[3]Video Analysis'!$H$684)</f>
        <v/>
      </c>
      <c r="F71" s="16" t="str">
        <f>IF('[3]Video Analysis'!$I$684="","",'[3]Video Analysis'!$I$684)</f>
        <v/>
      </c>
      <c r="G71" s="16" t="str">
        <f>IF('[3]Video Analysis'!$J$684="","",'[3]Video Analysis'!$J$684)</f>
        <v/>
      </c>
      <c r="H71" s="16" t="str">
        <f>IF('[3]Video Analysis'!$K$684="","",'[3]Video Analysis'!$K$684)</f>
        <v/>
      </c>
      <c r="I71" s="16" t="str">
        <f>IF('[3]Video Analysis'!$L$684="","",'[3]Video Analysis'!$L$684)</f>
        <v/>
      </c>
      <c r="J71" s="16" t="str">
        <f>IF('[3]Video Analysis'!$M$684="","",'[3]Video Analysis'!$M$684)</f>
        <v/>
      </c>
      <c r="K71" s="16" t="str">
        <f>IF('[3]Video Analysis'!$N$684="","",'[3]Video Analysis'!$N$684)</f>
        <v/>
      </c>
      <c r="L71" s="16" t="str">
        <f>IF('[3]Video Analysis'!$O$684="","",'[3]Video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IF('[3]Video Analysis'!$B$694="","",'[3]Video Analysis'!$B$694)</f>
        <v/>
      </c>
      <c r="B72" s="15" t="str">
        <f>IF('[3]Video Analysis'!$Q$694="","",'[3]Video Analysis'!$Q$694)</f>
        <v/>
      </c>
      <c r="C72" s="15" t="str">
        <f>IF('[3]Video Analysis'!$P$694="","",'[3]Video Analysis'!$P$694)</f>
        <v/>
      </c>
      <c r="D72" s="16" t="str">
        <f>IF('[3]Video Analysis'!$G$694="","",'[3]Video Analysis'!$G$694)</f>
        <v/>
      </c>
      <c r="E72" s="16" t="str">
        <f>IF('[3]Video Analysis'!$H$694="","",'[3]Video Analysis'!$H$694)</f>
        <v/>
      </c>
      <c r="F72" s="16" t="str">
        <f>IF('[3]Video Analysis'!$I$694="","",'[3]Video Analysis'!$I$694)</f>
        <v/>
      </c>
      <c r="G72" s="16" t="str">
        <f>IF('[3]Video Analysis'!$J$694="","",'[3]Video Analysis'!$J$694)</f>
        <v/>
      </c>
      <c r="H72" s="16" t="str">
        <f>IF('[3]Video Analysis'!$K$694="","",'[3]Video Analysis'!$K$694)</f>
        <v/>
      </c>
      <c r="I72" s="16" t="str">
        <f>IF('[3]Video Analysis'!$L$694="","",'[3]Video Analysis'!$L$694)</f>
        <v/>
      </c>
      <c r="J72" s="16" t="str">
        <f>IF('[3]Video Analysis'!$M$694="","",'[3]Video Analysis'!$M$694)</f>
        <v/>
      </c>
      <c r="K72" s="16" t="str">
        <f>IF('[3]Video Analysis'!$N$694="","",'[3]Video Analysis'!$N$694)</f>
        <v/>
      </c>
      <c r="L72" s="16" t="str">
        <f>IF('[3]Video Analysis'!$O$694="","",'[3]Video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875E5-EEE3-49B9-8987-C4622523F9F6}">
  <dimension ref="A1:AF102"/>
  <sheetViews>
    <sheetView workbookViewId="0">
      <selection sqref="A1:XFD1"/>
    </sheetView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'[4]Video Analysis'!$A$1</f>
        <v>LNE-I-04_2022_07_29</v>
      </c>
      <c r="B1" s="2"/>
      <c r="C1" s="2"/>
      <c r="D1" s="3" t="str">
        <f>IF('[4]Video Analysis'!$G$2="","",'[4]Video Analysis'!$G$2)</f>
        <v>Kimarie</v>
      </c>
      <c r="E1" s="3" t="str">
        <f>IF('[4]Video Analysis'!$H$2="","",'[4]Video Analysis'!$H$2)</f>
        <v>Kimarie</v>
      </c>
      <c r="F1" s="3" t="str">
        <f>IF('[4]Video Analysis'!$I$2="","",'[4]Video Analysis'!$I$2)</f>
        <v>Kimarie</v>
      </c>
      <c r="G1" s="3" t="str">
        <f>IF('[4]Video Analysis'!$J$2="","",'[4]Video Analysis'!$J$2)</f>
        <v>Valeria</v>
      </c>
      <c r="H1" s="3" t="str">
        <f>IF('[4]Video Analysis'!$K$2="","",'[4]Video Analysis'!$K$2)</f>
        <v>Valeria</v>
      </c>
      <c r="I1" s="3" t="str">
        <f>IF('[4]Video Analysis'!$L$2="","",'[4]Video Analysis'!$L$2)</f>
        <v>Valeria</v>
      </c>
      <c r="J1" s="3" t="str">
        <f>IF('[4]Video Analysis'!$M$2="","",'[4]Video Analysis'!$M$2)</f>
        <v>Kimarie</v>
      </c>
      <c r="K1" s="3" t="str">
        <f>IF('[4]Video Analysis'!$N$2="","",'[4]Video Analysis'!$N$2)</f>
        <v>Kimarie</v>
      </c>
      <c r="L1" s="3" t="str">
        <f>IF('[4]Video Analysis'!$O$2="","",'[4]Video Analysis'!$O$2)</f>
        <v>Kimarie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IF('[4]Video Analysis'!$G$3="","",'[4]Video Analysis'!$G$3)</f>
        <v>eelgrass</v>
      </c>
      <c r="E2" s="3" t="str">
        <f>IF('[4]Video Analysis'!$H$3="","",'[4]Video Analysis'!$H$3)</f>
        <v>macroalgae</v>
      </c>
      <c r="F2" s="3" t="str">
        <f>IF('[4]Video Analysis'!$I$3="","",'[4]Video Analysis'!$I$3)</f>
        <v>bare</v>
      </c>
      <c r="G2" s="3" t="str">
        <f>IF('[4]Video Analysis'!$J$3="","",'[4]Video Analysis'!$J$3)</f>
        <v>eelgrass</v>
      </c>
      <c r="H2" s="3" t="str">
        <f>IF('[4]Video Analysis'!$K$3="","",'[4]Video Analysis'!$K$3)</f>
        <v>macroalgae</v>
      </c>
      <c r="I2" s="3" t="str">
        <f>IF('[4]Video Analysis'!$L$3="","",'[4]Video Analysis'!$L$3)</f>
        <v>bare</v>
      </c>
      <c r="J2" s="3" t="str">
        <f>IF('[4]Video Analysis'!$M$3="","",'[4]Video Analysis'!$M$3)</f>
        <v>eelgrass</v>
      </c>
      <c r="K2" s="3" t="str">
        <f>IF('[4]Video Analysis'!$N$3="","",'[4]Video Analysis'!$N$3)</f>
        <v>macroalgae</v>
      </c>
      <c r="L2" s="3" t="str">
        <f>IF('[4]Video Analysis'!$O$3="","",'[4]Video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LNE-I-04_2022_07_29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IF('[4]Video Analysis'!$B$4="","",'[4]Video Analysis'!$B$4)</f>
        <v>Very dark and turbid, bubbles</v>
      </c>
      <c r="B3" s="15">
        <f>IF('[4]Video Analysis'!$Q$4="","",'[4]Video Analysis'!$Q$4)</f>
        <v>-73.750561634099995</v>
      </c>
      <c r="C3" s="15">
        <f>IF('[4]Video Analysis'!$P$4="","",'[4]Video Analysis'!$P$4)</f>
        <v>40.783843947549997</v>
      </c>
      <c r="D3" s="16">
        <f>IF('[4]Video Analysis'!$G$4="","",'[4]Video Analysis'!$G$4)</f>
        <v>0</v>
      </c>
      <c r="E3" s="16">
        <f>IF('[4]Video Analysis'!$H$4="","",'[4]Video Analysis'!$H$4)</f>
        <v>0</v>
      </c>
      <c r="F3" s="16">
        <f>IF('[4]Video Analysis'!$I$4="","",'[4]Video Analysis'!$I$4)</f>
        <v>100</v>
      </c>
      <c r="G3" s="16">
        <f>IF('[4]Video Analysis'!$J$4="","",'[4]Video Analysis'!$J$4)</f>
        <v>0</v>
      </c>
      <c r="H3" s="16">
        <f>IF('[4]Video Analysis'!$K$4="","",'[4]Video Analysis'!$K$4)</f>
        <v>0</v>
      </c>
      <c r="I3" s="16">
        <f>IF('[4]Video Analysis'!$L$4="","",'[4]Video Analysis'!$L$4)</f>
        <v>100</v>
      </c>
      <c r="J3" s="16">
        <f>IF('[4]Video Analysis'!$M$4="","",'[4]Video Analysis'!$M$4)</f>
        <v>0</v>
      </c>
      <c r="K3" s="16">
        <f>IF('[4]Video Analysis'!$N$4="","",'[4]Video Analysis'!$N$4)</f>
        <v>0</v>
      </c>
      <c r="L3" s="16">
        <f>IF('[4]Video Analysis'!$O$4="","",'[4]Video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-73.750561634099995</v>
      </c>
      <c r="U3" s="19">
        <f>IF(C3="","",C3)</f>
        <v>40.783843947549997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>Very dark and turbid, bubbles</v>
      </c>
      <c r="AF3" s="22" t="str">
        <f t="shared" ref="AF3:AF66" si="2">IF(P3="","",P3)</f>
        <v/>
      </c>
    </row>
    <row r="4" spans="1:32" x14ac:dyDescent="0.35">
      <c r="A4" s="14" t="str">
        <f>IF('[4]Video Analysis'!$B$14="","",'[4]Video Analysis'!$B$14)</f>
        <v>Very dark and turbid</v>
      </c>
      <c r="B4" s="15">
        <f>IF('[4]Video Analysis'!$Q$14="","",'[4]Video Analysis'!$Q$14)</f>
        <v>-73.750626929100008</v>
      </c>
      <c r="C4" s="15">
        <f>IF('[4]Video Analysis'!$P$14="","",'[4]Video Analysis'!$P$14)</f>
        <v>40.783854508749997</v>
      </c>
      <c r="D4" s="16">
        <f>IF('[4]Video Analysis'!$G$14="","",'[4]Video Analysis'!$G$14)</f>
        <v>0</v>
      </c>
      <c r="E4" s="16">
        <f>IF('[4]Video Analysis'!$H$14="","",'[4]Video Analysis'!$H$14)</f>
        <v>0</v>
      </c>
      <c r="F4" s="16">
        <f>IF('[4]Video Analysis'!$I$14="","",'[4]Video Analysis'!$I$14)</f>
        <v>100</v>
      </c>
      <c r="G4" s="16">
        <f>IF('[4]Video Analysis'!$J$14="","",'[4]Video Analysis'!$J$14)</f>
        <v>0</v>
      </c>
      <c r="H4" s="16">
        <f>IF('[4]Video Analysis'!$K$14="","",'[4]Video Analysis'!$K$14)</f>
        <v>0</v>
      </c>
      <c r="I4" s="16">
        <f>IF('[4]Video Analysis'!$L$14="","",'[4]Video Analysis'!$L$14)</f>
        <v>100</v>
      </c>
      <c r="J4" s="16">
        <f>IF('[4]Video Analysis'!$M$14="","",'[4]Video Analysis'!$M$14)</f>
        <v>0</v>
      </c>
      <c r="K4" s="16">
        <f>IF('[4]Video Analysis'!$N$14="","",'[4]Video Analysis'!$N$14)</f>
        <v>0</v>
      </c>
      <c r="L4" s="16">
        <f>IF('[4]Video Analysis'!$O$14="","",'[4]Video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-73.750626929100008</v>
      </c>
      <c r="U4" s="23">
        <f t="shared" si="4"/>
        <v>40.783854508749997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>Very dark and turbid</v>
      </c>
      <c r="AF4" s="25" t="str">
        <f t="shared" si="2"/>
        <v/>
      </c>
    </row>
    <row r="5" spans="1:32" x14ac:dyDescent="0.35">
      <c r="A5" s="14" t="str">
        <f>IF('[4]Video Analysis'!$B$24="","",'[4]Video Analysis'!$B$24)</f>
        <v>Very dark and turbid, bubble on camera lens (top right)</v>
      </c>
      <c r="B5" s="15">
        <f>IF('[4]Video Analysis'!$Q$24="","",'[4]Video Analysis'!$Q$24)</f>
        <v>-73.750713136999991</v>
      </c>
      <c r="C5" s="15">
        <f>IF('[4]Video Analysis'!$P$24="","",'[4]Video Analysis'!$P$24)</f>
        <v>40.783817544550004</v>
      </c>
      <c r="D5" s="16">
        <f>IF('[4]Video Analysis'!$G$24="","",'[4]Video Analysis'!$G$24)</f>
        <v>0</v>
      </c>
      <c r="E5" s="16">
        <f>IF('[4]Video Analysis'!$H$24="","",'[4]Video Analysis'!$H$24)</f>
        <v>0</v>
      </c>
      <c r="F5" s="16">
        <f>IF('[4]Video Analysis'!$I$24="","",'[4]Video Analysis'!$I$24)</f>
        <v>100</v>
      </c>
      <c r="G5" s="16">
        <f>IF('[4]Video Analysis'!$J$24="","",'[4]Video Analysis'!$J$24)</f>
        <v>0</v>
      </c>
      <c r="H5" s="16">
        <f>IF('[4]Video Analysis'!$K$24="","",'[4]Video Analysis'!$K$24)</f>
        <v>0</v>
      </c>
      <c r="I5" s="16">
        <f>IF('[4]Video Analysis'!$L$24="","",'[4]Video Analysis'!$L$24)</f>
        <v>100</v>
      </c>
      <c r="J5" s="16">
        <f>IF('[4]Video Analysis'!$M$24="","",'[4]Video Analysis'!$M$24)</f>
        <v>0</v>
      </c>
      <c r="K5" s="16">
        <f>IF('[4]Video Analysis'!$N$24="","",'[4]Video Analysis'!$N$24)</f>
        <v>0</v>
      </c>
      <c r="L5" s="16">
        <f>IF('[4]Video Analysis'!$O$24="","",'[4]Video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-73.750713136999991</v>
      </c>
      <c r="U5" s="23">
        <f t="shared" si="4"/>
        <v>40.783817544550004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>Very dark and turbid, bubble on camera lens (top right)</v>
      </c>
      <c r="AF5" s="25" t="str">
        <f t="shared" si="2"/>
        <v/>
      </c>
    </row>
    <row r="6" spans="1:32" x14ac:dyDescent="0.35">
      <c r="A6" s="14" t="str">
        <f>IF('[4]Video Analysis'!$B$34="","",'[4]Video Analysis'!$B$34)</f>
        <v>Very dark and turbid</v>
      </c>
      <c r="B6" s="15">
        <f>IF('[4]Video Analysis'!$Q$34="","",'[4]Video Analysis'!$Q$34)</f>
        <v>-73.750713136999991</v>
      </c>
      <c r="C6" s="15">
        <f>IF('[4]Video Analysis'!$P$34="","",'[4]Video Analysis'!$P$34)</f>
        <v>40.783817544550004</v>
      </c>
      <c r="D6" s="16">
        <f>IF('[4]Video Analysis'!$G$34="","",'[4]Video Analysis'!$G$34)</f>
        <v>0</v>
      </c>
      <c r="E6" s="16">
        <f>IF('[4]Video Analysis'!$H$34="","",'[4]Video Analysis'!$H$34)</f>
        <v>0</v>
      </c>
      <c r="F6" s="16">
        <f>IF('[4]Video Analysis'!$I$34="","",'[4]Video Analysis'!$I$34)</f>
        <v>100</v>
      </c>
      <c r="G6" s="16">
        <f>IF('[4]Video Analysis'!$J$34="","",'[4]Video Analysis'!$J$34)</f>
        <v>0</v>
      </c>
      <c r="H6" s="16">
        <f>IF('[4]Video Analysis'!$K$34="","",'[4]Video Analysis'!$K$34)</f>
        <v>0</v>
      </c>
      <c r="I6" s="16">
        <f>IF('[4]Video Analysis'!$L$34="","",'[4]Video Analysis'!$L$34)</f>
        <v>100</v>
      </c>
      <c r="J6" s="16">
        <f>IF('[4]Video Analysis'!$M$34="","",'[4]Video Analysis'!$M$34)</f>
        <v>0</v>
      </c>
      <c r="K6" s="16">
        <f>IF('[4]Video Analysis'!$N$34="","",'[4]Video Analysis'!$N$34)</f>
        <v>0</v>
      </c>
      <c r="L6" s="16">
        <f>IF('[4]Video Analysis'!$O$34="","",'[4]Video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-73.750713136999991</v>
      </c>
      <c r="U6" s="23">
        <f t="shared" si="4"/>
        <v>40.783817544550004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>Very dark and turbid</v>
      </c>
      <c r="AF6" s="25" t="str">
        <f t="shared" si="2"/>
        <v/>
      </c>
    </row>
    <row r="7" spans="1:32" x14ac:dyDescent="0.35">
      <c r="A7" s="14" t="str">
        <f>IF('[4]Video Analysis'!$B$44="","",'[4]Video Analysis'!$B$44)</f>
        <v>Very dark and turbid</v>
      </c>
      <c r="B7" s="15">
        <f>IF('[4]Video Analysis'!$Q$44="","",'[4]Video Analysis'!$Q$44)</f>
        <v>-73.750802991</v>
      </c>
      <c r="C7" s="15">
        <f>IF('[4]Video Analysis'!$P$44="","",'[4]Video Analysis'!$P$44)</f>
        <v>40.783752542900004</v>
      </c>
      <c r="D7" s="16">
        <f>IF('[4]Video Analysis'!$G$44="","",'[4]Video Analysis'!$G$44)</f>
        <v>0</v>
      </c>
      <c r="E7" s="16">
        <f>IF('[4]Video Analysis'!$H$44="","",'[4]Video Analysis'!$H$44)</f>
        <v>0</v>
      </c>
      <c r="F7" s="16">
        <f>IF('[4]Video Analysis'!$I$44="","",'[4]Video Analysis'!$I$44)</f>
        <v>100</v>
      </c>
      <c r="G7" s="16">
        <f>IF('[4]Video Analysis'!$J$44="","",'[4]Video Analysis'!$J$44)</f>
        <v>0</v>
      </c>
      <c r="H7" s="16">
        <f>IF('[4]Video Analysis'!$K$44="","",'[4]Video Analysis'!$K$44)</f>
        <v>0</v>
      </c>
      <c r="I7" s="16">
        <f>IF('[4]Video Analysis'!$L$44="","",'[4]Video Analysis'!$L$44)</f>
        <v>100</v>
      </c>
      <c r="J7" s="16">
        <f>IF('[4]Video Analysis'!$M$44="","",'[4]Video Analysis'!$M$44)</f>
        <v>0</v>
      </c>
      <c r="K7" s="16">
        <f>IF('[4]Video Analysis'!$N$44="","",'[4]Video Analysis'!$N$44)</f>
        <v>0</v>
      </c>
      <c r="L7" s="16">
        <f>IF('[4]Video Analysis'!$O$44="","",'[4]Video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-73.750802991</v>
      </c>
      <c r="U7" s="23">
        <f t="shared" si="4"/>
        <v>40.783752542900004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>Very dark and turbid</v>
      </c>
      <c r="AF7" s="25" t="str">
        <f t="shared" si="2"/>
        <v/>
      </c>
    </row>
    <row r="8" spans="1:32" x14ac:dyDescent="0.35">
      <c r="A8" s="14" t="str">
        <f>IF('[4]Video Analysis'!$B$54="","",'[4]Video Analysis'!$B$54)</f>
        <v>Very dark and turbid</v>
      </c>
      <c r="B8" s="15">
        <f>IF('[4]Video Analysis'!$Q$54="","",'[4]Video Analysis'!$Q$54)</f>
        <v>-73.750850181099992</v>
      </c>
      <c r="C8" s="15">
        <f>IF('[4]Video Analysis'!$P$54="","",'[4]Video Analysis'!$P$54)</f>
        <v>40.783668849599998</v>
      </c>
      <c r="D8" s="16">
        <f>IF('[4]Video Analysis'!$G$54="","",'[4]Video Analysis'!$G$54)</f>
        <v>0</v>
      </c>
      <c r="E8" s="16">
        <f>IF('[4]Video Analysis'!$H$54="","",'[4]Video Analysis'!$H$54)</f>
        <v>0</v>
      </c>
      <c r="F8" s="16">
        <f>IF('[4]Video Analysis'!$I$54="","",'[4]Video Analysis'!$I$54)</f>
        <v>100</v>
      </c>
      <c r="G8" s="16">
        <f>IF('[4]Video Analysis'!$J$54="","",'[4]Video Analysis'!$J$54)</f>
        <v>0</v>
      </c>
      <c r="H8" s="16">
        <f>IF('[4]Video Analysis'!$K$54="","",'[4]Video Analysis'!$K$54)</f>
        <v>0</v>
      </c>
      <c r="I8" s="16">
        <f>IF('[4]Video Analysis'!$L$54="","",'[4]Video Analysis'!$L$54)</f>
        <v>100</v>
      </c>
      <c r="J8" s="16">
        <f>IF('[4]Video Analysis'!$M$54="","",'[4]Video Analysis'!$M$54)</f>
        <v>0</v>
      </c>
      <c r="K8" s="16">
        <f>IF('[4]Video Analysis'!$N$54="","",'[4]Video Analysis'!$N$54)</f>
        <v>0</v>
      </c>
      <c r="L8" s="16">
        <f>IF('[4]Video Analysis'!$O$54="","",'[4]Video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-73.750850181099992</v>
      </c>
      <c r="U8" s="23">
        <f t="shared" si="4"/>
        <v>40.783668849599998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>Very dark and turbid</v>
      </c>
      <c r="AF8" s="25" t="str">
        <f t="shared" si="2"/>
        <v/>
      </c>
    </row>
    <row r="9" spans="1:32" x14ac:dyDescent="0.35">
      <c r="A9" s="14" t="str">
        <f>IF('[4]Video Analysis'!$B$64="","",'[4]Video Analysis'!$B$64)</f>
        <v>Very dark and turbid</v>
      </c>
      <c r="B9" s="15">
        <f>IF('[4]Video Analysis'!$Q$64="","",'[4]Video Analysis'!$Q$64)</f>
        <v>-73.750850181099992</v>
      </c>
      <c r="C9" s="15">
        <f>IF('[4]Video Analysis'!$P$64="","",'[4]Video Analysis'!$P$64)</f>
        <v>40.783668849599998</v>
      </c>
      <c r="D9" s="16">
        <f>IF('[4]Video Analysis'!$G$64="","",'[4]Video Analysis'!$G$64)</f>
        <v>0</v>
      </c>
      <c r="E9" s="16">
        <f>IF('[4]Video Analysis'!$H$64="","",'[4]Video Analysis'!$H$64)</f>
        <v>0</v>
      </c>
      <c r="F9" s="16">
        <f>IF('[4]Video Analysis'!$I$64="","",'[4]Video Analysis'!$I$64)</f>
        <v>100</v>
      </c>
      <c r="G9" s="16">
        <f>IF('[4]Video Analysis'!$J$64="","",'[4]Video Analysis'!$J$64)</f>
        <v>0</v>
      </c>
      <c r="H9" s="16">
        <f>IF('[4]Video Analysis'!$K$64="","",'[4]Video Analysis'!$K$64)</f>
        <v>0</v>
      </c>
      <c r="I9" s="16">
        <f>IF('[4]Video Analysis'!$L$64="","",'[4]Video Analysis'!$L$64)</f>
        <v>100</v>
      </c>
      <c r="J9" s="16">
        <f>IF('[4]Video Analysis'!$M$64="","",'[4]Video Analysis'!$M$64)</f>
        <v>0</v>
      </c>
      <c r="K9" s="16">
        <f>IF('[4]Video Analysis'!$N$64="","",'[4]Video Analysis'!$N$64)</f>
        <v>0</v>
      </c>
      <c r="L9" s="16">
        <f>IF('[4]Video Analysis'!$O$64="","",'[4]Video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-73.750850181099992</v>
      </c>
      <c r="U9" s="23">
        <f t="shared" si="4"/>
        <v>40.783668849599998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>Very dark and turbid</v>
      </c>
      <c r="AF9" s="25" t="str">
        <f t="shared" si="2"/>
        <v/>
      </c>
    </row>
    <row r="10" spans="1:32" x14ac:dyDescent="0.35">
      <c r="A10" s="14" t="str">
        <f>IF('[4]Video Analysis'!$B$74="","",'[4]Video Analysis'!$B$74)</f>
        <v>Very dark and turbid</v>
      </c>
      <c r="B10" s="15">
        <f>IF('[4]Video Analysis'!$Q$74="","",'[4]Video Analysis'!$Q$74)</f>
        <v>-73.750835973799994</v>
      </c>
      <c r="C10" s="15">
        <f>IF('[4]Video Analysis'!$P$74="","",'[4]Video Analysis'!$P$74)</f>
        <v>40.783577319199999</v>
      </c>
      <c r="D10" s="16">
        <f>IF('[4]Video Analysis'!$G$74="","",'[4]Video Analysis'!$G$74)</f>
        <v>0</v>
      </c>
      <c r="E10" s="16">
        <f>IF('[4]Video Analysis'!$H$74="","",'[4]Video Analysis'!$H$74)</f>
        <v>0</v>
      </c>
      <c r="F10" s="16">
        <f>IF('[4]Video Analysis'!$I$74="","",'[4]Video Analysis'!$I$74)</f>
        <v>100</v>
      </c>
      <c r="G10" s="16">
        <f>IF('[4]Video Analysis'!$J$74="","",'[4]Video Analysis'!$J$74)</f>
        <v>0</v>
      </c>
      <c r="H10" s="16">
        <f>IF('[4]Video Analysis'!$K$74="","",'[4]Video Analysis'!$K$74)</f>
        <v>0</v>
      </c>
      <c r="I10" s="16">
        <f>IF('[4]Video Analysis'!$L$74="","",'[4]Video Analysis'!$L$74)</f>
        <v>100</v>
      </c>
      <c r="J10" s="16">
        <f>IF('[4]Video Analysis'!$M$74="","",'[4]Video Analysis'!$M$74)</f>
        <v>0</v>
      </c>
      <c r="K10" s="16">
        <f>IF('[4]Video Analysis'!$N$74="","",'[4]Video Analysis'!$N$74)</f>
        <v>0</v>
      </c>
      <c r="L10" s="16">
        <f>IF('[4]Video Analysis'!$O$74="","",'[4]Video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-73.750835973799994</v>
      </c>
      <c r="U10" s="23">
        <f t="shared" si="4"/>
        <v>40.783577319199999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>Very dark and turbid</v>
      </c>
      <c r="AF10" s="25" t="str">
        <f t="shared" si="2"/>
        <v/>
      </c>
    </row>
    <row r="11" spans="1:32" x14ac:dyDescent="0.35">
      <c r="A11" s="14" t="str">
        <f>IF('[4]Video Analysis'!$B$84="","",'[4]Video Analysis'!$B$84)</f>
        <v>Very dark and turbid</v>
      </c>
      <c r="B11" s="15">
        <f>IF('[4]Video Analysis'!$Q$84="","",'[4]Video Analysis'!$Q$84)</f>
        <v>-73.750816108699993</v>
      </c>
      <c r="C11" s="15">
        <f>IF('[4]Video Analysis'!$P$84="","",'[4]Video Analysis'!$P$84)</f>
        <v>40.7835350744</v>
      </c>
      <c r="D11" s="16">
        <f>IF('[4]Video Analysis'!$G$84="","",'[4]Video Analysis'!$G$84)</f>
        <v>0</v>
      </c>
      <c r="E11" s="16">
        <f>IF('[4]Video Analysis'!$H$84="","",'[4]Video Analysis'!$H$84)</f>
        <v>0</v>
      </c>
      <c r="F11" s="16">
        <f>IF('[4]Video Analysis'!$I$84="","",'[4]Video Analysis'!$I$84)</f>
        <v>100</v>
      </c>
      <c r="G11" s="16">
        <f>IF('[4]Video Analysis'!$J$84="","",'[4]Video Analysis'!$J$84)</f>
        <v>0</v>
      </c>
      <c r="H11" s="16">
        <f>IF('[4]Video Analysis'!$K$84="","",'[4]Video Analysis'!$K$84)</f>
        <v>0</v>
      </c>
      <c r="I11" s="16">
        <f>IF('[4]Video Analysis'!$L$84="","",'[4]Video Analysis'!$L$84)</f>
        <v>100</v>
      </c>
      <c r="J11" s="16">
        <f>IF('[4]Video Analysis'!$M$84="","",'[4]Video Analysis'!$M$84)</f>
        <v>0</v>
      </c>
      <c r="K11" s="16">
        <f>IF('[4]Video Analysis'!$N$84="","",'[4]Video Analysis'!$N$84)</f>
        <v>0</v>
      </c>
      <c r="L11" s="16">
        <f>IF('[4]Video Analysis'!$O$84="","",'[4]Video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-73.750816108699993</v>
      </c>
      <c r="U11" s="23">
        <f t="shared" si="4"/>
        <v>40.7835350744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>Very dark and turbid</v>
      </c>
      <c r="AF11" s="25" t="str">
        <f t="shared" si="2"/>
        <v/>
      </c>
    </row>
    <row r="12" spans="1:32" x14ac:dyDescent="0.35">
      <c r="A12" s="14" t="str">
        <f>IF('[4]Video Analysis'!$B$94="","",'[4]Video Analysis'!$B$94)</f>
        <v>Very dark and turbid</v>
      </c>
      <c r="B12" s="15">
        <f>IF('[4]Video Analysis'!$Q$94="","",'[4]Video Analysis'!$Q$94)</f>
        <v>-73.750763554149998</v>
      </c>
      <c r="C12" s="15">
        <f>IF('[4]Video Analysis'!$P$94="","",'[4]Video Analysis'!$P$94)</f>
        <v>40.783502007799996</v>
      </c>
      <c r="D12" s="16">
        <f>IF('[4]Video Analysis'!$G$94="","",'[4]Video Analysis'!$G$94)</f>
        <v>0</v>
      </c>
      <c r="E12" s="16">
        <f>IF('[4]Video Analysis'!$H$94="","",'[4]Video Analysis'!$H$94)</f>
        <v>0</v>
      </c>
      <c r="F12" s="16">
        <f>IF('[4]Video Analysis'!$I$94="","",'[4]Video Analysis'!$I$94)</f>
        <v>100</v>
      </c>
      <c r="G12" s="16">
        <f>IF('[4]Video Analysis'!$J$94="","",'[4]Video Analysis'!$J$94)</f>
        <v>0</v>
      </c>
      <c r="H12" s="16">
        <f>IF('[4]Video Analysis'!$K$94="","",'[4]Video Analysis'!$K$94)</f>
        <v>0</v>
      </c>
      <c r="I12" s="16">
        <f>IF('[4]Video Analysis'!$L$94="","",'[4]Video Analysis'!$L$94)</f>
        <v>100</v>
      </c>
      <c r="J12" s="16">
        <f>IF('[4]Video Analysis'!$M$94="","",'[4]Video Analysis'!$M$94)</f>
        <v>0</v>
      </c>
      <c r="K12" s="16">
        <f>IF('[4]Video Analysis'!$N$94="","",'[4]Video Analysis'!$N$94)</f>
        <v>0</v>
      </c>
      <c r="L12" s="16">
        <f>IF('[4]Video Analysis'!$O$94="","",'[4]Video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-73.750763554149998</v>
      </c>
      <c r="U12" s="23">
        <f t="shared" si="4"/>
        <v>40.783502007799996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>Very dark and turbid</v>
      </c>
      <c r="AF12" s="25" t="str">
        <f t="shared" si="2"/>
        <v/>
      </c>
    </row>
    <row r="13" spans="1:32" x14ac:dyDescent="0.35">
      <c r="A13" s="14" t="str">
        <f>IF('[4]Video Analysis'!$B$104="","",'[4]Video Analysis'!$B$104)</f>
        <v>Very dark and turbid</v>
      </c>
      <c r="B13" s="15">
        <f>IF('[4]Video Analysis'!$Q$104="","",'[4]Video Analysis'!$Q$104)</f>
        <v>-73.750671814200004</v>
      </c>
      <c r="C13" s="15">
        <f>IF('[4]Video Analysis'!$P$104="","",'[4]Video Analysis'!$P$104)</f>
        <v>40.783459763050004</v>
      </c>
      <c r="D13" s="16">
        <f>IF('[4]Video Analysis'!$G$104="","",'[4]Video Analysis'!$G$104)</f>
        <v>0</v>
      </c>
      <c r="E13" s="16">
        <f>IF('[4]Video Analysis'!$H$104="","",'[4]Video Analysis'!$H$104)</f>
        <v>0</v>
      </c>
      <c r="F13" s="16">
        <f>IF('[4]Video Analysis'!$I$104="","",'[4]Video Analysis'!$I$104)</f>
        <v>100</v>
      </c>
      <c r="G13" s="16">
        <f>IF('[4]Video Analysis'!$J$104="","",'[4]Video Analysis'!$J$104)</f>
        <v>0</v>
      </c>
      <c r="H13" s="16">
        <f>IF('[4]Video Analysis'!$K$104="","",'[4]Video Analysis'!$K$104)</f>
        <v>0</v>
      </c>
      <c r="I13" s="16">
        <f>IF('[4]Video Analysis'!$L$104="","",'[4]Video Analysis'!$L$104)</f>
        <v>100</v>
      </c>
      <c r="J13" s="16">
        <f>IF('[4]Video Analysis'!$M$104="","",'[4]Video Analysis'!$M$104)</f>
        <v>0</v>
      </c>
      <c r="K13" s="16">
        <f>IF('[4]Video Analysis'!$N$104="","",'[4]Video Analysis'!$N$104)</f>
        <v>0</v>
      </c>
      <c r="L13" s="16">
        <f>IF('[4]Video Analysis'!$O$104="","",'[4]Video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-73.750671814200004</v>
      </c>
      <c r="U13" s="23">
        <f t="shared" si="4"/>
        <v>40.783459763050004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>Very dark and turbid</v>
      </c>
      <c r="AF13" s="25" t="str">
        <f t="shared" si="2"/>
        <v/>
      </c>
    </row>
    <row r="14" spans="1:32" x14ac:dyDescent="0.35">
      <c r="A14" s="14" t="str">
        <f>IF('[4]Video Analysis'!$B$114="","",'[4]Video Analysis'!$B$114)</f>
        <v>Very dark and turbid</v>
      </c>
      <c r="B14" s="15">
        <f>IF('[4]Video Analysis'!$Q$114="","",'[4]Video Analysis'!$Q$114)</f>
        <v>-73.750587576050009</v>
      </c>
      <c r="C14" s="15">
        <f>IF('[4]Video Analysis'!$P$114="","",'[4]Video Analysis'!$P$114)</f>
        <v>40.783462780549996</v>
      </c>
      <c r="D14" s="16">
        <f>IF('[4]Video Analysis'!$G$114="","",'[4]Video Analysis'!$G$114)</f>
        <v>0</v>
      </c>
      <c r="E14" s="16">
        <f>IF('[4]Video Analysis'!$H$114="","",'[4]Video Analysis'!$H$114)</f>
        <v>0</v>
      </c>
      <c r="F14" s="16">
        <f>IF('[4]Video Analysis'!$I$114="","",'[4]Video Analysis'!$I$114)</f>
        <v>100</v>
      </c>
      <c r="G14" s="16">
        <f>IF('[4]Video Analysis'!$J$114="","",'[4]Video Analysis'!$J$114)</f>
        <v>0</v>
      </c>
      <c r="H14" s="16">
        <f>IF('[4]Video Analysis'!$K$114="","",'[4]Video Analysis'!$K$114)</f>
        <v>0</v>
      </c>
      <c r="I14" s="16">
        <f>IF('[4]Video Analysis'!$L$114="","",'[4]Video Analysis'!$L$114)</f>
        <v>100</v>
      </c>
      <c r="J14" s="16">
        <f>IF('[4]Video Analysis'!$M$114="","",'[4]Video Analysis'!$M$114)</f>
        <v>0</v>
      </c>
      <c r="K14" s="16">
        <f>IF('[4]Video Analysis'!$N$114="","",'[4]Video Analysis'!$N$114)</f>
        <v>0</v>
      </c>
      <c r="L14" s="16">
        <f>IF('[4]Video Analysis'!$O$114="","",'[4]Video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-73.750587576050009</v>
      </c>
      <c r="U14" s="23">
        <f t="shared" si="4"/>
        <v>40.783462780549996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>Very dark and turbid</v>
      </c>
      <c r="AF14" s="25" t="str">
        <f t="shared" si="2"/>
        <v/>
      </c>
    </row>
    <row r="15" spans="1:32" x14ac:dyDescent="0.35">
      <c r="A15" s="14" t="str">
        <f>IF('[4]Video Analysis'!$B$124="","",'[4]Video Analysis'!$B$124)</f>
        <v>Very dark and turbid</v>
      </c>
      <c r="B15" s="15">
        <f>IF('[4]Video Analysis'!$Q$124="","",'[4]Video Analysis'!$Q$124)</f>
        <v>-73.750587576050009</v>
      </c>
      <c r="C15" s="15">
        <f>IF('[4]Video Analysis'!$P$124="","",'[4]Video Analysis'!$P$124)</f>
        <v>40.783462780549996</v>
      </c>
      <c r="D15" s="16">
        <f>IF('[4]Video Analysis'!$G$124="","",'[4]Video Analysis'!$G$124)</f>
        <v>0</v>
      </c>
      <c r="E15" s="16">
        <f>IF('[4]Video Analysis'!$H$124="","",'[4]Video Analysis'!$H$124)</f>
        <v>0</v>
      </c>
      <c r="F15" s="16">
        <f>IF('[4]Video Analysis'!$I$124="","",'[4]Video Analysis'!$I$124)</f>
        <v>100</v>
      </c>
      <c r="G15" s="16">
        <f>IF('[4]Video Analysis'!$J$124="","",'[4]Video Analysis'!$J$124)</f>
        <v>0</v>
      </c>
      <c r="H15" s="16">
        <f>IF('[4]Video Analysis'!$K$124="","",'[4]Video Analysis'!$K$124)</f>
        <v>0</v>
      </c>
      <c r="I15" s="16">
        <f>IF('[4]Video Analysis'!$L$124="","",'[4]Video Analysis'!$L$124)</f>
        <v>100</v>
      </c>
      <c r="J15" s="16">
        <f>IF('[4]Video Analysis'!$M$124="","",'[4]Video Analysis'!$M$124)</f>
        <v>0</v>
      </c>
      <c r="K15" s="16">
        <f>IF('[4]Video Analysis'!$N$124="","",'[4]Video Analysis'!$N$124)</f>
        <v>0</v>
      </c>
      <c r="L15" s="16">
        <f>IF('[4]Video Analysis'!$O$124="","",'[4]Video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-73.750587576050009</v>
      </c>
      <c r="U15" s="23">
        <f t="shared" si="4"/>
        <v>40.783462780549996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>Very dark and turbid</v>
      </c>
      <c r="AF15" s="25" t="str">
        <f t="shared" si="2"/>
        <v/>
      </c>
    </row>
    <row r="16" spans="1:32" x14ac:dyDescent="0.35">
      <c r="A16" s="14" t="str">
        <f>IF('[4]Video Analysis'!$B$134="","",'[4]Video Analysis'!$B$134)</f>
        <v>Very dark and turbid</v>
      </c>
      <c r="B16" s="15">
        <f>IF('[4]Video Analysis'!$Q$134="","",'[4]Video Analysis'!$Q$134)</f>
        <v>-73.750539757300004</v>
      </c>
      <c r="C16" s="15">
        <f>IF('[4]Video Analysis'!$P$134="","",'[4]Video Analysis'!$P$134)</f>
        <v>40.783506827449997</v>
      </c>
      <c r="D16" s="16">
        <f>IF('[4]Video Analysis'!$G$134="","",'[4]Video Analysis'!$G$134)</f>
        <v>0</v>
      </c>
      <c r="E16" s="16">
        <f>IF('[4]Video Analysis'!$H$134="","",'[4]Video Analysis'!$H$134)</f>
        <v>0</v>
      </c>
      <c r="F16" s="16">
        <f>IF('[4]Video Analysis'!$I$134="","",'[4]Video Analysis'!$I$134)</f>
        <v>100</v>
      </c>
      <c r="G16" s="16">
        <f>IF('[4]Video Analysis'!$J$134="","",'[4]Video Analysis'!$J$134)</f>
        <v>0</v>
      </c>
      <c r="H16" s="16">
        <f>IF('[4]Video Analysis'!$K$134="","",'[4]Video Analysis'!$K$134)</f>
        <v>0</v>
      </c>
      <c r="I16" s="16">
        <f>IF('[4]Video Analysis'!$L$134="","",'[4]Video Analysis'!$L$134)</f>
        <v>100</v>
      </c>
      <c r="J16" s="16">
        <f>IF('[4]Video Analysis'!$M$134="","",'[4]Video Analysis'!$M$134)</f>
        <v>0</v>
      </c>
      <c r="K16" s="16">
        <f>IF('[4]Video Analysis'!$N$134="","",'[4]Video Analysis'!$N$134)</f>
        <v>0</v>
      </c>
      <c r="L16" s="16">
        <f>IF('[4]Video Analysis'!$O$134="","",'[4]Video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-73.750539757300004</v>
      </c>
      <c r="U16" s="23">
        <f t="shared" si="4"/>
        <v>40.783506827449997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>Very dark and turbid</v>
      </c>
      <c r="AF16" s="25" t="str">
        <f t="shared" si="2"/>
        <v/>
      </c>
    </row>
    <row r="17" spans="1:32" x14ac:dyDescent="0.35">
      <c r="A17" s="14" t="str">
        <f>IF('[4]Video Analysis'!$B$144="","",'[4]Video Analysis'!$B$144)</f>
        <v>Very dark and turbid, bubbles</v>
      </c>
      <c r="B17" s="15">
        <f>IF('[4]Video Analysis'!$Q$144="","",'[4]Video Analysis'!$Q$144)</f>
        <v>-73.750539757300004</v>
      </c>
      <c r="C17" s="15">
        <f>IF('[4]Video Analysis'!$P$144="","",'[4]Video Analysis'!$P$144)</f>
        <v>40.783506827449997</v>
      </c>
      <c r="D17" s="16">
        <f>IF('[4]Video Analysis'!$G$144="","",'[4]Video Analysis'!$G$144)</f>
        <v>0</v>
      </c>
      <c r="E17" s="16">
        <f>IF('[4]Video Analysis'!$H$144="","",'[4]Video Analysis'!$H$144)</f>
        <v>0</v>
      </c>
      <c r="F17" s="16">
        <f>IF('[4]Video Analysis'!$I$144="","",'[4]Video Analysis'!$I$144)</f>
        <v>100</v>
      </c>
      <c r="G17" s="16">
        <f>IF('[4]Video Analysis'!$J$144="","",'[4]Video Analysis'!$J$144)</f>
        <v>0</v>
      </c>
      <c r="H17" s="16">
        <f>IF('[4]Video Analysis'!$K$144="","",'[4]Video Analysis'!$K$144)</f>
        <v>0</v>
      </c>
      <c r="I17" s="16">
        <f>IF('[4]Video Analysis'!$L$144="","",'[4]Video Analysis'!$L$144)</f>
        <v>100</v>
      </c>
      <c r="J17" s="16">
        <f>IF('[4]Video Analysis'!$M$144="","",'[4]Video Analysis'!$M$144)</f>
        <v>0</v>
      </c>
      <c r="K17" s="16">
        <f>IF('[4]Video Analysis'!$N$144="","",'[4]Video Analysis'!$N$144)</f>
        <v>0</v>
      </c>
      <c r="L17" s="16">
        <f>IF('[4]Video Analysis'!$O$144="","",'[4]Video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-73.750539757300004</v>
      </c>
      <c r="U17" s="23">
        <f t="shared" si="4"/>
        <v>40.783506827449997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>Very dark and turbid, bubbles</v>
      </c>
      <c r="AF17" s="25" t="str">
        <f t="shared" si="2"/>
        <v/>
      </c>
    </row>
    <row r="18" spans="1:32" x14ac:dyDescent="0.35">
      <c r="A18" s="14" t="str">
        <f>IF('[4]Video Analysis'!$B$154="","",'[4]Video Analysis'!$B$154)</f>
        <v>Very dark and turbid</v>
      </c>
      <c r="B18" s="15">
        <f>IF('[4]Video Analysis'!$Q$154="","",'[4]Video Analysis'!$Q$154)</f>
        <v>-73.750546001849997</v>
      </c>
      <c r="C18" s="15">
        <f>IF('[4]Video Analysis'!$P$154="","",'[4]Video Analysis'!$P$154)</f>
        <v>40.783602255399998</v>
      </c>
      <c r="D18" s="16">
        <f>IF('[4]Video Analysis'!$G$154="","",'[4]Video Analysis'!$G$154)</f>
        <v>0</v>
      </c>
      <c r="E18" s="16">
        <f>IF('[4]Video Analysis'!$H$154="","",'[4]Video Analysis'!$H$154)</f>
        <v>0</v>
      </c>
      <c r="F18" s="16">
        <f>IF('[4]Video Analysis'!$I$154="","",'[4]Video Analysis'!$I$154)</f>
        <v>100</v>
      </c>
      <c r="G18" s="16">
        <f>IF('[4]Video Analysis'!$J$154="","",'[4]Video Analysis'!$J$154)</f>
        <v>0</v>
      </c>
      <c r="H18" s="16">
        <f>IF('[4]Video Analysis'!$K$154="","",'[4]Video Analysis'!$K$154)</f>
        <v>0</v>
      </c>
      <c r="I18" s="16">
        <f>IF('[4]Video Analysis'!$L$154="","",'[4]Video Analysis'!$L$154)</f>
        <v>100</v>
      </c>
      <c r="J18" s="16">
        <f>IF('[4]Video Analysis'!$M$154="","",'[4]Video Analysis'!$M$154)</f>
        <v>0</v>
      </c>
      <c r="K18" s="16">
        <f>IF('[4]Video Analysis'!$N$154="","",'[4]Video Analysis'!$N$154)</f>
        <v>0</v>
      </c>
      <c r="L18" s="16">
        <f>IF('[4]Video Analysis'!$O$154="","",'[4]Video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-73.750546001849997</v>
      </c>
      <c r="U18" s="23">
        <f t="shared" si="4"/>
        <v>40.783602255399998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>Very dark and turbid</v>
      </c>
      <c r="AF18" s="25" t="str">
        <f t="shared" si="2"/>
        <v/>
      </c>
    </row>
    <row r="19" spans="1:32" x14ac:dyDescent="0.35">
      <c r="A19" s="14" t="str">
        <f>IF('[4]Video Analysis'!$B$164="","",'[4]Video Analysis'!$B$164)</f>
        <v>Very dark and turbid</v>
      </c>
      <c r="B19" s="15">
        <f>IF('[4]Video Analysis'!$Q$164="","",'[4]Video Analysis'!$Q$164)</f>
        <v>-73.750546001849997</v>
      </c>
      <c r="C19" s="15">
        <f>IF('[4]Video Analysis'!$P$164="","",'[4]Video Analysis'!$P$164)</f>
        <v>40.783602255399998</v>
      </c>
      <c r="D19" s="16">
        <f>IF('[4]Video Analysis'!$G$164="","",'[4]Video Analysis'!$G$164)</f>
        <v>0</v>
      </c>
      <c r="E19" s="16">
        <f>IF('[4]Video Analysis'!$H$164="","",'[4]Video Analysis'!$H$164)</f>
        <v>0</v>
      </c>
      <c r="F19" s="16">
        <f>IF('[4]Video Analysis'!$I$164="","",'[4]Video Analysis'!$I$164)</f>
        <v>100</v>
      </c>
      <c r="G19" s="16">
        <f>IF('[4]Video Analysis'!$J$164="","",'[4]Video Analysis'!$J$164)</f>
        <v>0</v>
      </c>
      <c r="H19" s="16">
        <f>IF('[4]Video Analysis'!$K$164="","",'[4]Video Analysis'!$K$164)</f>
        <v>0</v>
      </c>
      <c r="I19" s="16">
        <f>IF('[4]Video Analysis'!$L$164="","",'[4]Video Analysis'!$L$164)</f>
        <v>100</v>
      </c>
      <c r="J19" s="16">
        <f>IF('[4]Video Analysis'!$M$164="","",'[4]Video Analysis'!$M$164)</f>
        <v>0</v>
      </c>
      <c r="K19" s="16">
        <f>IF('[4]Video Analysis'!$N$164="","",'[4]Video Analysis'!$N$164)</f>
        <v>0</v>
      </c>
      <c r="L19" s="16">
        <f>IF('[4]Video Analysis'!$O$164="","",'[4]Video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-73.750546001849997</v>
      </c>
      <c r="U19" s="23">
        <f t="shared" si="4"/>
        <v>40.783602255399998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>Very dark and turbid</v>
      </c>
      <c r="AF19" s="25" t="str">
        <f t="shared" si="2"/>
        <v/>
      </c>
    </row>
    <row r="20" spans="1:32" x14ac:dyDescent="0.35">
      <c r="A20" s="14" t="str">
        <f>IF('[4]Video Analysis'!$B$174="","",'[4]Video Analysis'!$B$174)</f>
        <v>Very dark and turbid</v>
      </c>
      <c r="B20" s="15">
        <f>IF('[4]Video Analysis'!$Q$174="","",'[4]Video Analysis'!$Q$174)</f>
        <v>-73.750579571350002</v>
      </c>
      <c r="C20" s="15">
        <f>IF('[4]Video Analysis'!$P$174="","",'[4]Video Analysis'!$P$174)</f>
        <v>40.783727522899994</v>
      </c>
      <c r="D20" s="16">
        <f>IF('[4]Video Analysis'!$G$174="","",'[4]Video Analysis'!$G$174)</f>
        <v>0</v>
      </c>
      <c r="E20" s="16">
        <f>IF('[4]Video Analysis'!$H$174="","",'[4]Video Analysis'!$H$174)</f>
        <v>0</v>
      </c>
      <c r="F20" s="16">
        <f>IF('[4]Video Analysis'!$I$174="","",'[4]Video Analysis'!$I$174)</f>
        <v>100</v>
      </c>
      <c r="G20" s="16">
        <f>IF('[4]Video Analysis'!$J$174="","",'[4]Video Analysis'!$J$174)</f>
        <v>0</v>
      </c>
      <c r="H20" s="16">
        <f>IF('[4]Video Analysis'!$K$174="","",'[4]Video Analysis'!$K$174)</f>
        <v>0</v>
      </c>
      <c r="I20" s="16">
        <f>IF('[4]Video Analysis'!$L$174="","",'[4]Video Analysis'!$L$174)</f>
        <v>100</v>
      </c>
      <c r="J20" s="16">
        <f>IF('[4]Video Analysis'!$M$174="","",'[4]Video Analysis'!$M$174)</f>
        <v>0</v>
      </c>
      <c r="K20" s="16">
        <f>IF('[4]Video Analysis'!$N$174="","",'[4]Video Analysis'!$N$174)</f>
        <v>0</v>
      </c>
      <c r="L20" s="16">
        <f>IF('[4]Video Analysis'!$O$174="","",'[4]Video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-73.750579571350002</v>
      </c>
      <c r="U20" s="23">
        <f t="shared" si="4"/>
        <v>40.783727522899994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>Very dark and turbid</v>
      </c>
      <c r="AF20" s="25" t="str">
        <f t="shared" si="2"/>
        <v/>
      </c>
    </row>
    <row r="21" spans="1:32" x14ac:dyDescent="0.35">
      <c r="A21" s="14" t="str">
        <f>IF('[4]Video Analysis'!$B$184="","",'[4]Video Analysis'!$B$184)</f>
        <v>Very dark and turbid, bubbles</v>
      </c>
      <c r="B21" s="15">
        <f>IF('[4]Video Analysis'!$Q$184="","",'[4]Video Analysis'!$Q$184)</f>
        <v>-73.750595622700004</v>
      </c>
      <c r="C21" s="15">
        <f>IF('[4]Video Analysis'!$P$184="","",'[4]Video Analysis'!$P$184)</f>
        <v>40.783837912599999</v>
      </c>
      <c r="D21" s="16">
        <f>IF('[4]Video Analysis'!$G$184="","",'[4]Video Analysis'!$G$184)</f>
        <v>0</v>
      </c>
      <c r="E21" s="16">
        <f>IF('[4]Video Analysis'!$H$184="","",'[4]Video Analysis'!$H$184)</f>
        <v>0</v>
      </c>
      <c r="F21" s="16">
        <f>IF('[4]Video Analysis'!$I$184="","",'[4]Video Analysis'!$I$184)</f>
        <v>100</v>
      </c>
      <c r="G21" s="16">
        <f>IF('[4]Video Analysis'!$J$184="","",'[4]Video Analysis'!$J$184)</f>
        <v>0</v>
      </c>
      <c r="H21" s="16">
        <f>IF('[4]Video Analysis'!$K$184="","",'[4]Video Analysis'!$K$184)</f>
        <v>0</v>
      </c>
      <c r="I21" s="16">
        <f>IF('[4]Video Analysis'!$L$184="","",'[4]Video Analysis'!$L$184)</f>
        <v>100</v>
      </c>
      <c r="J21" s="16">
        <f>IF('[4]Video Analysis'!$M$184="","",'[4]Video Analysis'!$M$184)</f>
        <v>0</v>
      </c>
      <c r="K21" s="16">
        <f>IF('[4]Video Analysis'!$N$184="","",'[4]Video Analysis'!$N$184)</f>
        <v>0</v>
      </c>
      <c r="L21" s="16">
        <f>IF('[4]Video Analysis'!$O$184="","",'[4]Video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-73.750595622700004</v>
      </c>
      <c r="U21" s="23">
        <f t="shared" si="4"/>
        <v>40.783837912599999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>Very dark and turbid, bubbles</v>
      </c>
      <c r="AF21" s="25" t="str">
        <f t="shared" si="2"/>
        <v/>
      </c>
    </row>
    <row r="22" spans="1:32" x14ac:dyDescent="0.35">
      <c r="A22" s="14" t="str">
        <f>IF('[4]Video Analysis'!$B$194="","",'[4]Video Analysis'!$B$194)</f>
        <v>Very dark and turbid, bubbles</v>
      </c>
      <c r="B22" s="15">
        <f>IF('[4]Video Analysis'!$Q$194="","",'[4]Video Analysis'!$Q$194)</f>
        <v>-73.750595622700004</v>
      </c>
      <c r="C22" s="15">
        <f>IF('[4]Video Analysis'!$P$194="","",'[4]Video Analysis'!$P$194)</f>
        <v>40.783837912599999</v>
      </c>
      <c r="D22" s="16">
        <f>IF('[4]Video Analysis'!$G$194="","",'[4]Video Analysis'!$G$194)</f>
        <v>0</v>
      </c>
      <c r="E22" s="16">
        <f>IF('[4]Video Analysis'!$H$194="","",'[4]Video Analysis'!$H$194)</f>
        <v>0</v>
      </c>
      <c r="F22" s="16">
        <f>IF('[4]Video Analysis'!$I$194="","",'[4]Video Analysis'!$I$194)</f>
        <v>100</v>
      </c>
      <c r="G22" s="16">
        <f>IF('[4]Video Analysis'!$J$194="","",'[4]Video Analysis'!$J$194)</f>
        <v>0</v>
      </c>
      <c r="H22" s="16">
        <f>IF('[4]Video Analysis'!$K$194="","",'[4]Video Analysis'!$K$194)</f>
        <v>0</v>
      </c>
      <c r="I22" s="16">
        <f>IF('[4]Video Analysis'!$L$194="","",'[4]Video Analysis'!$L$194)</f>
        <v>100</v>
      </c>
      <c r="J22" s="16">
        <f>IF('[4]Video Analysis'!$M$194="","",'[4]Video Analysis'!$M$194)</f>
        <v>0</v>
      </c>
      <c r="K22" s="16">
        <f>IF('[4]Video Analysis'!$N$194="","",'[4]Video Analysis'!$N$194)</f>
        <v>0</v>
      </c>
      <c r="L22" s="16">
        <f>IF('[4]Video Analysis'!$O$194="","",'[4]Video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-73.750595622700004</v>
      </c>
      <c r="U22" s="23">
        <f t="shared" si="4"/>
        <v>40.783837912599999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>Very dark and turbid, bubbles</v>
      </c>
      <c r="AF22" s="25" t="str">
        <f t="shared" si="2"/>
        <v/>
      </c>
    </row>
    <row r="23" spans="1:32" x14ac:dyDescent="0.35">
      <c r="A23" s="14" t="str">
        <f>IF('[4]Video Analysis'!$B$204="","",'[4]Video Analysis'!$B$204)</f>
        <v>Very dark and turbid</v>
      </c>
      <c r="B23" s="15">
        <f>IF('[4]Video Analysis'!$Q$204="","",'[4]Video Analysis'!$Q$204)</f>
        <v>-73.750560293000007</v>
      </c>
      <c r="C23" s="15">
        <f>IF('[4]Video Analysis'!$P$204="","",'[4]Video Analysis'!$P$204)</f>
        <v>40.783910206550004</v>
      </c>
      <c r="D23" s="16">
        <f>IF('[4]Video Analysis'!$G$204="","",'[4]Video Analysis'!$G$204)</f>
        <v>0</v>
      </c>
      <c r="E23" s="16">
        <f>IF('[4]Video Analysis'!$H$204="","",'[4]Video Analysis'!$H$204)</f>
        <v>0</v>
      </c>
      <c r="F23" s="16">
        <f>IF('[4]Video Analysis'!$I$204="","",'[4]Video Analysis'!$I$204)</f>
        <v>100</v>
      </c>
      <c r="G23" s="16">
        <f>IF('[4]Video Analysis'!$J$204="","",'[4]Video Analysis'!$J$204)</f>
        <v>0</v>
      </c>
      <c r="H23" s="16">
        <f>IF('[4]Video Analysis'!$K$204="","",'[4]Video Analysis'!$K$204)</f>
        <v>0</v>
      </c>
      <c r="I23" s="16">
        <f>IF('[4]Video Analysis'!$L$204="","",'[4]Video Analysis'!$L$204)</f>
        <v>100</v>
      </c>
      <c r="J23" s="16">
        <f>IF('[4]Video Analysis'!$M$204="","",'[4]Video Analysis'!$M$204)</f>
        <v>0</v>
      </c>
      <c r="K23" s="16">
        <f>IF('[4]Video Analysis'!$N$204="","",'[4]Video Analysis'!$N$204)</f>
        <v>0</v>
      </c>
      <c r="L23" s="16">
        <f>IF('[4]Video Analysis'!$O$204="","",'[4]Video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-73.750560293000007</v>
      </c>
      <c r="U23" s="23">
        <f t="shared" si="4"/>
        <v>40.783910206550004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>Very dark and turbid</v>
      </c>
      <c r="AF23" s="25" t="str">
        <f t="shared" si="2"/>
        <v/>
      </c>
    </row>
    <row r="24" spans="1:32" x14ac:dyDescent="0.35">
      <c r="A24" s="14" t="str">
        <f>IF('[4]Video Analysis'!$B$214="","",'[4]Video Analysis'!$B$214)</f>
        <v>Very dark and turbid, bubbles</v>
      </c>
      <c r="B24" s="15">
        <f>IF('[4]Video Analysis'!$Q$214="","",'[4]Video Analysis'!$Q$214)</f>
        <v>-73.750492567199998</v>
      </c>
      <c r="C24" s="15">
        <f>IF('[4]Video Analysis'!$P$214="","",'[4]Video Analysis'!$P$214)</f>
        <v>40.783936064700001</v>
      </c>
      <c r="D24" s="16">
        <f>IF('[4]Video Analysis'!$G$214="","",'[4]Video Analysis'!$G$214)</f>
        <v>0</v>
      </c>
      <c r="E24" s="16">
        <f>IF('[4]Video Analysis'!$H$214="","",'[4]Video Analysis'!$H$214)</f>
        <v>0</v>
      </c>
      <c r="F24" s="16">
        <f>IF('[4]Video Analysis'!$I$214="","",'[4]Video Analysis'!$I$214)</f>
        <v>100</v>
      </c>
      <c r="G24" s="16">
        <f>IF('[4]Video Analysis'!$J$214="","",'[4]Video Analysis'!$J$214)</f>
        <v>0</v>
      </c>
      <c r="H24" s="16">
        <f>IF('[4]Video Analysis'!$K$214="","",'[4]Video Analysis'!$K$214)</f>
        <v>0</v>
      </c>
      <c r="I24" s="16">
        <f>IF('[4]Video Analysis'!$L$214="","",'[4]Video Analysis'!$L$214)</f>
        <v>100</v>
      </c>
      <c r="J24" s="16">
        <f>IF('[4]Video Analysis'!$M$214="","",'[4]Video Analysis'!$M$214)</f>
        <v>0</v>
      </c>
      <c r="K24" s="16">
        <f>IF('[4]Video Analysis'!$N$214="","",'[4]Video Analysis'!$N$214)</f>
        <v>0</v>
      </c>
      <c r="L24" s="16">
        <f>IF('[4]Video Analysis'!$O$214="","",'[4]Video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-73.750492567199998</v>
      </c>
      <c r="U24" s="23">
        <f t="shared" si="4"/>
        <v>40.783936064700001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>Very dark and turbid, bubbles</v>
      </c>
      <c r="AF24" s="25" t="str">
        <f t="shared" si="2"/>
        <v/>
      </c>
    </row>
    <row r="25" spans="1:32" x14ac:dyDescent="0.35">
      <c r="A25" s="14" t="str">
        <f>IF('[4]Video Analysis'!$B$224="","",'[4]Video Analysis'!$B$224)</f>
        <v>Very dark and turbid</v>
      </c>
      <c r="B25" s="15">
        <f>IF('[4]Video Analysis'!$Q$224="","",'[4]Video Analysis'!$Q$224)</f>
        <v>-73.750523705950002</v>
      </c>
      <c r="C25" s="15">
        <f>IF('[4]Video Analysis'!$P$224="","",'[4]Video Analysis'!$P$224)</f>
        <v>40.7837282773</v>
      </c>
      <c r="D25" s="16">
        <f>IF('[4]Video Analysis'!$G$224="","",'[4]Video Analysis'!$G$224)</f>
        <v>0</v>
      </c>
      <c r="E25" s="16">
        <f>IF('[4]Video Analysis'!$H$224="","",'[4]Video Analysis'!$H$224)</f>
        <v>0</v>
      </c>
      <c r="F25" s="16">
        <f>IF('[4]Video Analysis'!$I$224="","",'[4]Video Analysis'!$I$224)</f>
        <v>100</v>
      </c>
      <c r="G25" s="16">
        <f>IF('[4]Video Analysis'!$J$224="","",'[4]Video Analysis'!$J$224)</f>
        <v>0</v>
      </c>
      <c r="H25" s="16">
        <f>IF('[4]Video Analysis'!$K$224="","",'[4]Video Analysis'!$K$224)</f>
        <v>0</v>
      </c>
      <c r="I25" s="16">
        <f>IF('[4]Video Analysis'!$L$224="","",'[4]Video Analysis'!$L$224)</f>
        <v>100</v>
      </c>
      <c r="J25" s="16">
        <f>IF('[4]Video Analysis'!$M$224="","",'[4]Video Analysis'!$M$224)</f>
        <v>0</v>
      </c>
      <c r="K25" s="16">
        <f>IF('[4]Video Analysis'!$N$224="","",'[4]Video Analysis'!$N$224)</f>
        <v>0</v>
      </c>
      <c r="L25" s="16">
        <f>IF('[4]Video Analysis'!$O$224="","",'[4]Video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-73.750523705950002</v>
      </c>
      <c r="U25" s="23">
        <f t="shared" si="4"/>
        <v>40.7837282773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>Very dark and turbid</v>
      </c>
      <c r="AF25" s="25" t="str">
        <f t="shared" si="2"/>
        <v/>
      </c>
    </row>
    <row r="26" spans="1:32" x14ac:dyDescent="0.35">
      <c r="A26" s="14" t="str">
        <f>IF('[4]Video Analysis'!$B$234="","",'[4]Video Analysis'!$B$234)</f>
        <v/>
      </c>
      <c r="B26" s="15" t="str">
        <f>IF('[4]Video Analysis'!$Q$234="","",'[4]Video Analysis'!$Q$234)</f>
        <v/>
      </c>
      <c r="C26" s="15" t="str">
        <f>IF('[4]Video Analysis'!$P$234="","",'[4]Video Analysis'!$P$234)</f>
        <v/>
      </c>
      <c r="D26" s="16" t="str">
        <f>IF('[4]Video Analysis'!$G$234="","",'[4]Video Analysis'!$G$234)</f>
        <v/>
      </c>
      <c r="E26" s="16" t="str">
        <f>IF('[4]Video Analysis'!$H$234="","",'[4]Video Analysis'!$H$234)</f>
        <v/>
      </c>
      <c r="F26" s="16" t="str">
        <f>IF('[4]Video Analysis'!$I$234="","",'[4]Video Analysis'!$I$234)</f>
        <v/>
      </c>
      <c r="G26" s="16" t="str">
        <f>IF('[4]Video Analysis'!$J$234="","",'[4]Video Analysis'!$J$234)</f>
        <v/>
      </c>
      <c r="H26" s="16" t="str">
        <f>IF('[4]Video Analysis'!$K$234="","",'[4]Video Analysis'!$K$234)</f>
        <v/>
      </c>
      <c r="I26" s="16" t="str">
        <f>IF('[4]Video Analysis'!$L$234="","",'[4]Video Analysis'!$L$234)</f>
        <v/>
      </c>
      <c r="J26" s="16" t="str">
        <f>IF('[4]Video Analysis'!$M$234="","",'[4]Video Analysis'!$M$234)</f>
        <v/>
      </c>
      <c r="K26" s="16" t="str">
        <f>IF('[4]Video Analysis'!$N$234="","",'[4]Video Analysis'!$N$234)</f>
        <v/>
      </c>
      <c r="L26" s="16" t="str">
        <f>IF('[4]Video Analysis'!$O$234="","",'[4]Video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IF('[4]Video Analysis'!$B$244="","",'[4]Video Analysis'!$B$244)</f>
        <v/>
      </c>
      <c r="B27" s="15" t="str">
        <f>IF('[4]Video Analysis'!$Q$244="","",'[4]Video Analysis'!$Q$244)</f>
        <v/>
      </c>
      <c r="C27" s="15" t="str">
        <f>IF('[4]Video Analysis'!$P$244="","",'[4]Video Analysis'!$P$244)</f>
        <v/>
      </c>
      <c r="D27" s="16" t="str">
        <f>IF('[4]Video Analysis'!$G$244="","",'[4]Video Analysis'!$G$244)</f>
        <v/>
      </c>
      <c r="E27" s="16" t="str">
        <f>IF('[4]Video Analysis'!$H$244="","",'[4]Video Analysis'!$H$244)</f>
        <v/>
      </c>
      <c r="F27" s="16" t="str">
        <f>IF('[4]Video Analysis'!$I$244="","",'[4]Video Analysis'!$I$244)</f>
        <v/>
      </c>
      <c r="G27" s="16" t="str">
        <f>IF('[4]Video Analysis'!$J$244="","",'[4]Video Analysis'!$J$244)</f>
        <v/>
      </c>
      <c r="H27" s="16" t="str">
        <f>IF('[4]Video Analysis'!$K$244="","",'[4]Video Analysis'!$K$244)</f>
        <v/>
      </c>
      <c r="I27" s="16" t="str">
        <f>IF('[4]Video Analysis'!$L$244="","",'[4]Video Analysis'!$L$244)</f>
        <v/>
      </c>
      <c r="J27" s="16" t="str">
        <f>IF('[4]Video Analysis'!$M$244="","",'[4]Video Analysis'!$M$244)</f>
        <v/>
      </c>
      <c r="K27" s="16" t="str">
        <f>IF('[4]Video Analysis'!$N$244="","",'[4]Video Analysis'!$N$244)</f>
        <v/>
      </c>
      <c r="L27" s="16" t="str">
        <f>IF('[4]Video Analysis'!$O$244="","",'[4]Video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IF('[4]Video Analysis'!$B$254="","",'[4]Video Analysis'!$B$254)</f>
        <v/>
      </c>
      <c r="B28" s="15" t="str">
        <f>IF('[4]Video Analysis'!$Q$254="","",'[4]Video Analysis'!$Q$254)</f>
        <v/>
      </c>
      <c r="C28" s="15" t="str">
        <f>IF('[4]Video Analysis'!$P$254="","",'[4]Video Analysis'!$P$254)</f>
        <v/>
      </c>
      <c r="D28" s="16" t="str">
        <f>IF('[4]Video Analysis'!$G$254="","",'[4]Video Analysis'!$G$254)</f>
        <v/>
      </c>
      <c r="E28" s="16" t="str">
        <f>IF('[4]Video Analysis'!$H$254="","",'[4]Video Analysis'!$H$254)</f>
        <v/>
      </c>
      <c r="F28" s="16" t="str">
        <f>IF('[4]Video Analysis'!$I$254="","",'[4]Video Analysis'!$I$254)</f>
        <v/>
      </c>
      <c r="G28" s="16" t="str">
        <f>IF('[4]Video Analysis'!$J$254="","",'[4]Video Analysis'!$J$254)</f>
        <v/>
      </c>
      <c r="H28" s="16" t="str">
        <f>IF('[4]Video Analysis'!$K$254="","",'[4]Video Analysis'!$K$254)</f>
        <v/>
      </c>
      <c r="I28" s="16" t="str">
        <f>IF('[4]Video Analysis'!$L$254="","",'[4]Video Analysis'!$L$254)</f>
        <v/>
      </c>
      <c r="J28" s="16" t="str">
        <f>IF('[4]Video Analysis'!$M$254="","",'[4]Video Analysis'!$M$254)</f>
        <v/>
      </c>
      <c r="K28" s="16" t="str">
        <f>IF('[4]Video Analysis'!$N$254="","",'[4]Video Analysis'!$N$254)</f>
        <v/>
      </c>
      <c r="L28" s="16" t="str">
        <f>IF('[4]Video Analysis'!$O$254="","",'[4]Video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IF('[4]Video Analysis'!$B$264="","",'[4]Video Analysis'!$B$264)</f>
        <v/>
      </c>
      <c r="B29" s="15" t="str">
        <f>IF('[4]Video Analysis'!$Q$264="","",'[4]Video Analysis'!$Q$264)</f>
        <v/>
      </c>
      <c r="C29" s="15" t="str">
        <f>IF('[4]Video Analysis'!$P$264="","",'[4]Video Analysis'!$P$264)</f>
        <v/>
      </c>
      <c r="D29" s="16" t="str">
        <f>IF('[4]Video Analysis'!$G$264="","",'[4]Video Analysis'!$G$264)</f>
        <v/>
      </c>
      <c r="E29" s="16" t="str">
        <f>IF('[4]Video Analysis'!$H$264="","",'[4]Video Analysis'!$H$264)</f>
        <v/>
      </c>
      <c r="F29" s="16" t="str">
        <f>IF('[4]Video Analysis'!$I$264="","",'[4]Video Analysis'!$I$264)</f>
        <v/>
      </c>
      <c r="G29" s="16" t="str">
        <f>IF('[4]Video Analysis'!$J$264="","",'[4]Video Analysis'!$J$264)</f>
        <v/>
      </c>
      <c r="H29" s="16" t="str">
        <f>IF('[4]Video Analysis'!$K$264="","",'[4]Video Analysis'!$K$264)</f>
        <v/>
      </c>
      <c r="I29" s="16" t="str">
        <f>IF('[4]Video Analysis'!$L$264="","",'[4]Video Analysis'!$L$264)</f>
        <v/>
      </c>
      <c r="J29" s="16" t="str">
        <f>IF('[4]Video Analysis'!$M$264="","",'[4]Video Analysis'!$M$264)</f>
        <v/>
      </c>
      <c r="K29" s="16" t="str">
        <f>IF('[4]Video Analysis'!$N$264="","",'[4]Video Analysis'!$N$264)</f>
        <v/>
      </c>
      <c r="L29" s="16" t="str">
        <f>IF('[4]Video Analysis'!$O$264="","",'[4]Video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IF('[4]Video Analysis'!$B$274="","",'[4]Video Analysis'!$B$274)</f>
        <v/>
      </c>
      <c r="B30" s="15" t="str">
        <f>IF('[4]Video Analysis'!$Q$274="","",'[4]Video Analysis'!$Q$274)</f>
        <v/>
      </c>
      <c r="C30" s="15" t="str">
        <f>IF('[4]Video Analysis'!$P$274="","",'[4]Video Analysis'!$P$274)</f>
        <v/>
      </c>
      <c r="D30" s="16" t="str">
        <f>IF('[4]Video Analysis'!$G$274="","",'[4]Video Analysis'!$G$274)</f>
        <v/>
      </c>
      <c r="E30" s="16" t="str">
        <f>IF('[4]Video Analysis'!$H$274="","",'[4]Video Analysis'!$H$274)</f>
        <v/>
      </c>
      <c r="F30" s="16" t="str">
        <f>IF('[4]Video Analysis'!$I$274="","",'[4]Video Analysis'!$I$274)</f>
        <v/>
      </c>
      <c r="G30" s="16" t="str">
        <f>IF('[4]Video Analysis'!$J$274="","",'[4]Video Analysis'!$J$274)</f>
        <v/>
      </c>
      <c r="H30" s="16" t="str">
        <f>IF('[4]Video Analysis'!$K$274="","",'[4]Video Analysis'!$K$274)</f>
        <v/>
      </c>
      <c r="I30" s="16" t="str">
        <f>IF('[4]Video Analysis'!$L$274="","",'[4]Video Analysis'!$L$274)</f>
        <v/>
      </c>
      <c r="J30" s="16" t="str">
        <f>IF('[4]Video Analysis'!$M$274="","",'[4]Video Analysis'!$M$274)</f>
        <v/>
      </c>
      <c r="K30" s="16" t="str">
        <f>IF('[4]Video Analysis'!$N$274="","",'[4]Video Analysis'!$N$274)</f>
        <v/>
      </c>
      <c r="L30" s="16" t="str">
        <f>IF('[4]Video Analysis'!$O$274="","",'[4]Video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IF('[4]Video Analysis'!$B$284="","",'[4]Video Analysis'!$B$284)</f>
        <v/>
      </c>
      <c r="B31" s="15" t="str">
        <f>IF('[4]Video Analysis'!$Q$284="","",'[4]Video Analysis'!$Q$284)</f>
        <v/>
      </c>
      <c r="C31" s="15" t="str">
        <f>IF('[4]Video Analysis'!$P$284="","",'[4]Video Analysis'!$P$284)</f>
        <v/>
      </c>
      <c r="D31" s="16" t="str">
        <f>IF('[4]Video Analysis'!$G$284="","",'[4]Video Analysis'!$G$284)</f>
        <v/>
      </c>
      <c r="E31" s="16" t="str">
        <f>IF('[4]Video Analysis'!$H$284="","",'[4]Video Analysis'!$H$284)</f>
        <v/>
      </c>
      <c r="F31" s="16" t="str">
        <f>IF('[4]Video Analysis'!$I$284="","",'[4]Video Analysis'!$I$284)</f>
        <v/>
      </c>
      <c r="G31" s="16" t="str">
        <f>IF('[4]Video Analysis'!$J$284="","",'[4]Video Analysis'!$J$284)</f>
        <v/>
      </c>
      <c r="H31" s="16" t="str">
        <f>IF('[4]Video Analysis'!$K$284="","",'[4]Video Analysis'!$K$284)</f>
        <v/>
      </c>
      <c r="I31" s="16" t="str">
        <f>IF('[4]Video Analysis'!$L$284="","",'[4]Video Analysis'!$L$284)</f>
        <v/>
      </c>
      <c r="J31" s="16" t="str">
        <f>IF('[4]Video Analysis'!$M$284="","",'[4]Video Analysis'!$M$284)</f>
        <v/>
      </c>
      <c r="K31" s="16" t="str">
        <f>IF('[4]Video Analysis'!$N$284="","",'[4]Video Analysis'!$N$284)</f>
        <v/>
      </c>
      <c r="L31" s="16" t="str">
        <f>IF('[4]Video Analysis'!$O$284="","",'[4]Video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IF('[4]Video Analysis'!$B$294="","",'[4]Video Analysis'!$B$294)</f>
        <v/>
      </c>
      <c r="B32" s="15" t="str">
        <f>IF('[4]Video Analysis'!$Q$294="","",'[4]Video Analysis'!$Q$294)</f>
        <v/>
      </c>
      <c r="C32" s="15" t="str">
        <f>IF('[4]Video Analysis'!$P$294="","",'[4]Video Analysis'!$P$294)</f>
        <v/>
      </c>
      <c r="D32" s="16" t="str">
        <f>IF('[4]Video Analysis'!$G$294="","",'[4]Video Analysis'!$G$294)</f>
        <v/>
      </c>
      <c r="E32" s="16" t="str">
        <f>IF('[4]Video Analysis'!$H$294="","",'[4]Video Analysis'!$H$294)</f>
        <v/>
      </c>
      <c r="F32" s="16" t="str">
        <f>IF('[4]Video Analysis'!$I$294="","",'[4]Video Analysis'!$I$294)</f>
        <v/>
      </c>
      <c r="G32" s="16" t="str">
        <f>IF('[4]Video Analysis'!$J$294="","",'[4]Video Analysis'!$J$294)</f>
        <v/>
      </c>
      <c r="H32" s="16" t="str">
        <f>IF('[4]Video Analysis'!$K$294="","",'[4]Video Analysis'!$K$294)</f>
        <v/>
      </c>
      <c r="I32" s="16" t="str">
        <f>IF('[4]Video Analysis'!$L$294="","",'[4]Video Analysis'!$L$294)</f>
        <v/>
      </c>
      <c r="J32" s="16" t="str">
        <f>IF('[4]Video Analysis'!$M$294="","",'[4]Video Analysis'!$M$294)</f>
        <v/>
      </c>
      <c r="K32" s="16" t="str">
        <f>IF('[4]Video Analysis'!$N$294="","",'[4]Video Analysis'!$N$294)</f>
        <v/>
      </c>
      <c r="L32" s="16" t="str">
        <f>IF('[4]Video Analysis'!$O$294="","",'[4]Video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IF('[4]Video Analysis'!$B$304="","",'[4]Video Analysis'!$B$304)</f>
        <v/>
      </c>
      <c r="B33" s="15" t="str">
        <f>IF('[4]Video Analysis'!$Q$304="","",'[4]Video Analysis'!$Q$304)</f>
        <v/>
      </c>
      <c r="C33" s="15" t="str">
        <f>IF('[4]Video Analysis'!$P$304="","",'[4]Video Analysis'!$P$304)</f>
        <v/>
      </c>
      <c r="D33" s="16" t="str">
        <f>IF('[4]Video Analysis'!$G$304="","",'[4]Video Analysis'!$G$304)</f>
        <v/>
      </c>
      <c r="E33" s="16" t="str">
        <f>IF('[4]Video Analysis'!$H$304="","",'[4]Video Analysis'!$H$304)</f>
        <v/>
      </c>
      <c r="F33" s="16" t="str">
        <f>IF('[4]Video Analysis'!$I$304="","",'[4]Video Analysis'!$I$304)</f>
        <v/>
      </c>
      <c r="G33" s="16" t="str">
        <f>IF('[4]Video Analysis'!$J$304="","",'[4]Video Analysis'!$J$304)</f>
        <v/>
      </c>
      <c r="H33" s="16" t="str">
        <f>IF('[4]Video Analysis'!$K$304="","",'[4]Video Analysis'!$K$304)</f>
        <v/>
      </c>
      <c r="I33" s="16" t="str">
        <f>IF('[4]Video Analysis'!$L$304="","",'[4]Video Analysis'!$L$304)</f>
        <v/>
      </c>
      <c r="J33" s="16" t="str">
        <f>IF('[4]Video Analysis'!$M$304="","",'[4]Video Analysis'!$M$304)</f>
        <v/>
      </c>
      <c r="K33" s="16" t="str">
        <f>IF('[4]Video Analysis'!$N$304="","",'[4]Video Analysis'!$N$304)</f>
        <v/>
      </c>
      <c r="L33" s="16" t="str">
        <f>IF('[4]Video Analysis'!$O$304="","",'[4]Video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IF('[4]Video Analysis'!$B$314="","",'[4]Video Analysis'!$B$314)</f>
        <v/>
      </c>
      <c r="B34" s="15" t="str">
        <f>IF('[4]Video Analysis'!$Q$314="","",'[4]Video Analysis'!$Q$314)</f>
        <v/>
      </c>
      <c r="C34" s="15" t="str">
        <f>IF('[4]Video Analysis'!$P$314="","",'[4]Video Analysis'!$P$314)</f>
        <v/>
      </c>
      <c r="D34" s="16" t="str">
        <f>IF('[4]Video Analysis'!$G$314="","",'[4]Video Analysis'!$G$314)</f>
        <v/>
      </c>
      <c r="E34" s="16" t="str">
        <f>IF('[4]Video Analysis'!$H$314="","",'[4]Video Analysis'!$H$314)</f>
        <v/>
      </c>
      <c r="F34" s="16" t="str">
        <f>IF('[4]Video Analysis'!$I$314="","",'[4]Video Analysis'!$I$314)</f>
        <v/>
      </c>
      <c r="G34" s="16" t="str">
        <f>IF('[4]Video Analysis'!$J$314="","",'[4]Video Analysis'!$J$314)</f>
        <v/>
      </c>
      <c r="H34" s="16" t="str">
        <f>IF('[4]Video Analysis'!$K$314="","",'[4]Video Analysis'!$K$314)</f>
        <v/>
      </c>
      <c r="I34" s="16" t="str">
        <f>IF('[4]Video Analysis'!$L$314="","",'[4]Video Analysis'!$L$314)</f>
        <v/>
      </c>
      <c r="J34" s="16" t="str">
        <f>IF('[4]Video Analysis'!$M$314="","",'[4]Video Analysis'!$M$314)</f>
        <v/>
      </c>
      <c r="K34" s="16" t="str">
        <f>IF('[4]Video Analysis'!$N$314="","",'[4]Video Analysis'!$N$314)</f>
        <v/>
      </c>
      <c r="L34" s="16" t="str">
        <f>IF('[4]Video Analysis'!$O$314="","",'[4]Video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IF('[4]Video Analysis'!$B$324="","",'[4]Video Analysis'!$B$324)</f>
        <v/>
      </c>
      <c r="B35" s="15" t="str">
        <f>IF('[4]Video Analysis'!$Q$324="","",'[4]Video Analysis'!$Q$324)</f>
        <v/>
      </c>
      <c r="C35" s="15" t="str">
        <f>IF('[4]Video Analysis'!$P$324="","",'[4]Video Analysis'!$P$324)</f>
        <v/>
      </c>
      <c r="D35" s="16" t="str">
        <f>IF('[4]Video Analysis'!$G$324="","",'[4]Video Analysis'!$G$324)</f>
        <v/>
      </c>
      <c r="E35" s="16" t="str">
        <f>IF('[4]Video Analysis'!$H$324="","",'[4]Video Analysis'!$H$324)</f>
        <v/>
      </c>
      <c r="F35" s="16" t="str">
        <f>IF('[4]Video Analysis'!$I$324="","",'[4]Video Analysis'!$I$324)</f>
        <v/>
      </c>
      <c r="G35" s="16" t="str">
        <f>IF('[4]Video Analysis'!$J$324="","",'[4]Video Analysis'!$J$324)</f>
        <v/>
      </c>
      <c r="H35" s="16" t="str">
        <f>IF('[4]Video Analysis'!$K$324="","",'[4]Video Analysis'!$K$324)</f>
        <v/>
      </c>
      <c r="I35" s="16" t="str">
        <f>IF('[4]Video Analysis'!$L$324="","",'[4]Video Analysis'!$L$324)</f>
        <v/>
      </c>
      <c r="J35" s="16" t="str">
        <f>IF('[4]Video Analysis'!$M$324="","",'[4]Video Analysis'!$M$324)</f>
        <v/>
      </c>
      <c r="K35" s="16" t="str">
        <f>IF('[4]Video Analysis'!$N$324="","",'[4]Video Analysis'!$N$324)</f>
        <v/>
      </c>
      <c r="L35" s="16" t="str">
        <f>IF('[4]Video Analysis'!$O$324="","",'[4]Video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IF('[4]Video Analysis'!$B$334="","",'[4]Video Analysis'!$B$334)</f>
        <v/>
      </c>
      <c r="B36" s="15" t="str">
        <f>IF('[4]Video Analysis'!$Q$334="","",'[4]Video Analysis'!$Q$334)</f>
        <v/>
      </c>
      <c r="C36" s="15" t="str">
        <f>IF('[4]Video Analysis'!$P$334="","",'[4]Video Analysis'!$P$334)</f>
        <v/>
      </c>
      <c r="D36" s="16" t="str">
        <f>IF('[4]Video Analysis'!$G$334="","",'[4]Video Analysis'!$G$334)</f>
        <v/>
      </c>
      <c r="E36" s="16" t="str">
        <f>IF('[4]Video Analysis'!$H$334="","",'[4]Video Analysis'!$H$334)</f>
        <v/>
      </c>
      <c r="F36" s="16" t="str">
        <f>IF('[4]Video Analysis'!$I$334="","",'[4]Video Analysis'!$I$334)</f>
        <v/>
      </c>
      <c r="G36" s="16" t="str">
        <f>IF('[4]Video Analysis'!$J$334="","",'[4]Video Analysis'!$J$334)</f>
        <v/>
      </c>
      <c r="H36" s="16" t="str">
        <f>IF('[4]Video Analysis'!$K$334="","",'[4]Video Analysis'!$K$334)</f>
        <v/>
      </c>
      <c r="I36" s="16" t="str">
        <f>IF('[4]Video Analysis'!$L$334="","",'[4]Video Analysis'!$L$334)</f>
        <v/>
      </c>
      <c r="J36" s="16" t="str">
        <f>IF('[4]Video Analysis'!$M$334="","",'[4]Video Analysis'!$M$334)</f>
        <v/>
      </c>
      <c r="K36" s="16" t="str">
        <f>IF('[4]Video Analysis'!$N$334="","",'[4]Video Analysis'!$N$334)</f>
        <v/>
      </c>
      <c r="L36" s="16" t="str">
        <f>IF('[4]Video Analysis'!$O$334="","",'[4]Video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IF('[4]Video Analysis'!$B$344="","",'[4]Video Analysis'!$B$344)</f>
        <v/>
      </c>
      <c r="B37" s="15" t="str">
        <f>IF('[4]Video Analysis'!$Q$344="","",'[4]Video Analysis'!$Q$344)</f>
        <v/>
      </c>
      <c r="C37" s="15" t="str">
        <f>IF('[4]Video Analysis'!$P$344="","",'[4]Video Analysis'!$P$344)</f>
        <v/>
      </c>
      <c r="D37" s="16" t="str">
        <f>IF('[4]Video Analysis'!$G$344="","",'[4]Video Analysis'!$G$344)</f>
        <v/>
      </c>
      <c r="E37" s="16" t="str">
        <f>IF('[4]Video Analysis'!$H$344="","",'[4]Video Analysis'!$H$344)</f>
        <v/>
      </c>
      <c r="F37" s="16" t="str">
        <f>IF('[4]Video Analysis'!$I$344="","",'[4]Video Analysis'!$I$344)</f>
        <v/>
      </c>
      <c r="G37" s="16" t="str">
        <f>IF('[4]Video Analysis'!$J$344="","",'[4]Video Analysis'!$J$344)</f>
        <v/>
      </c>
      <c r="H37" s="16" t="str">
        <f>IF('[4]Video Analysis'!$K$344="","",'[4]Video Analysis'!$K$344)</f>
        <v/>
      </c>
      <c r="I37" s="16" t="str">
        <f>IF('[4]Video Analysis'!$L$344="","",'[4]Video Analysis'!$L$344)</f>
        <v/>
      </c>
      <c r="J37" s="16" t="str">
        <f>IF('[4]Video Analysis'!$M$344="","",'[4]Video Analysis'!$M$344)</f>
        <v/>
      </c>
      <c r="K37" s="16" t="str">
        <f>IF('[4]Video Analysis'!$N$344="","",'[4]Video Analysis'!$N$344)</f>
        <v/>
      </c>
      <c r="L37" s="16" t="str">
        <f>IF('[4]Video Analysis'!$O$344="","",'[4]Video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IF('[4]Video Analysis'!$B$354="","",'[4]Video Analysis'!$B$354)</f>
        <v/>
      </c>
      <c r="B38" s="15" t="str">
        <f>IF('[4]Video Analysis'!$Q$354="","",'[4]Video Analysis'!$Q$354)</f>
        <v/>
      </c>
      <c r="C38" s="15" t="str">
        <f>IF('[4]Video Analysis'!$P$354="","",'[4]Video Analysis'!$P$354)</f>
        <v/>
      </c>
      <c r="D38" s="16" t="str">
        <f>IF('[4]Video Analysis'!$G$354="","",'[4]Video Analysis'!$G$354)</f>
        <v/>
      </c>
      <c r="E38" s="16" t="str">
        <f>IF('[4]Video Analysis'!$H$354="","",'[4]Video Analysis'!$H$354)</f>
        <v/>
      </c>
      <c r="F38" s="16" t="str">
        <f>IF('[4]Video Analysis'!$I$354="","",'[4]Video Analysis'!$I$354)</f>
        <v/>
      </c>
      <c r="G38" s="16" t="str">
        <f>IF('[4]Video Analysis'!$J$354="","",'[4]Video Analysis'!$J$354)</f>
        <v/>
      </c>
      <c r="H38" s="16" t="str">
        <f>IF('[4]Video Analysis'!$K$354="","",'[4]Video Analysis'!$K$354)</f>
        <v/>
      </c>
      <c r="I38" s="16" t="str">
        <f>IF('[4]Video Analysis'!$L$354="","",'[4]Video Analysis'!$L$354)</f>
        <v/>
      </c>
      <c r="J38" s="16" t="str">
        <f>IF('[4]Video Analysis'!$M$354="","",'[4]Video Analysis'!$M$354)</f>
        <v/>
      </c>
      <c r="K38" s="16" t="str">
        <f>IF('[4]Video Analysis'!$N$354="","",'[4]Video Analysis'!$N$354)</f>
        <v/>
      </c>
      <c r="L38" s="16" t="str">
        <f>IF('[4]Video Analysis'!$O$354="","",'[4]Video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IF('[4]Video Analysis'!$B$364="","",'[4]Video Analysis'!$B$364)</f>
        <v/>
      </c>
      <c r="B39" s="15" t="str">
        <f>IF('[4]Video Analysis'!$Q$364="","",'[4]Video Analysis'!$Q$364)</f>
        <v/>
      </c>
      <c r="C39" s="15" t="str">
        <f>IF('[4]Video Analysis'!$P$364="","",'[4]Video Analysis'!$P$364)</f>
        <v/>
      </c>
      <c r="D39" s="16" t="str">
        <f>IF('[4]Video Analysis'!$G$364="","",'[4]Video Analysis'!$G$364)</f>
        <v/>
      </c>
      <c r="E39" s="16" t="str">
        <f>IF('[4]Video Analysis'!$H$364="","",'[4]Video Analysis'!$H$364)</f>
        <v/>
      </c>
      <c r="F39" s="16" t="str">
        <f>IF('[4]Video Analysis'!$I$364="","",'[4]Video Analysis'!$I$364)</f>
        <v/>
      </c>
      <c r="G39" s="16" t="str">
        <f>IF('[4]Video Analysis'!$J$364="","",'[4]Video Analysis'!$J$364)</f>
        <v/>
      </c>
      <c r="H39" s="16" t="str">
        <f>IF('[4]Video Analysis'!$K$364="","",'[4]Video Analysis'!$K$364)</f>
        <v/>
      </c>
      <c r="I39" s="16" t="str">
        <f>IF('[4]Video Analysis'!$L$364="","",'[4]Video Analysis'!$L$364)</f>
        <v/>
      </c>
      <c r="J39" s="16" t="str">
        <f>IF('[4]Video Analysis'!$M$364="","",'[4]Video Analysis'!$M$364)</f>
        <v/>
      </c>
      <c r="K39" s="16" t="str">
        <f>IF('[4]Video Analysis'!$N$364="","",'[4]Video Analysis'!$N$364)</f>
        <v/>
      </c>
      <c r="L39" s="16" t="str">
        <f>IF('[4]Video Analysis'!$O$364="","",'[4]Video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IF('[4]Video Analysis'!$B$374="","",'[4]Video Analysis'!$B$374)</f>
        <v/>
      </c>
      <c r="B40" s="15" t="str">
        <f>IF('[4]Video Analysis'!$Q$374="","",'[4]Video Analysis'!$Q$374)</f>
        <v/>
      </c>
      <c r="C40" s="15" t="str">
        <f>IF('[4]Video Analysis'!$P$374="","",'[4]Video Analysis'!$P$374)</f>
        <v/>
      </c>
      <c r="D40" s="16" t="str">
        <f>IF('[4]Video Analysis'!$G$374="","",'[4]Video Analysis'!$G$374)</f>
        <v/>
      </c>
      <c r="E40" s="16" t="str">
        <f>IF('[4]Video Analysis'!$H$374="","",'[4]Video Analysis'!$H$374)</f>
        <v/>
      </c>
      <c r="F40" s="16" t="str">
        <f>IF('[4]Video Analysis'!$I$374="","",'[4]Video Analysis'!$I$374)</f>
        <v/>
      </c>
      <c r="G40" s="16" t="str">
        <f>IF('[4]Video Analysis'!$J$374="","",'[4]Video Analysis'!$J$374)</f>
        <v/>
      </c>
      <c r="H40" s="16" t="str">
        <f>IF('[4]Video Analysis'!$K$374="","",'[4]Video Analysis'!$K$374)</f>
        <v/>
      </c>
      <c r="I40" s="16" t="str">
        <f>IF('[4]Video Analysis'!$L$374="","",'[4]Video Analysis'!$L$374)</f>
        <v/>
      </c>
      <c r="J40" s="16" t="str">
        <f>IF('[4]Video Analysis'!$M$374="","",'[4]Video Analysis'!$M$374)</f>
        <v/>
      </c>
      <c r="K40" s="16" t="str">
        <f>IF('[4]Video Analysis'!$N$374="","",'[4]Video Analysis'!$N$374)</f>
        <v/>
      </c>
      <c r="L40" s="16" t="str">
        <f>IF('[4]Video Analysis'!$O$374="","",'[4]Video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IF('[4]Video Analysis'!$B$384="","",'[4]Video Analysis'!$B$384)</f>
        <v/>
      </c>
      <c r="B41" s="15" t="str">
        <f>IF('[4]Video Analysis'!$Q$384="","",'[4]Video Analysis'!$Q$384)</f>
        <v/>
      </c>
      <c r="C41" s="15" t="str">
        <f>IF('[4]Video Analysis'!$P$384="","",'[4]Video Analysis'!$P$384)</f>
        <v/>
      </c>
      <c r="D41" s="16" t="str">
        <f>IF('[4]Video Analysis'!$G$384="","",'[4]Video Analysis'!$G$384)</f>
        <v/>
      </c>
      <c r="E41" s="16" t="str">
        <f>IF('[4]Video Analysis'!$H$384="","",'[4]Video Analysis'!$H$384)</f>
        <v/>
      </c>
      <c r="F41" s="16" t="str">
        <f>IF('[4]Video Analysis'!$I$384="","",'[4]Video Analysis'!$I$384)</f>
        <v/>
      </c>
      <c r="G41" s="16" t="str">
        <f>IF('[4]Video Analysis'!$J$384="","",'[4]Video Analysis'!$J$384)</f>
        <v/>
      </c>
      <c r="H41" s="16" t="str">
        <f>IF('[4]Video Analysis'!$K$384="","",'[4]Video Analysis'!$K$384)</f>
        <v/>
      </c>
      <c r="I41" s="16" t="str">
        <f>IF('[4]Video Analysis'!$L$384="","",'[4]Video Analysis'!$L$384)</f>
        <v/>
      </c>
      <c r="J41" s="16" t="str">
        <f>IF('[4]Video Analysis'!$M$384="","",'[4]Video Analysis'!$M$384)</f>
        <v/>
      </c>
      <c r="K41" s="16" t="str">
        <f>IF('[4]Video Analysis'!$N$384="","",'[4]Video Analysis'!$N$384)</f>
        <v/>
      </c>
      <c r="L41" s="16" t="str">
        <f>IF('[4]Video Analysis'!$O$384="","",'[4]Video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IF('[4]Video Analysis'!$B$394="","",'[4]Video Analysis'!$B$394)</f>
        <v/>
      </c>
      <c r="B42" s="15" t="str">
        <f>IF('[4]Video Analysis'!$Q$394="","",'[4]Video Analysis'!$Q$394)</f>
        <v/>
      </c>
      <c r="C42" s="15" t="str">
        <f>IF('[4]Video Analysis'!$P$394="","",'[4]Video Analysis'!$P$394)</f>
        <v/>
      </c>
      <c r="D42" s="16" t="str">
        <f>IF('[4]Video Analysis'!$G$394="","",'[4]Video Analysis'!$G$394)</f>
        <v/>
      </c>
      <c r="E42" s="16" t="str">
        <f>IF('[4]Video Analysis'!$H$394="","",'[4]Video Analysis'!$H$394)</f>
        <v/>
      </c>
      <c r="F42" s="16" t="str">
        <f>IF('[4]Video Analysis'!$I$394="","",'[4]Video Analysis'!$I$394)</f>
        <v/>
      </c>
      <c r="G42" s="16" t="str">
        <f>IF('[4]Video Analysis'!$J$394="","",'[4]Video Analysis'!$J$394)</f>
        <v/>
      </c>
      <c r="H42" s="16" t="str">
        <f>IF('[4]Video Analysis'!$K$394="","",'[4]Video Analysis'!$K$394)</f>
        <v/>
      </c>
      <c r="I42" s="16" t="str">
        <f>IF('[4]Video Analysis'!$L$394="","",'[4]Video Analysis'!$L$394)</f>
        <v/>
      </c>
      <c r="J42" s="16" t="str">
        <f>IF('[4]Video Analysis'!$M$394="","",'[4]Video Analysis'!$M$394)</f>
        <v/>
      </c>
      <c r="K42" s="16" t="str">
        <f>IF('[4]Video Analysis'!$N$394="","",'[4]Video Analysis'!$N$394)</f>
        <v/>
      </c>
      <c r="L42" s="16" t="str">
        <f>IF('[4]Video Analysis'!$O$394="","",'[4]Video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IF('[4]Video Analysis'!$B$404="","",'[4]Video Analysis'!$B$404)</f>
        <v/>
      </c>
      <c r="B43" s="15" t="str">
        <f>IF('[4]Video Analysis'!$Q$404="","",'[4]Video Analysis'!$Q$404)</f>
        <v/>
      </c>
      <c r="C43" s="15" t="str">
        <f>IF('[4]Video Analysis'!$P$404="","",'[4]Video Analysis'!$P$404)</f>
        <v/>
      </c>
      <c r="D43" s="16" t="str">
        <f>IF('[4]Video Analysis'!$G$404="","",'[4]Video Analysis'!$G$404)</f>
        <v/>
      </c>
      <c r="E43" s="16" t="str">
        <f>IF('[4]Video Analysis'!$H$404="","",'[4]Video Analysis'!$H$404)</f>
        <v/>
      </c>
      <c r="F43" s="16" t="str">
        <f>IF('[4]Video Analysis'!$I$404="","",'[4]Video Analysis'!$I$404)</f>
        <v/>
      </c>
      <c r="G43" s="16" t="str">
        <f>IF('[4]Video Analysis'!$J$404="","",'[4]Video Analysis'!$J$404)</f>
        <v/>
      </c>
      <c r="H43" s="16" t="str">
        <f>IF('[4]Video Analysis'!$K$404="","",'[4]Video Analysis'!$K$404)</f>
        <v/>
      </c>
      <c r="I43" s="16" t="str">
        <f>IF('[4]Video Analysis'!$L$404="","",'[4]Video Analysis'!$L$404)</f>
        <v/>
      </c>
      <c r="J43" s="16" t="str">
        <f>IF('[4]Video Analysis'!$M$404="","",'[4]Video Analysis'!$M$404)</f>
        <v/>
      </c>
      <c r="K43" s="16" t="str">
        <f>IF('[4]Video Analysis'!$N$404="","",'[4]Video Analysis'!$N$404)</f>
        <v/>
      </c>
      <c r="L43" s="16" t="str">
        <f>IF('[4]Video Analysis'!$O$404="","",'[4]Video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IF('[4]Video Analysis'!$B$414="","",'[4]Video Analysis'!$B$414)</f>
        <v/>
      </c>
      <c r="B44" s="15" t="str">
        <f>IF('[4]Video Analysis'!$Q$414="","",'[4]Video Analysis'!$Q$414)</f>
        <v/>
      </c>
      <c r="C44" s="15" t="str">
        <f>IF('[4]Video Analysis'!$P$414="","",'[4]Video Analysis'!$P$414)</f>
        <v/>
      </c>
      <c r="D44" s="16" t="str">
        <f>IF('[4]Video Analysis'!$G$414="","",'[4]Video Analysis'!$G$414)</f>
        <v/>
      </c>
      <c r="E44" s="16" t="str">
        <f>IF('[4]Video Analysis'!$H$414="","",'[4]Video Analysis'!$H$414)</f>
        <v/>
      </c>
      <c r="F44" s="16" t="str">
        <f>IF('[4]Video Analysis'!$I$414="","",'[4]Video Analysis'!$I$414)</f>
        <v/>
      </c>
      <c r="G44" s="16" t="str">
        <f>IF('[4]Video Analysis'!$J$414="","",'[4]Video Analysis'!$J$414)</f>
        <v/>
      </c>
      <c r="H44" s="16" t="str">
        <f>IF('[4]Video Analysis'!$K$414="","",'[4]Video Analysis'!$K$414)</f>
        <v/>
      </c>
      <c r="I44" s="16" t="str">
        <f>IF('[4]Video Analysis'!$L$414="","",'[4]Video Analysis'!$L$414)</f>
        <v/>
      </c>
      <c r="J44" s="16" t="str">
        <f>IF('[4]Video Analysis'!$M$414="","",'[4]Video Analysis'!$M$414)</f>
        <v/>
      </c>
      <c r="K44" s="16" t="str">
        <f>IF('[4]Video Analysis'!$N$414="","",'[4]Video Analysis'!$N$414)</f>
        <v/>
      </c>
      <c r="L44" s="16" t="str">
        <f>IF('[4]Video Analysis'!$O$414="","",'[4]Video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IF('[4]Video Analysis'!$B$424="","",'[4]Video Analysis'!$B$424)</f>
        <v/>
      </c>
      <c r="B45" s="15" t="str">
        <f>IF('[4]Video Analysis'!$Q$424="","",'[4]Video Analysis'!$Q$424)</f>
        <v/>
      </c>
      <c r="C45" s="15" t="str">
        <f>IF('[4]Video Analysis'!$P$424="","",'[4]Video Analysis'!$P$424)</f>
        <v/>
      </c>
      <c r="D45" s="16" t="str">
        <f>IF('[4]Video Analysis'!$G$424="","",'[4]Video Analysis'!$G$424)</f>
        <v/>
      </c>
      <c r="E45" s="16" t="str">
        <f>IF('[4]Video Analysis'!$H$424="","",'[4]Video Analysis'!$H$424)</f>
        <v/>
      </c>
      <c r="F45" s="16" t="str">
        <f>IF('[4]Video Analysis'!$I$424="","",'[4]Video Analysis'!$I$424)</f>
        <v/>
      </c>
      <c r="G45" s="16" t="str">
        <f>IF('[4]Video Analysis'!$J$424="","",'[4]Video Analysis'!$J$424)</f>
        <v/>
      </c>
      <c r="H45" s="16" t="str">
        <f>IF('[4]Video Analysis'!$K$424="","",'[4]Video Analysis'!$K$424)</f>
        <v/>
      </c>
      <c r="I45" s="16" t="str">
        <f>IF('[4]Video Analysis'!$L$424="","",'[4]Video Analysis'!$L$424)</f>
        <v/>
      </c>
      <c r="J45" s="16" t="str">
        <f>IF('[4]Video Analysis'!$M$424="","",'[4]Video Analysis'!$M$424)</f>
        <v/>
      </c>
      <c r="K45" s="16" t="str">
        <f>IF('[4]Video Analysis'!$N$424="","",'[4]Video Analysis'!$N$424)</f>
        <v/>
      </c>
      <c r="L45" s="16" t="str">
        <f>IF('[4]Video Analysis'!$O$424="","",'[4]Video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IF('[4]Video Analysis'!$B$434="","",'[4]Video Analysis'!$B$434)</f>
        <v/>
      </c>
      <c r="B46" s="15" t="str">
        <f>IF('[4]Video Analysis'!$Q$434="","",'[4]Video Analysis'!$Q$434)</f>
        <v/>
      </c>
      <c r="C46" s="15" t="str">
        <f>IF('[4]Video Analysis'!$P$434="","",'[4]Video Analysis'!$P$434)</f>
        <v/>
      </c>
      <c r="D46" s="16" t="str">
        <f>IF('[4]Video Analysis'!$G$434="","",'[4]Video Analysis'!$G$434)</f>
        <v/>
      </c>
      <c r="E46" s="16" t="str">
        <f>IF('[4]Video Analysis'!$H$434="","",'[4]Video Analysis'!$H$434)</f>
        <v/>
      </c>
      <c r="F46" s="16" t="str">
        <f>IF('[4]Video Analysis'!$I$434="","",'[4]Video Analysis'!$I$434)</f>
        <v/>
      </c>
      <c r="G46" s="16" t="str">
        <f>IF('[4]Video Analysis'!$J$434="","",'[4]Video Analysis'!$J$434)</f>
        <v/>
      </c>
      <c r="H46" s="16" t="str">
        <f>IF('[4]Video Analysis'!$K$434="","",'[4]Video Analysis'!$K$434)</f>
        <v/>
      </c>
      <c r="I46" s="16" t="str">
        <f>IF('[4]Video Analysis'!$L$434="","",'[4]Video Analysis'!$L$434)</f>
        <v/>
      </c>
      <c r="J46" s="16" t="str">
        <f>IF('[4]Video Analysis'!$M$434="","",'[4]Video Analysis'!$M$434)</f>
        <v/>
      </c>
      <c r="K46" s="16" t="str">
        <f>IF('[4]Video Analysis'!$N$434="","",'[4]Video Analysis'!$N$434)</f>
        <v/>
      </c>
      <c r="L46" s="16" t="str">
        <f>IF('[4]Video Analysis'!$O$434="","",'[4]Video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IF('[4]Video Analysis'!$B$444="","",'[4]Video Analysis'!$B$444)</f>
        <v/>
      </c>
      <c r="B47" s="15" t="str">
        <f>IF('[4]Video Analysis'!$Q$444="","",'[4]Video Analysis'!$Q$444)</f>
        <v/>
      </c>
      <c r="C47" s="15" t="str">
        <f>IF('[4]Video Analysis'!$P$444="","",'[4]Video Analysis'!$P$444)</f>
        <v/>
      </c>
      <c r="D47" s="16" t="str">
        <f>IF('[4]Video Analysis'!$G$444="","",'[4]Video Analysis'!$G$444)</f>
        <v/>
      </c>
      <c r="E47" s="16" t="str">
        <f>IF('[4]Video Analysis'!$H$444="","",'[4]Video Analysis'!$H$444)</f>
        <v/>
      </c>
      <c r="F47" s="16" t="str">
        <f>IF('[4]Video Analysis'!$I$444="","",'[4]Video Analysis'!$I$444)</f>
        <v/>
      </c>
      <c r="G47" s="16" t="str">
        <f>IF('[4]Video Analysis'!$J$444="","",'[4]Video Analysis'!$J$444)</f>
        <v/>
      </c>
      <c r="H47" s="16" t="str">
        <f>IF('[4]Video Analysis'!$K$444="","",'[4]Video Analysis'!$K$444)</f>
        <v/>
      </c>
      <c r="I47" s="16" t="str">
        <f>IF('[4]Video Analysis'!$L$444="","",'[4]Video Analysis'!$L$444)</f>
        <v/>
      </c>
      <c r="J47" s="16" t="str">
        <f>IF('[4]Video Analysis'!$M$444="","",'[4]Video Analysis'!$M$444)</f>
        <v/>
      </c>
      <c r="K47" s="16" t="str">
        <f>IF('[4]Video Analysis'!$N$444="","",'[4]Video Analysis'!$N$444)</f>
        <v/>
      </c>
      <c r="L47" s="16" t="str">
        <f>IF('[4]Video Analysis'!$O$444="","",'[4]Video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IF('[4]Video Analysis'!$B$454="","",'[4]Video Analysis'!$B$454)</f>
        <v/>
      </c>
      <c r="B48" s="15" t="str">
        <f>IF('[4]Video Analysis'!$Q$454="","",'[4]Video Analysis'!$Q$454)</f>
        <v/>
      </c>
      <c r="C48" s="15" t="str">
        <f>IF('[4]Video Analysis'!$P$454="","",'[4]Video Analysis'!$P$454)</f>
        <v/>
      </c>
      <c r="D48" s="16" t="str">
        <f>IF('[4]Video Analysis'!$G$454="","",'[4]Video Analysis'!$G$454)</f>
        <v/>
      </c>
      <c r="E48" s="16" t="str">
        <f>IF('[4]Video Analysis'!$H$454="","",'[4]Video Analysis'!$H$454)</f>
        <v/>
      </c>
      <c r="F48" s="16" t="str">
        <f>IF('[4]Video Analysis'!$I$454="","",'[4]Video Analysis'!$I$454)</f>
        <v/>
      </c>
      <c r="G48" s="16" t="str">
        <f>IF('[4]Video Analysis'!$J$454="","",'[4]Video Analysis'!$J$454)</f>
        <v/>
      </c>
      <c r="H48" s="16" t="str">
        <f>IF('[4]Video Analysis'!$K$454="","",'[4]Video Analysis'!$K$454)</f>
        <v/>
      </c>
      <c r="I48" s="16" t="str">
        <f>IF('[4]Video Analysis'!$L$454="","",'[4]Video Analysis'!$L$454)</f>
        <v/>
      </c>
      <c r="J48" s="16" t="str">
        <f>IF('[4]Video Analysis'!$M$454="","",'[4]Video Analysis'!$M$454)</f>
        <v/>
      </c>
      <c r="K48" s="16" t="str">
        <f>IF('[4]Video Analysis'!$N$454="","",'[4]Video Analysis'!$N$454)</f>
        <v/>
      </c>
      <c r="L48" s="16" t="str">
        <f>IF('[4]Video Analysis'!$O$454="","",'[4]Video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IF('[4]Video Analysis'!$B$464="","",'[4]Video Analysis'!$B$464)</f>
        <v/>
      </c>
      <c r="B49" s="15" t="str">
        <f>IF('[4]Video Analysis'!$Q$464="","",'[4]Video Analysis'!$Q$464)</f>
        <v/>
      </c>
      <c r="C49" s="15" t="str">
        <f>IF('[4]Video Analysis'!$P$464="","",'[4]Video Analysis'!$P$464)</f>
        <v/>
      </c>
      <c r="D49" s="16" t="str">
        <f>IF('[4]Video Analysis'!$G$464="","",'[4]Video Analysis'!$G$464)</f>
        <v/>
      </c>
      <c r="E49" s="16" t="str">
        <f>IF('[4]Video Analysis'!$H$464="","",'[4]Video Analysis'!$H$464)</f>
        <v/>
      </c>
      <c r="F49" s="16" t="str">
        <f>IF('[4]Video Analysis'!$I$464="","",'[4]Video Analysis'!$I$464)</f>
        <v/>
      </c>
      <c r="G49" s="16" t="str">
        <f>IF('[4]Video Analysis'!$J$464="","",'[4]Video Analysis'!$J$464)</f>
        <v/>
      </c>
      <c r="H49" s="16" t="str">
        <f>IF('[4]Video Analysis'!$K$464="","",'[4]Video Analysis'!$K$464)</f>
        <v/>
      </c>
      <c r="I49" s="16" t="str">
        <f>IF('[4]Video Analysis'!$L$464="","",'[4]Video Analysis'!$L$464)</f>
        <v/>
      </c>
      <c r="J49" s="16" t="str">
        <f>IF('[4]Video Analysis'!$M$464="","",'[4]Video Analysis'!$M$464)</f>
        <v/>
      </c>
      <c r="K49" s="16" t="str">
        <f>IF('[4]Video Analysis'!$N$464="","",'[4]Video Analysis'!$N$464)</f>
        <v/>
      </c>
      <c r="L49" s="16" t="str">
        <f>IF('[4]Video Analysis'!$O$464="","",'[4]Video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IF('[4]Video Analysis'!$B$474="","",'[4]Video Analysis'!$B$474)</f>
        <v/>
      </c>
      <c r="B50" s="15" t="str">
        <f>IF('[4]Video Analysis'!$Q$474="","",'[4]Video Analysis'!$Q$474)</f>
        <v/>
      </c>
      <c r="C50" s="15" t="str">
        <f>IF('[4]Video Analysis'!$P$474="","",'[4]Video Analysis'!$P$474)</f>
        <v/>
      </c>
      <c r="D50" s="16" t="str">
        <f>IF('[4]Video Analysis'!$G$474="","",'[4]Video Analysis'!$G$474)</f>
        <v/>
      </c>
      <c r="E50" s="16" t="str">
        <f>IF('[4]Video Analysis'!$H$474="","",'[4]Video Analysis'!$H$474)</f>
        <v/>
      </c>
      <c r="F50" s="16" t="str">
        <f>IF('[4]Video Analysis'!$I$474="","",'[4]Video Analysis'!$I$474)</f>
        <v/>
      </c>
      <c r="G50" s="16" t="str">
        <f>IF('[4]Video Analysis'!$J$474="","",'[4]Video Analysis'!$J$474)</f>
        <v/>
      </c>
      <c r="H50" s="16" t="str">
        <f>IF('[4]Video Analysis'!$K$474="","",'[4]Video Analysis'!$K$474)</f>
        <v/>
      </c>
      <c r="I50" s="16" t="str">
        <f>IF('[4]Video Analysis'!$L$474="","",'[4]Video Analysis'!$L$474)</f>
        <v/>
      </c>
      <c r="J50" s="16" t="str">
        <f>IF('[4]Video Analysis'!$M$474="","",'[4]Video Analysis'!$M$474)</f>
        <v/>
      </c>
      <c r="K50" s="16" t="str">
        <f>IF('[4]Video Analysis'!$N$474="","",'[4]Video Analysis'!$N$474)</f>
        <v/>
      </c>
      <c r="L50" s="16" t="str">
        <f>IF('[4]Video Analysis'!$O$474="","",'[4]Video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IF('[4]Video Analysis'!$B$484="","",'[4]Video Analysis'!$B$484)</f>
        <v/>
      </c>
      <c r="B51" s="15" t="str">
        <f>IF('[4]Video Analysis'!$Q$484="","",'[4]Video Analysis'!$Q$484)</f>
        <v/>
      </c>
      <c r="C51" s="15" t="str">
        <f>IF('[4]Video Analysis'!$P$484="","",'[4]Video Analysis'!$P$484)</f>
        <v/>
      </c>
      <c r="D51" s="16" t="str">
        <f>IF('[4]Video Analysis'!$G$484="","",'[4]Video Analysis'!$G$484)</f>
        <v/>
      </c>
      <c r="E51" s="16" t="str">
        <f>IF('[4]Video Analysis'!$H$484="","",'[4]Video Analysis'!$H$484)</f>
        <v/>
      </c>
      <c r="F51" s="16" t="str">
        <f>IF('[4]Video Analysis'!$I$484="","",'[4]Video Analysis'!$I$484)</f>
        <v/>
      </c>
      <c r="G51" s="16" t="str">
        <f>IF('[4]Video Analysis'!$J$484="","",'[4]Video Analysis'!$J$484)</f>
        <v/>
      </c>
      <c r="H51" s="16" t="str">
        <f>IF('[4]Video Analysis'!$K$484="","",'[4]Video Analysis'!$K$484)</f>
        <v/>
      </c>
      <c r="I51" s="16" t="str">
        <f>IF('[4]Video Analysis'!$L$484="","",'[4]Video Analysis'!$L$484)</f>
        <v/>
      </c>
      <c r="J51" s="16" t="str">
        <f>IF('[4]Video Analysis'!$M$484="","",'[4]Video Analysis'!$M$484)</f>
        <v/>
      </c>
      <c r="K51" s="16" t="str">
        <f>IF('[4]Video Analysis'!$N$484="","",'[4]Video Analysis'!$N$484)</f>
        <v/>
      </c>
      <c r="L51" s="16" t="str">
        <f>IF('[4]Video Analysis'!$O$484="","",'[4]Video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IF('[4]Video Analysis'!$B$494="","",'[4]Video Analysis'!$B$494)</f>
        <v/>
      </c>
      <c r="B52" s="15" t="str">
        <f>IF('[4]Video Analysis'!$Q$494="","",'[4]Video Analysis'!$Q$494)</f>
        <v/>
      </c>
      <c r="C52" s="15" t="str">
        <f>IF('[4]Video Analysis'!$P$494="","",'[4]Video Analysis'!$P$494)</f>
        <v/>
      </c>
      <c r="D52" s="16" t="str">
        <f>IF('[4]Video Analysis'!$G$494="","",'[4]Video Analysis'!$G$494)</f>
        <v/>
      </c>
      <c r="E52" s="16" t="str">
        <f>IF('[4]Video Analysis'!$H$494="","",'[4]Video Analysis'!$H$494)</f>
        <v/>
      </c>
      <c r="F52" s="16" t="str">
        <f>IF('[4]Video Analysis'!$I$494="","",'[4]Video Analysis'!$I$494)</f>
        <v/>
      </c>
      <c r="G52" s="16" t="str">
        <f>IF('[4]Video Analysis'!$J$494="","",'[4]Video Analysis'!$J$494)</f>
        <v/>
      </c>
      <c r="H52" s="16" t="str">
        <f>IF('[4]Video Analysis'!$K$494="","",'[4]Video Analysis'!$K$494)</f>
        <v/>
      </c>
      <c r="I52" s="16" t="str">
        <f>IF('[4]Video Analysis'!$L$494="","",'[4]Video Analysis'!$L$494)</f>
        <v/>
      </c>
      <c r="J52" s="16" t="str">
        <f>IF('[4]Video Analysis'!$M$494="","",'[4]Video Analysis'!$M$494)</f>
        <v/>
      </c>
      <c r="K52" s="16" t="str">
        <f>IF('[4]Video Analysis'!$N$494="","",'[4]Video Analysis'!$N$494)</f>
        <v/>
      </c>
      <c r="L52" s="16" t="str">
        <f>IF('[4]Video Analysis'!$O$494="","",'[4]Video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IF('[4]Video Analysis'!$B$504="","",'[4]Video Analysis'!$B$504)</f>
        <v/>
      </c>
      <c r="B53" s="15" t="str">
        <f>IF('[4]Video Analysis'!$Q$504="","",'[4]Video Analysis'!$Q$504)</f>
        <v/>
      </c>
      <c r="C53" s="15" t="str">
        <f>IF('[4]Video Analysis'!$P$504="","",'[4]Video Analysis'!$P$504)</f>
        <v/>
      </c>
      <c r="D53" s="16" t="str">
        <f>IF('[4]Video Analysis'!$G$504="","",'[4]Video Analysis'!$G$504)</f>
        <v/>
      </c>
      <c r="E53" s="16" t="str">
        <f>IF('[4]Video Analysis'!$H$504="","",'[4]Video Analysis'!$H$504)</f>
        <v/>
      </c>
      <c r="F53" s="16" t="str">
        <f>IF('[4]Video Analysis'!$I$504="","",'[4]Video Analysis'!$I$504)</f>
        <v/>
      </c>
      <c r="G53" s="16" t="str">
        <f>IF('[4]Video Analysis'!$J$504="","",'[4]Video Analysis'!$J$504)</f>
        <v/>
      </c>
      <c r="H53" s="16" t="str">
        <f>IF('[4]Video Analysis'!$K$504="","",'[4]Video Analysis'!$K$504)</f>
        <v/>
      </c>
      <c r="I53" s="16" t="str">
        <f>IF('[4]Video Analysis'!$L$504="","",'[4]Video Analysis'!$L$504)</f>
        <v/>
      </c>
      <c r="J53" s="16" t="str">
        <f>IF('[4]Video Analysis'!$M$504="","",'[4]Video Analysis'!$M$504)</f>
        <v/>
      </c>
      <c r="K53" s="16" t="str">
        <f>IF('[4]Video Analysis'!$N$504="","",'[4]Video Analysis'!$N$504)</f>
        <v/>
      </c>
      <c r="L53" s="16" t="str">
        <f>IF('[4]Video Analysis'!$O$504="","",'[4]Video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IF('[4]Video Analysis'!$B$514="","",'[4]Video Analysis'!$B$514)</f>
        <v/>
      </c>
      <c r="B54" s="15" t="str">
        <f>IF('[4]Video Analysis'!$Q$514="","",'[4]Video Analysis'!$Q$514)</f>
        <v/>
      </c>
      <c r="C54" s="15" t="str">
        <f>IF('[4]Video Analysis'!$P$514="","",'[4]Video Analysis'!$P$514)</f>
        <v/>
      </c>
      <c r="D54" s="16" t="str">
        <f>IF('[4]Video Analysis'!$G$514="","",'[4]Video Analysis'!$G$514)</f>
        <v/>
      </c>
      <c r="E54" s="16" t="str">
        <f>IF('[4]Video Analysis'!$H$514="","",'[4]Video Analysis'!$H$514)</f>
        <v/>
      </c>
      <c r="F54" s="16" t="str">
        <f>IF('[4]Video Analysis'!$I$514="","",'[4]Video Analysis'!$I$514)</f>
        <v/>
      </c>
      <c r="G54" s="16" t="str">
        <f>IF('[4]Video Analysis'!$J$514="","",'[4]Video Analysis'!$J$514)</f>
        <v/>
      </c>
      <c r="H54" s="16" t="str">
        <f>IF('[4]Video Analysis'!$K$514="","",'[4]Video Analysis'!$K$514)</f>
        <v/>
      </c>
      <c r="I54" s="16" t="str">
        <f>IF('[4]Video Analysis'!$L$514="","",'[4]Video Analysis'!$L$514)</f>
        <v/>
      </c>
      <c r="J54" s="16" t="str">
        <f>IF('[4]Video Analysis'!$M$514="","",'[4]Video Analysis'!$M$514)</f>
        <v/>
      </c>
      <c r="K54" s="16" t="str">
        <f>IF('[4]Video Analysis'!$N$514="","",'[4]Video Analysis'!$N$514)</f>
        <v/>
      </c>
      <c r="L54" s="16" t="str">
        <f>IF('[4]Video Analysis'!$O$514="","",'[4]Video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IF('[4]Video Analysis'!$B$524="","",'[4]Video Analysis'!$B$524)</f>
        <v/>
      </c>
      <c r="B55" s="15" t="str">
        <f>IF('[4]Video Analysis'!$Q$524="","",'[4]Video Analysis'!$Q$524)</f>
        <v/>
      </c>
      <c r="C55" s="15" t="str">
        <f>IF('[4]Video Analysis'!$P$524="","",'[4]Video Analysis'!$P$524)</f>
        <v/>
      </c>
      <c r="D55" s="16" t="str">
        <f>IF('[4]Video Analysis'!$G$524="","",'[4]Video Analysis'!$G$524)</f>
        <v/>
      </c>
      <c r="E55" s="16" t="str">
        <f>IF('[4]Video Analysis'!$H$524="","",'[4]Video Analysis'!$H$524)</f>
        <v/>
      </c>
      <c r="F55" s="16" t="str">
        <f>IF('[4]Video Analysis'!$I$524="","",'[4]Video Analysis'!$I$524)</f>
        <v/>
      </c>
      <c r="G55" s="16" t="str">
        <f>IF('[4]Video Analysis'!$J$524="","",'[4]Video Analysis'!$J$524)</f>
        <v/>
      </c>
      <c r="H55" s="16" t="str">
        <f>IF('[4]Video Analysis'!$K$524="","",'[4]Video Analysis'!$K$524)</f>
        <v/>
      </c>
      <c r="I55" s="16" t="str">
        <f>IF('[4]Video Analysis'!$L$524="","",'[4]Video Analysis'!$L$524)</f>
        <v/>
      </c>
      <c r="J55" s="16" t="str">
        <f>IF('[4]Video Analysis'!$M$524="","",'[4]Video Analysis'!$M$524)</f>
        <v/>
      </c>
      <c r="K55" s="16" t="str">
        <f>IF('[4]Video Analysis'!$N$524="","",'[4]Video Analysis'!$N$524)</f>
        <v/>
      </c>
      <c r="L55" s="16" t="str">
        <f>IF('[4]Video Analysis'!$O$524="","",'[4]Video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IF('[4]Video Analysis'!$B$534="","",'[4]Video Analysis'!$B$534)</f>
        <v/>
      </c>
      <c r="B56" s="15" t="str">
        <f>IF('[4]Video Analysis'!$Q$534="","",'[4]Video Analysis'!$Q$534)</f>
        <v/>
      </c>
      <c r="C56" s="15" t="str">
        <f>IF('[4]Video Analysis'!$P$534="","",'[4]Video Analysis'!$P$534)</f>
        <v/>
      </c>
      <c r="D56" s="16" t="str">
        <f>IF('[4]Video Analysis'!$G$534="","",'[4]Video Analysis'!$G$534)</f>
        <v/>
      </c>
      <c r="E56" s="16" t="str">
        <f>IF('[4]Video Analysis'!$H$534="","",'[4]Video Analysis'!$H$534)</f>
        <v/>
      </c>
      <c r="F56" s="16" t="str">
        <f>IF('[4]Video Analysis'!$I$534="","",'[4]Video Analysis'!$I$534)</f>
        <v/>
      </c>
      <c r="G56" s="16" t="str">
        <f>IF('[4]Video Analysis'!$J$534="","",'[4]Video Analysis'!$J$534)</f>
        <v/>
      </c>
      <c r="H56" s="16" t="str">
        <f>IF('[4]Video Analysis'!$K$534="","",'[4]Video Analysis'!$K$534)</f>
        <v/>
      </c>
      <c r="I56" s="16" t="str">
        <f>IF('[4]Video Analysis'!$L$534="","",'[4]Video Analysis'!$L$534)</f>
        <v/>
      </c>
      <c r="J56" s="16" t="str">
        <f>IF('[4]Video Analysis'!$M$534="","",'[4]Video Analysis'!$M$534)</f>
        <v/>
      </c>
      <c r="K56" s="16" t="str">
        <f>IF('[4]Video Analysis'!$N$534="","",'[4]Video Analysis'!$N$534)</f>
        <v/>
      </c>
      <c r="L56" s="16" t="str">
        <f>IF('[4]Video Analysis'!$O$534="","",'[4]Video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IF('[4]Video Analysis'!$B$544="","",'[4]Video Analysis'!$B$544)</f>
        <v/>
      </c>
      <c r="B57" s="15" t="str">
        <f>IF('[4]Video Analysis'!$Q$544="","",'[4]Video Analysis'!$Q$544)</f>
        <v/>
      </c>
      <c r="C57" s="15" t="str">
        <f>IF('[4]Video Analysis'!$P$544="","",'[4]Video Analysis'!$P$544)</f>
        <v/>
      </c>
      <c r="D57" s="16" t="str">
        <f>IF('[4]Video Analysis'!$G$544="","",'[4]Video Analysis'!$G$544)</f>
        <v/>
      </c>
      <c r="E57" s="16" t="str">
        <f>IF('[4]Video Analysis'!$H$544="","",'[4]Video Analysis'!$H$544)</f>
        <v/>
      </c>
      <c r="F57" s="16" t="str">
        <f>IF('[4]Video Analysis'!$I$544="","",'[4]Video Analysis'!$I$544)</f>
        <v/>
      </c>
      <c r="G57" s="16" t="str">
        <f>IF('[4]Video Analysis'!$J$544="","",'[4]Video Analysis'!$J$544)</f>
        <v/>
      </c>
      <c r="H57" s="16" t="str">
        <f>IF('[4]Video Analysis'!$K$544="","",'[4]Video Analysis'!$K$544)</f>
        <v/>
      </c>
      <c r="I57" s="16" t="str">
        <f>IF('[4]Video Analysis'!$L$544="","",'[4]Video Analysis'!$L$544)</f>
        <v/>
      </c>
      <c r="J57" s="16" t="str">
        <f>IF('[4]Video Analysis'!$M$544="","",'[4]Video Analysis'!$M$544)</f>
        <v/>
      </c>
      <c r="K57" s="16" t="str">
        <f>IF('[4]Video Analysis'!$N$544="","",'[4]Video Analysis'!$N$544)</f>
        <v/>
      </c>
      <c r="L57" s="16" t="str">
        <f>IF('[4]Video Analysis'!$O$544="","",'[4]Video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IF('[4]Video Analysis'!$B$554="","",'[4]Video Analysis'!$B$554)</f>
        <v/>
      </c>
      <c r="B58" s="15" t="str">
        <f>IF('[4]Video Analysis'!$Q$554="","",'[4]Video Analysis'!$Q$554)</f>
        <v/>
      </c>
      <c r="C58" s="15" t="str">
        <f>IF('[4]Video Analysis'!$P$554="","",'[4]Video Analysis'!$P$554)</f>
        <v/>
      </c>
      <c r="D58" s="16" t="str">
        <f>IF('[4]Video Analysis'!$G$554="","",'[4]Video Analysis'!$G$554)</f>
        <v/>
      </c>
      <c r="E58" s="16" t="str">
        <f>IF('[4]Video Analysis'!$H$554="","",'[4]Video Analysis'!$H$554)</f>
        <v/>
      </c>
      <c r="F58" s="16" t="str">
        <f>IF('[4]Video Analysis'!$I$554="","",'[4]Video Analysis'!$I$554)</f>
        <v/>
      </c>
      <c r="G58" s="16" t="str">
        <f>IF('[4]Video Analysis'!$J$554="","",'[4]Video Analysis'!$J$554)</f>
        <v/>
      </c>
      <c r="H58" s="16" t="str">
        <f>IF('[4]Video Analysis'!$K$554="","",'[4]Video Analysis'!$K$554)</f>
        <v/>
      </c>
      <c r="I58" s="16" t="str">
        <f>IF('[4]Video Analysis'!$L$554="","",'[4]Video Analysis'!$L$554)</f>
        <v/>
      </c>
      <c r="J58" s="16" t="str">
        <f>IF('[4]Video Analysis'!$M$554="","",'[4]Video Analysis'!$M$554)</f>
        <v/>
      </c>
      <c r="K58" s="16" t="str">
        <f>IF('[4]Video Analysis'!$N$554="","",'[4]Video Analysis'!$N$554)</f>
        <v/>
      </c>
      <c r="L58" s="16" t="str">
        <f>IF('[4]Video Analysis'!$O$554="","",'[4]Video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IF('[4]Video Analysis'!$B$564="","",'[4]Video Analysis'!$B$564)</f>
        <v/>
      </c>
      <c r="B59" s="15" t="str">
        <f>IF('[4]Video Analysis'!$Q$564="","",'[4]Video Analysis'!$Q$564)</f>
        <v/>
      </c>
      <c r="C59" s="15" t="str">
        <f>IF('[4]Video Analysis'!$P$564="","",'[4]Video Analysis'!$P$564)</f>
        <v/>
      </c>
      <c r="D59" s="16" t="str">
        <f>IF('[4]Video Analysis'!$G$564="","",'[4]Video Analysis'!$G$564)</f>
        <v/>
      </c>
      <c r="E59" s="16" t="str">
        <f>IF('[4]Video Analysis'!$H$564="","",'[4]Video Analysis'!$H$564)</f>
        <v/>
      </c>
      <c r="F59" s="16" t="str">
        <f>IF('[4]Video Analysis'!$I$564="","",'[4]Video Analysis'!$I$564)</f>
        <v/>
      </c>
      <c r="G59" s="16" t="str">
        <f>IF('[4]Video Analysis'!$J$564="","",'[4]Video Analysis'!$J$564)</f>
        <v/>
      </c>
      <c r="H59" s="16" t="str">
        <f>IF('[4]Video Analysis'!$K$564="","",'[4]Video Analysis'!$K$564)</f>
        <v/>
      </c>
      <c r="I59" s="16" t="str">
        <f>IF('[4]Video Analysis'!$L$564="","",'[4]Video Analysis'!$L$564)</f>
        <v/>
      </c>
      <c r="J59" s="16" t="str">
        <f>IF('[4]Video Analysis'!$M$564="","",'[4]Video Analysis'!$M$564)</f>
        <v/>
      </c>
      <c r="K59" s="16" t="str">
        <f>IF('[4]Video Analysis'!$N$564="","",'[4]Video Analysis'!$N$564)</f>
        <v/>
      </c>
      <c r="L59" s="16" t="str">
        <f>IF('[4]Video Analysis'!$O$564="","",'[4]Video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IF('[4]Video Analysis'!$B$574="","",'[4]Video Analysis'!$B$574)</f>
        <v/>
      </c>
      <c r="B60" s="15" t="str">
        <f>IF('[4]Video Analysis'!$Q$574="","",'[4]Video Analysis'!$Q$574)</f>
        <v/>
      </c>
      <c r="C60" s="15" t="str">
        <f>IF('[4]Video Analysis'!$P$574="","",'[4]Video Analysis'!$P$574)</f>
        <v/>
      </c>
      <c r="D60" s="16" t="str">
        <f>IF('[4]Video Analysis'!$G$574="","",'[4]Video Analysis'!$G$574)</f>
        <v/>
      </c>
      <c r="E60" s="16" t="str">
        <f>IF('[4]Video Analysis'!$H$574="","",'[4]Video Analysis'!$H$574)</f>
        <v/>
      </c>
      <c r="F60" s="16" t="str">
        <f>IF('[4]Video Analysis'!$I$574="","",'[4]Video Analysis'!$I$574)</f>
        <v/>
      </c>
      <c r="G60" s="16" t="str">
        <f>IF('[4]Video Analysis'!$J$574="","",'[4]Video Analysis'!$J$574)</f>
        <v/>
      </c>
      <c r="H60" s="16" t="str">
        <f>IF('[4]Video Analysis'!$K$574="","",'[4]Video Analysis'!$K$574)</f>
        <v/>
      </c>
      <c r="I60" s="16" t="str">
        <f>IF('[4]Video Analysis'!$L$574="","",'[4]Video Analysis'!$L$574)</f>
        <v/>
      </c>
      <c r="J60" s="16" t="str">
        <f>IF('[4]Video Analysis'!$M$574="","",'[4]Video Analysis'!$M$574)</f>
        <v/>
      </c>
      <c r="K60" s="16" t="str">
        <f>IF('[4]Video Analysis'!$N$574="","",'[4]Video Analysis'!$N$574)</f>
        <v/>
      </c>
      <c r="L60" s="16" t="str">
        <f>IF('[4]Video Analysis'!$O$574="","",'[4]Video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IF('[4]Video Analysis'!$B$584="","",'[4]Video Analysis'!$B$584)</f>
        <v/>
      </c>
      <c r="B61" s="15" t="str">
        <f>IF('[4]Video Analysis'!$Q$584="","",'[4]Video Analysis'!$Q$584)</f>
        <v/>
      </c>
      <c r="C61" s="15" t="str">
        <f>IF('[4]Video Analysis'!$P$584="","",'[4]Video Analysis'!$P$584)</f>
        <v/>
      </c>
      <c r="D61" s="16" t="str">
        <f>IF('[4]Video Analysis'!$G$584="","",'[4]Video Analysis'!$G$584)</f>
        <v/>
      </c>
      <c r="E61" s="16" t="str">
        <f>IF('[4]Video Analysis'!$H$584="","",'[4]Video Analysis'!$H$584)</f>
        <v/>
      </c>
      <c r="F61" s="16" t="str">
        <f>IF('[4]Video Analysis'!$I$584="","",'[4]Video Analysis'!$I$584)</f>
        <v/>
      </c>
      <c r="G61" s="16" t="str">
        <f>IF('[4]Video Analysis'!$J$584="","",'[4]Video Analysis'!$J$584)</f>
        <v/>
      </c>
      <c r="H61" s="16" t="str">
        <f>IF('[4]Video Analysis'!$K$584="","",'[4]Video Analysis'!$K$584)</f>
        <v/>
      </c>
      <c r="I61" s="16" t="str">
        <f>IF('[4]Video Analysis'!$L$584="","",'[4]Video Analysis'!$L$584)</f>
        <v/>
      </c>
      <c r="J61" s="16" t="str">
        <f>IF('[4]Video Analysis'!$M$584="","",'[4]Video Analysis'!$M$584)</f>
        <v/>
      </c>
      <c r="K61" s="16" t="str">
        <f>IF('[4]Video Analysis'!$N$584="","",'[4]Video Analysis'!$N$584)</f>
        <v/>
      </c>
      <c r="L61" s="16" t="str">
        <f>IF('[4]Video Analysis'!$O$584="","",'[4]Video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IF('[4]Video Analysis'!$B$594="","",'[4]Video Analysis'!$B$594)</f>
        <v/>
      </c>
      <c r="B62" s="15" t="str">
        <f>IF('[4]Video Analysis'!$Q$594="","",'[4]Video Analysis'!$Q$594)</f>
        <v/>
      </c>
      <c r="C62" s="15" t="str">
        <f>IF('[4]Video Analysis'!$P$594="","",'[4]Video Analysis'!$P$594)</f>
        <v/>
      </c>
      <c r="D62" s="16" t="str">
        <f>IF('[4]Video Analysis'!$G$594="","",'[4]Video Analysis'!$G$594)</f>
        <v/>
      </c>
      <c r="E62" s="16" t="str">
        <f>IF('[4]Video Analysis'!$H$594="","",'[4]Video Analysis'!$H$594)</f>
        <v/>
      </c>
      <c r="F62" s="16" t="str">
        <f>IF('[4]Video Analysis'!$I$594="","",'[4]Video Analysis'!$I$594)</f>
        <v/>
      </c>
      <c r="G62" s="16" t="str">
        <f>IF('[4]Video Analysis'!$J$594="","",'[4]Video Analysis'!$J$594)</f>
        <v/>
      </c>
      <c r="H62" s="16" t="str">
        <f>IF('[4]Video Analysis'!$K$594="","",'[4]Video Analysis'!$K$594)</f>
        <v/>
      </c>
      <c r="I62" s="16" t="str">
        <f>IF('[4]Video Analysis'!$L$594="","",'[4]Video Analysis'!$L$594)</f>
        <v/>
      </c>
      <c r="J62" s="16" t="str">
        <f>IF('[4]Video Analysis'!$M$594="","",'[4]Video Analysis'!$M$594)</f>
        <v/>
      </c>
      <c r="K62" s="16" t="str">
        <f>IF('[4]Video Analysis'!$N$594="","",'[4]Video Analysis'!$N$594)</f>
        <v/>
      </c>
      <c r="L62" s="16" t="str">
        <f>IF('[4]Video Analysis'!$O$594="","",'[4]Video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IF('[4]Video Analysis'!$B$604="","",'[4]Video Analysis'!$B$604)</f>
        <v/>
      </c>
      <c r="B63" s="15" t="str">
        <f>IF('[4]Video Analysis'!$Q$604="","",'[4]Video Analysis'!$Q$604)</f>
        <v/>
      </c>
      <c r="C63" s="15" t="str">
        <f>IF('[4]Video Analysis'!$P$604="","",'[4]Video Analysis'!$P$604)</f>
        <v/>
      </c>
      <c r="D63" s="16" t="str">
        <f>IF('[4]Video Analysis'!$G$604="","",'[4]Video Analysis'!$G$604)</f>
        <v/>
      </c>
      <c r="E63" s="16" t="str">
        <f>IF('[4]Video Analysis'!$H$604="","",'[4]Video Analysis'!$H$604)</f>
        <v/>
      </c>
      <c r="F63" s="16" t="str">
        <f>IF('[4]Video Analysis'!$I$604="","",'[4]Video Analysis'!$I$604)</f>
        <v/>
      </c>
      <c r="G63" s="16" t="str">
        <f>IF('[4]Video Analysis'!$J$604="","",'[4]Video Analysis'!$J$604)</f>
        <v/>
      </c>
      <c r="H63" s="16" t="str">
        <f>IF('[4]Video Analysis'!$K$604="","",'[4]Video Analysis'!$K$604)</f>
        <v/>
      </c>
      <c r="I63" s="16" t="str">
        <f>IF('[4]Video Analysis'!$L$604="","",'[4]Video Analysis'!$L$604)</f>
        <v/>
      </c>
      <c r="J63" s="16" t="str">
        <f>IF('[4]Video Analysis'!$M$604="","",'[4]Video Analysis'!$M$604)</f>
        <v/>
      </c>
      <c r="K63" s="16" t="str">
        <f>IF('[4]Video Analysis'!$N$604="","",'[4]Video Analysis'!$N$604)</f>
        <v/>
      </c>
      <c r="L63" s="16" t="str">
        <f>IF('[4]Video Analysis'!$O$604="","",'[4]Video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IF('[4]Video Analysis'!$B$614="","",'[4]Video Analysis'!$B$614)</f>
        <v/>
      </c>
      <c r="B64" s="15" t="str">
        <f>IF('[4]Video Analysis'!$Q$614="","",'[4]Video Analysis'!$Q$614)</f>
        <v/>
      </c>
      <c r="C64" s="15" t="str">
        <f>IF('[4]Video Analysis'!$P$614="","",'[4]Video Analysis'!$P$614)</f>
        <v/>
      </c>
      <c r="D64" s="16" t="str">
        <f>IF('[4]Video Analysis'!$G$614="","",'[4]Video Analysis'!$G$614)</f>
        <v/>
      </c>
      <c r="E64" s="16" t="str">
        <f>IF('[4]Video Analysis'!$H$614="","",'[4]Video Analysis'!$H$614)</f>
        <v/>
      </c>
      <c r="F64" s="16" t="str">
        <f>IF('[4]Video Analysis'!$I$614="","",'[4]Video Analysis'!$I$614)</f>
        <v/>
      </c>
      <c r="G64" s="16" t="str">
        <f>IF('[4]Video Analysis'!$J$614="","",'[4]Video Analysis'!$J$614)</f>
        <v/>
      </c>
      <c r="H64" s="16" t="str">
        <f>IF('[4]Video Analysis'!$K$614="","",'[4]Video Analysis'!$K$614)</f>
        <v/>
      </c>
      <c r="I64" s="16" t="str">
        <f>IF('[4]Video Analysis'!$L$614="","",'[4]Video Analysis'!$L$614)</f>
        <v/>
      </c>
      <c r="J64" s="16" t="str">
        <f>IF('[4]Video Analysis'!$M$614="","",'[4]Video Analysis'!$M$614)</f>
        <v/>
      </c>
      <c r="K64" s="16" t="str">
        <f>IF('[4]Video Analysis'!$N$614="","",'[4]Video Analysis'!$N$614)</f>
        <v/>
      </c>
      <c r="L64" s="16" t="str">
        <f>IF('[4]Video Analysis'!$O$614="","",'[4]Video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IF('[4]Video Analysis'!$B$624="","",'[4]Video Analysis'!$B$624)</f>
        <v/>
      </c>
      <c r="B65" s="15" t="str">
        <f>IF('[4]Video Analysis'!$Q$624="","",'[4]Video Analysis'!$Q$624)</f>
        <v/>
      </c>
      <c r="C65" s="15" t="str">
        <f>IF('[4]Video Analysis'!$P$624="","",'[4]Video Analysis'!$P$624)</f>
        <v/>
      </c>
      <c r="D65" s="16" t="str">
        <f>IF('[4]Video Analysis'!$G$624="","",'[4]Video Analysis'!$G$624)</f>
        <v/>
      </c>
      <c r="E65" s="16" t="str">
        <f>IF('[4]Video Analysis'!$H$624="","",'[4]Video Analysis'!$H$624)</f>
        <v/>
      </c>
      <c r="F65" s="16" t="str">
        <f>IF('[4]Video Analysis'!$I$624="","",'[4]Video Analysis'!$I$624)</f>
        <v/>
      </c>
      <c r="G65" s="16" t="str">
        <f>IF('[4]Video Analysis'!$J$624="","",'[4]Video Analysis'!$J$624)</f>
        <v/>
      </c>
      <c r="H65" s="16" t="str">
        <f>IF('[4]Video Analysis'!$K$624="","",'[4]Video Analysis'!$K$624)</f>
        <v/>
      </c>
      <c r="I65" s="16" t="str">
        <f>IF('[4]Video Analysis'!$L$624="","",'[4]Video Analysis'!$L$624)</f>
        <v/>
      </c>
      <c r="J65" s="16" t="str">
        <f>IF('[4]Video Analysis'!$M$624="","",'[4]Video Analysis'!$M$624)</f>
        <v/>
      </c>
      <c r="K65" s="16" t="str">
        <f>IF('[4]Video Analysis'!$N$624="","",'[4]Video Analysis'!$N$624)</f>
        <v/>
      </c>
      <c r="L65" s="16" t="str">
        <f>IF('[4]Video Analysis'!$O$624="","",'[4]Video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IF('[4]Video Analysis'!$B$634="","",'[4]Video Analysis'!$B$634)</f>
        <v/>
      </c>
      <c r="B66" s="15" t="str">
        <f>IF('[4]Video Analysis'!$Q$634="","",'[4]Video Analysis'!$Q$634)</f>
        <v/>
      </c>
      <c r="C66" s="15" t="str">
        <f>IF('[4]Video Analysis'!$P$634="","",'[4]Video Analysis'!$P$634)</f>
        <v/>
      </c>
      <c r="D66" s="16" t="str">
        <f>IF('[4]Video Analysis'!$G$634="","",'[4]Video Analysis'!$G$634)</f>
        <v/>
      </c>
      <c r="E66" s="16" t="str">
        <f>IF('[4]Video Analysis'!$H$634="","",'[4]Video Analysis'!$H$634)</f>
        <v/>
      </c>
      <c r="F66" s="16" t="str">
        <f>IF('[4]Video Analysis'!$I$634="","",'[4]Video Analysis'!$I$634)</f>
        <v/>
      </c>
      <c r="G66" s="16" t="str">
        <f>IF('[4]Video Analysis'!$J$634="","",'[4]Video Analysis'!$J$634)</f>
        <v/>
      </c>
      <c r="H66" s="16" t="str">
        <f>IF('[4]Video Analysis'!$K$634="","",'[4]Video Analysis'!$K$634)</f>
        <v/>
      </c>
      <c r="I66" s="16" t="str">
        <f>IF('[4]Video Analysis'!$L$634="","",'[4]Video Analysis'!$L$634)</f>
        <v/>
      </c>
      <c r="J66" s="16" t="str">
        <f>IF('[4]Video Analysis'!$M$634="","",'[4]Video Analysis'!$M$634)</f>
        <v/>
      </c>
      <c r="K66" s="16" t="str">
        <f>IF('[4]Video Analysis'!$N$634="","",'[4]Video Analysis'!$N$634)</f>
        <v/>
      </c>
      <c r="L66" s="16" t="str">
        <f>IF('[4]Video Analysis'!$O$634="","",'[4]Video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IF('[4]Video Analysis'!$B$644="","",'[4]Video Analysis'!$B$644)</f>
        <v/>
      </c>
      <c r="B67" s="15" t="str">
        <f>IF('[4]Video Analysis'!$Q$644="","",'[4]Video Analysis'!$Q$644)</f>
        <v/>
      </c>
      <c r="C67" s="15" t="str">
        <f>IF('[4]Video Analysis'!$P$644="","",'[4]Video Analysis'!$P$644)</f>
        <v/>
      </c>
      <c r="D67" s="16" t="str">
        <f>IF('[4]Video Analysis'!$G$644="","",'[4]Video Analysis'!$G$644)</f>
        <v/>
      </c>
      <c r="E67" s="16" t="str">
        <f>IF('[4]Video Analysis'!$H$644="","",'[4]Video Analysis'!$H$644)</f>
        <v/>
      </c>
      <c r="F67" s="16" t="str">
        <f>IF('[4]Video Analysis'!$I$644="","",'[4]Video Analysis'!$I$644)</f>
        <v/>
      </c>
      <c r="G67" s="16" t="str">
        <f>IF('[4]Video Analysis'!$J$644="","",'[4]Video Analysis'!$J$644)</f>
        <v/>
      </c>
      <c r="H67" s="16" t="str">
        <f>IF('[4]Video Analysis'!$K$644="","",'[4]Video Analysis'!$K$644)</f>
        <v/>
      </c>
      <c r="I67" s="16" t="str">
        <f>IF('[4]Video Analysis'!$L$644="","",'[4]Video Analysis'!$L$644)</f>
        <v/>
      </c>
      <c r="J67" s="16" t="str">
        <f>IF('[4]Video Analysis'!$M$644="","",'[4]Video Analysis'!$M$644)</f>
        <v/>
      </c>
      <c r="K67" s="16" t="str">
        <f>IF('[4]Video Analysis'!$N$644="","",'[4]Video Analysis'!$N$644)</f>
        <v/>
      </c>
      <c r="L67" s="16" t="str">
        <f>IF('[4]Video Analysis'!$O$644="","",'[4]Video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IF('[4]Video Analysis'!$B$654="","",'[4]Video Analysis'!$B$654)</f>
        <v/>
      </c>
      <c r="B68" s="15" t="str">
        <f>IF('[4]Video Analysis'!$Q$654="","",'[4]Video Analysis'!$Q$654)</f>
        <v/>
      </c>
      <c r="C68" s="15" t="str">
        <f>IF('[4]Video Analysis'!$P$654="","",'[4]Video Analysis'!$P$654)</f>
        <v/>
      </c>
      <c r="D68" s="16" t="str">
        <f>IF('[4]Video Analysis'!$G$654="","",'[4]Video Analysis'!$G$654)</f>
        <v/>
      </c>
      <c r="E68" s="16" t="str">
        <f>IF('[4]Video Analysis'!$H$654="","",'[4]Video Analysis'!$H$654)</f>
        <v/>
      </c>
      <c r="F68" s="16" t="str">
        <f>IF('[4]Video Analysis'!$I$654="","",'[4]Video Analysis'!$I$654)</f>
        <v/>
      </c>
      <c r="G68" s="16" t="str">
        <f>IF('[4]Video Analysis'!$J$654="","",'[4]Video Analysis'!$J$654)</f>
        <v/>
      </c>
      <c r="H68" s="16" t="str">
        <f>IF('[4]Video Analysis'!$K$654="","",'[4]Video Analysis'!$K$654)</f>
        <v/>
      </c>
      <c r="I68" s="16" t="str">
        <f>IF('[4]Video Analysis'!$L$654="","",'[4]Video Analysis'!$L$654)</f>
        <v/>
      </c>
      <c r="J68" s="16" t="str">
        <f>IF('[4]Video Analysis'!$M$654="","",'[4]Video Analysis'!$M$654)</f>
        <v/>
      </c>
      <c r="K68" s="16" t="str">
        <f>IF('[4]Video Analysis'!$N$654="","",'[4]Video Analysis'!$N$654)</f>
        <v/>
      </c>
      <c r="L68" s="16" t="str">
        <f>IF('[4]Video Analysis'!$O$654="","",'[4]Video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IF('[4]Video Analysis'!$B$664="","",'[4]Video Analysis'!$B$664)</f>
        <v/>
      </c>
      <c r="B69" s="15" t="str">
        <f>IF('[4]Video Analysis'!$Q$664="","",'[4]Video Analysis'!$Q$664)</f>
        <v/>
      </c>
      <c r="C69" s="15" t="str">
        <f>IF('[4]Video Analysis'!$P$664="","",'[4]Video Analysis'!$P$664)</f>
        <v/>
      </c>
      <c r="D69" s="16" t="str">
        <f>IF('[4]Video Analysis'!$G$664="","",'[4]Video Analysis'!$G$664)</f>
        <v/>
      </c>
      <c r="E69" s="16" t="str">
        <f>IF('[4]Video Analysis'!$H$664="","",'[4]Video Analysis'!$H$664)</f>
        <v/>
      </c>
      <c r="F69" s="16" t="str">
        <f>IF('[4]Video Analysis'!$I$664="","",'[4]Video Analysis'!$I$664)</f>
        <v/>
      </c>
      <c r="G69" s="16" t="str">
        <f>IF('[4]Video Analysis'!$J$664="","",'[4]Video Analysis'!$J$664)</f>
        <v/>
      </c>
      <c r="H69" s="16" t="str">
        <f>IF('[4]Video Analysis'!$K$664="","",'[4]Video Analysis'!$K$664)</f>
        <v/>
      </c>
      <c r="I69" s="16" t="str">
        <f>IF('[4]Video Analysis'!$L$664="","",'[4]Video Analysis'!$L$664)</f>
        <v/>
      </c>
      <c r="J69" s="16" t="str">
        <f>IF('[4]Video Analysis'!$M$664="","",'[4]Video Analysis'!$M$664)</f>
        <v/>
      </c>
      <c r="K69" s="16" t="str">
        <f>IF('[4]Video Analysis'!$N$664="","",'[4]Video Analysis'!$N$664)</f>
        <v/>
      </c>
      <c r="L69" s="16" t="str">
        <f>IF('[4]Video Analysis'!$O$664="","",'[4]Video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IF('[4]Video Analysis'!$B$674="","",'[4]Video Analysis'!$B$674)</f>
        <v/>
      </c>
      <c r="B70" s="15" t="str">
        <f>IF('[4]Video Analysis'!$Q$674="","",'[4]Video Analysis'!$Q$674)</f>
        <v/>
      </c>
      <c r="C70" s="15" t="str">
        <f>IF('[4]Video Analysis'!$P$674="","",'[4]Video Analysis'!$P$674)</f>
        <v/>
      </c>
      <c r="D70" s="16" t="str">
        <f>IF('[4]Video Analysis'!$G$674="","",'[4]Video Analysis'!$G$674)</f>
        <v/>
      </c>
      <c r="E70" s="16" t="str">
        <f>IF('[4]Video Analysis'!$H$674="","",'[4]Video Analysis'!$H$674)</f>
        <v/>
      </c>
      <c r="F70" s="16" t="str">
        <f>IF('[4]Video Analysis'!$I$674="","",'[4]Video Analysis'!$I$674)</f>
        <v/>
      </c>
      <c r="G70" s="16" t="str">
        <f>IF('[4]Video Analysis'!$J$674="","",'[4]Video Analysis'!$J$674)</f>
        <v/>
      </c>
      <c r="H70" s="16" t="str">
        <f>IF('[4]Video Analysis'!$K$674="","",'[4]Video Analysis'!$K$674)</f>
        <v/>
      </c>
      <c r="I70" s="16" t="str">
        <f>IF('[4]Video Analysis'!$L$674="","",'[4]Video Analysis'!$L$674)</f>
        <v/>
      </c>
      <c r="J70" s="16" t="str">
        <f>IF('[4]Video Analysis'!$M$674="","",'[4]Video Analysis'!$M$674)</f>
        <v/>
      </c>
      <c r="K70" s="16" t="str">
        <f>IF('[4]Video Analysis'!$N$674="","",'[4]Video Analysis'!$N$674)</f>
        <v/>
      </c>
      <c r="L70" s="16" t="str">
        <f>IF('[4]Video Analysis'!$O$674="","",'[4]Video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IF('[4]Video Analysis'!$B$684="","",'[4]Video Analysis'!$B$684)</f>
        <v/>
      </c>
      <c r="B71" s="15" t="str">
        <f>IF('[4]Video Analysis'!$Q$684="","",'[4]Video Analysis'!$Q$684)</f>
        <v/>
      </c>
      <c r="C71" s="15" t="str">
        <f>IF('[4]Video Analysis'!$P$684="","",'[4]Video Analysis'!$P$684)</f>
        <v/>
      </c>
      <c r="D71" s="16" t="str">
        <f>IF('[4]Video Analysis'!$G$684="","",'[4]Video Analysis'!$G$684)</f>
        <v/>
      </c>
      <c r="E71" s="16" t="str">
        <f>IF('[4]Video Analysis'!$H$684="","",'[4]Video Analysis'!$H$684)</f>
        <v/>
      </c>
      <c r="F71" s="16" t="str">
        <f>IF('[4]Video Analysis'!$I$684="","",'[4]Video Analysis'!$I$684)</f>
        <v/>
      </c>
      <c r="G71" s="16" t="str">
        <f>IF('[4]Video Analysis'!$J$684="","",'[4]Video Analysis'!$J$684)</f>
        <v/>
      </c>
      <c r="H71" s="16" t="str">
        <f>IF('[4]Video Analysis'!$K$684="","",'[4]Video Analysis'!$K$684)</f>
        <v/>
      </c>
      <c r="I71" s="16" t="str">
        <f>IF('[4]Video Analysis'!$L$684="","",'[4]Video Analysis'!$L$684)</f>
        <v/>
      </c>
      <c r="J71" s="16" t="str">
        <f>IF('[4]Video Analysis'!$M$684="","",'[4]Video Analysis'!$M$684)</f>
        <v/>
      </c>
      <c r="K71" s="16" t="str">
        <f>IF('[4]Video Analysis'!$N$684="","",'[4]Video Analysis'!$N$684)</f>
        <v/>
      </c>
      <c r="L71" s="16" t="str">
        <f>IF('[4]Video Analysis'!$O$684="","",'[4]Video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IF('[4]Video Analysis'!$B$694="","",'[4]Video Analysis'!$B$694)</f>
        <v/>
      </c>
      <c r="B72" s="15" t="str">
        <f>IF('[4]Video Analysis'!$Q$694="","",'[4]Video Analysis'!$Q$694)</f>
        <v/>
      </c>
      <c r="C72" s="15" t="str">
        <f>IF('[4]Video Analysis'!$P$694="","",'[4]Video Analysis'!$P$694)</f>
        <v/>
      </c>
      <c r="D72" s="16" t="str">
        <f>IF('[4]Video Analysis'!$G$694="","",'[4]Video Analysis'!$G$694)</f>
        <v/>
      </c>
      <c r="E72" s="16" t="str">
        <f>IF('[4]Video Analysis'!$H$694="","",'[4]Video Analysis'!$H$694)</f>
        <v/>
      </c>
      <c r="F72" s="16" t="str">
        <f>IF('[4]Video Analysis'!$I$694="","",'[4]Video Analysis'!$I$694)</f>
        <v/>
      </c>
      <c r="G72" s="16" t="str">
        <f>IF('[4]Video Analysis'!$J$694="","",'[4]Video Analysis'!$J$694)</f>
        <v/>
      </c>
      <c r="H72" s="16" t="str">
        <f>IF('[4]Video Analysis'!$K$694="","",'[4]Video Analysis'!$K$694)</f>
        <v/>
      </c>
      <c r="I72" s="16" t="str">
        <f>IF('[4]Video Analysis'!$L$694="","",'[4]Video Analysis'!$L$694)</f>
        <v/>
      </c>
      <c r="J72" s="16" t="str">
        <f>IF('[4]Video Analysis'!$M$694="","",'[4]Video Analysis'!$M$694)</f>
        <v/>
      </c>
      <c r="K72" s="16" t="str">
        <f>IF('[4]Video Analysis'!$N$694="","",'[4]Video Analysis'!$N$694)</f>
        <v/>
      </c>
      <c r="L72" s="16" t="str">
        <f>IF('[4]Video Analysis'!$O$694="","",'[4]Video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B77EF-1BAC-44D6-986D-A51AC784180A}">
  <dimension ref="A1:AF102"/>
  <sheetViews>
    <sheetView workbookViewId="0"/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'[5]Video Analysis'!$A$1</f>
        <v>LNE-I-04M_2022_07_29</v>
      </c>
      <c r="B1" s="2"/>
      <c r="C1" s="2"/>
      <c r="D1" s="3" t="str">
        <f>IF('[5]Video Analysis'!$G$2="","",'[5]Video Analysis'!$G$2)</f>
        <v>Kimarie</v>
      </c>
      <c r="E1" s="3" t="str">
        <f>IF('[5]Video Analysis'!$H$2="","",'[5]Video Analysis'!$H$2)</f>
        <v>Kimarie</v>
      </c>
      <c r="F1" s="3" t="str">
        <f>IF('[5]Video Analysis'!$I$2="","",'[5]Video Analysis'!$I$2)</f>
        <v>Kimarie</v>
      </c>
      <c r="G1" s="3" t="str">
        <f>IF('[5]Video Analysis'!$J$2="","",'[5]Video Analysis'!$J$2)</f>
        <v>Valeria</v>
      </c>
      <c r="H1" s="3" t="str">
        <f>IF('[5]Video Analysis'!$K$2="","",'[5]Video Analysis'!$K$2)</f>
        <v>Valeria</v>
      </c>
      <c r="I1" s="3" t="str">
        <f>IF('[5]Video Analysis'!$L$2="","",'[5]Video Analysis'!$L$2)</f>
        <v>Valeria</v>
      </c>
      <c r="J1" s="3" t="str">
        <f>IF('[5]Video Analysis'!$M$2="","",'[5]Video Analysis'!$M$2)</f>
        <v>Kimarie</v>
      </c>
      <c r="K1" s="3" t="str">
        <f>IF('[5]Video Analysis'!$N$2="","",'[5]Video Analysis'!$N$2)</f>
        <v>Kimarie</v>
      </c>
      <c r="L1" s="3" t="str">
        <f>IF('[5]Video Analysis'!$O$2="","",'[5]Video Analysis'!$O$2)</f>
        <v>Kimarie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IF('[5]Video Analysis'!$G$3="","",'[5]Video Analysis'!$G$3)</f>
        <v>eelgrass</v>
      </c>
      <c r="E2" s="3" t="str">
        <f>IF('[5]Video Analysis'!$H$3="","",'[5]Video Analysis'!$H$3)</f>
        <v>macroalgae</v>
      </c>
      <c r="F2" s="3" t="str">
        <f>IF('[5]Video Analysis'!$I$3="","",'[5]Video Analysis'!$I$3)</f>
        <v>bare</v>
      </c>
      <c r="G2" s="3" t="str">
        <f>IF('[5]Video Analysis'!$J$3="","",'[5]Video Analysis'!$J$3)</f>
        <v>eelgrass</v>
      </c>
      <c r="H2" s="3" t="str">
        <f>IF('[5]Video Analysis'!$K$3="","",'[5]Video Analysis'!$K$3)</f>
        <v>macroalgae</v>
      </c>
      <c r="I2" s="3" t="str">
        <f>IF('[5]Video Analysis'!$L$3="","",'[5]Video Analysis'!$L$3)</f>
        <v>bare</v>
      </c>
      <c r="J2" s="3" t="str">
        <f>IF('[5]Video Analysis'!$M$3="","",'[5]Video Analysis'!$M$3)</f>
        <v>eelgrass</v>
      </c>
      <c r="K2" s="3" t="str">
        <f>IF('[5]Video Analysis'!$N$3="","",'[5]Video Analysis'!$N$3)</f>
        <v>macroalgae</v>
      </c>
      <c r="L2" s="3" t="str">
        <f>IF('[5]Video Analysis'!$O$3="","",'[5]Video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LNE-I-04M_2022_07_29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IF('[5]Video Analysis'!$B$4="","",'[5]Video Analysis'!$B$4)</f>
        <v>*Applies to whole Excel sheet: This is a 
rake toss station with same name as water quality station* 
Very dark and turbid, bubbles</v>
      </c>
      <c r="B3" s="15">
        <f>IF('[5]Video Analysis'!$Q$4="","",'[5]Video Analysis'!$Q$4)</f>
        <v>-73.752248785450007</v>
      </c>
      <c r="C3" s="15">
        <f>IF('[5]Video Analysis'!$P$4="","",'[5]Video Analysis'!$P$4)</f>
        <v>40.783029980950005</v>
      </c>
      <c r="D3" s="16">
        <f>IF('[5]Video Analysis'!$G$4="","",'[5]Video Analysis'!$G$4)</f>
        <v>0</v>
      </c>
      <c r="E3" s="16">
        <f>IF('[5]Video Analysis'!$H$4="","",'[5]Video Analysis'!$H$4)</f>
        <v>0</v>
      </c>
      <c r="F3" s="16">
        <f>IF('[5]Video Analysis'!$I$4="","",'[5]Video Analysis'!$I$4)</f>
        <v>100</v>
      </c>
      <c r="G3" s="16">
        <f>IF('[5]Video Analysis'!$J$4="","",'[5]Video Analysis'!$J$4)</f>
        <v>0</v>
      </c>
      <c r="H3" s="16">
        <f>IF('[5]Video Analysis'!$K$4="","",'[5]Video Analysis'!$K$4)</f>
        <v>0</v>
      </c>
      <c r="I3" s="16">
        <f>IF('[5]Video Analysis'!$L$4="","",'[5]Video Analysis'!$L$4)</f>
        <v>100</v>
      </c>
      <c r="J3" s="16">
        <f>IF('[5]Video Analysis'!$M$4="","",'[5]Video Analysis'!$M$4)</f>
        <v>0</v>
      </c>
      <c r="K3" s="16">
        <f>IF('[5]Video Analysis'!$N$4="","",'[5]Video Analysis'!$N$4)</f>
        <v>0</v>
      </c>
      <c r="L3" s="16">
        <f>IF('[5]Video Analysis'!$O$4="","",'[5]Video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-73.752248785450007</v>
      </c>
      <c r="U3" s="19">
        <f>IF(C3="","",C3)</f>
        <v>40.783029980950005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>*Applies to whole Excel sheet: This is a 
rake toss station with same name as water quality station* 
Very dark and turbid, bubbles</v>
      </c>
      <c r="AF3" s="22" t="str">
        <f t="shared" ref="AF3:AF66" si="2">IF(P3="","",P3)</f>
        <v/>
      </c>
    </row>
    <row r="4" spans="1:32" x14ac:dyDescent="0.35">
      <c r="A4" s="14" t="str">
        <f>IF('[5]Video Analysis'!$B$14="","",'[5]Video Analysis'!$B$14)</f>
        <v>Very dark and turbid</v>
      </c>
      <c r="B4" s="15">
        <f>IF('[5]Video Analysis'!$Q$14="","",'[5]Video Analysis'!$Q$14)</f>
        <v>-73.752310266750001</v>
      </c>
      <c r="C4" s="15">
        <f>IF('[5]Video Analysis'!$P$14="","",'[5]Video Analysis'!$P$14)</f>
        <v>40.783055881050004</v>
      </c>
      <c r="D4" s="16">
        <f>IF('[5]Video Analysis'!$G$14="","",'[5]Video Analysis'!$G$14)</f>
        <v>0</v>
      </c>
      <c r="E4" s="16">
        <f>IF('[5]Video Analysis'!$H$14="","",'[5]Video Analysis'!$H$14)</f>
        <v>0</v>
      </c>
      <c r="F4" s="16">
        <f>IF('[5]Video Analysis'!$I$14="","",'[5]Video Analysis'!$I$14)</f>
        <v>100</v>
      </c>
      <c r="G4" s="16">
        <f>IF('[5]Video Analysis'!$J$14="","",'[5]Video Analysis'!$J$14)</f>
        <v>0</v>
      </c>
      <c r="H4" s="16">
        <f>IF('[5]Video Analysis'!$K$14="","",'[5]Video Analysis'!$K$14)</f>
        <v>0</v>
      </c>
      <c r="I4" s="16">
        <f>IF('[5]Video Analysis'!$L$14="","",'[5]Video Analysis'!$L$14)</f>
        <v>100</v>
      </c>
      <c r="J4" s="16">
        <f>IF('[5]Video Analysis'!$M$14="","",'[5]Video Analysis'!$M$14)</f>
        <v>0</v>
      </c>
      <c r="K4" s="16">
        <f>IF('[5]Video Analysis'!$N$14="","",'[5]Video Analysis'!$N$14)</f>
        <v>0</v>
      </c>
      <c r="L4" s="16">
        <f>IF('[5]Video Analysis'!$O$14="","",'[5]Video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-73.752310266750001</v>
      </c>
      <c r="U4" s="23">
        <f t="shared" si="4"/>
        <v>40.783055881050004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>Very dark and turbid</v>
      </c>
      <c r="AF4" s="25" t="str">
        <f t="shared" si="2"/>
        <v/>
      </c>
    </row>
    <row r="5" spans="1:32" x14ac:dyDescent="0.35">
      <c r="A5" s="14" t="str">
        <f>IF('[5]Video Analysis'!$B$24="","",'[5]Video Analysis'!$B$24)</f>
        <v>Very dark and turbid, bubbles</v>
      </c>
      <c r="B5" s="15">
        <f>IF('[5]Video Analysis'!$Q$24="","",'[5]Video Analysis'!$Q$24)</f>
        <v>-73.752319403000001</v>
      </c>
      <c r="C5" s="15">
        <f>IF('[5]Video Analysis'!$P$24="","",'[5]Video Analysis'!$P$24)</f>
        <v>40.7830702141</v>
      </c>
      <c r="D5" s="16">
        <f>IF('[5]Video Analysis'!$G$24="","",'[5]Video Analysis'!$G$24)</f>
        <v>0</v>
      </c>
      <c r="E5" s="16">
        <f>IF('[5]Video Analysis'!$H$24="","",'[5]Video Analysis'!$H$24)</f>
        <v>0</v>
      </c>
      <c r="F5" s="16">
        <f>IF('[5]Video Analysis'!$I$24="","",'[5]Video Analysis'!$I$24)</f>
        <v>100</v>
      </c>
      <c r="G5" s="16">
        <f>IF('[5]Video Analysis'!$J$24="","",'[5]Video Analysis'!$J$24)</f>
        <v>0</v>
      </c>
      <c r="H5" s="16">
        <f>IF('[5]Video Analysis'!$K$24="","",'[5]Video Analysis'!$K$24)</f>
        <v>0</v>
      </c>
      <c r="I5" s="16">
        <f>IF('[5]Video Analysis'!$L$24="","",'[5]Video Analysis'!$L$24)</f>
        <v>100</v>
      </c>
      <c r="J5" s="16">
        <f>IF('[5]Video Analysis'!$M$24="","",'[5]Video Analysis'!$M$24)</f>
        <v>0</v>
      </c>
      <c r="K5" s="16">
        <f>IF('[5]Video Analysis'!$N$24="","",'[5]Video Analysis'!$N$24)</f>
        <v>0</v>
      </c>
      <c r="L5" s="16">
        <f>IF('[5]Video Analysis'!$O$24="","",'[5]Video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-73.752319403000001</v>
      </c>
      <c r="U5" s="23">
        <f t="shared" si="4"/>
        <v>40.7830702141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>Very dark and turbid, bubbles</v>
      </c>
      <c r="AF5" s="25" t="str">
        <f t="shared" si="2"/>
        <v/>
      </c>
    </row>
    <row r="6" spans="1:32" x14ac:dyDescent="0.35">
      <c r="A6" s="14" t="str">
        <f>IF('[5]Video Analysis'!$B$34="","",'[5]Video Analysis'!$B$34)</f>
        <v>Very dark and turbid</v>
      </c>
      <c r="B6" s="15">
        <f>IF('[5]Video Analysis'!$Q$34="","",'[5]Video Analysis'!$Q$34)</f>
        <v>-73.752319403000001</v>
      </c>
      <c r="C6" s="15">
        <f>IF('[5]Video Analysis'!$P$34="","",'[5]Video Analysis'!$P$34)</f>
        <v>40.7830702141</v>
      </c>
      <c r="D6" s="16">
        <f>IF('[5]Video Analysis'!$G$34="","",'[5]Video Analysis'!$G$34)</f>
        <v>0</v>
      </c>
      <c r="E6" s="16">
        <f>IF('[5]Video Analysis'!$H$34="","",'[5]Video Analysis'!$H$34)</f>
        <v>0</v>
      </c>
      <c r="F6" s="16">
        <f>IF('[5]Video Analysis'!$I$34="","",'[5]Video Analysis'!$I$34)</f>
        <v>100</v>
      </c>
      <c r="G6" s="16">
        <f>IF('[5]Video Analysis'!$J$34="","",'[5]Video Analysis'!$J$34)</f>
        <v>0</v>
      </c>
      <c r="H6" s="16">
        <f>IF('[5]Video Analysis'!$K$34="","",'[5]Video Analysis'!$K$34)</f>
        <v>0</v>
      </c>
      <c r="I6" s="16">
        <f>IF('[5]Video Analysis'!$L$34="","",'[5]Video Analysis'!$L$34)</f>
        <v>100</v>
      </c>
      <c r="J6" s="16">
        <f>IF('[5]Video Analysis'!$M$34="","",'[5]Video Analysis'!$M$34)</f>
        <v>0</v>
      </c>
      <c r="K6" s="16">
        <f>IF('[5]Video Analysis'!$N$34="","",'[5]Video Analysis'!$N$34)</f>
        <v>0</v>
      </c>
      <c r="L6" s="16">
        <f>IF('[5]Video Analysis'!$O$34="","",'[5]Video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-73.752319403000001</v>
      </c>
      <c r="U6" s="23">
        <f t="shared" si="4"/>
        <v>40.7830702141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>Very dark and turbid</v>
      </c>
      <c r="AF6" s="25" t="str">
        <f t="shared" si="2"/>
        <v/>
      </c>
    </row>
    <row r="7" spans="1:32" x14ac:dyDescent="0.35">
      <c r="A7" s="14" t="str">
        <f>IF('[5]Video Analysis'!$B$44="","",'[5]Video Analysis'!$B$44)</f>
        <v>Very dark and turbid, bubbles</v>
      </c>
      <c r="B7" s="15">
        <f>IF('[5]Video Analysis'!$Q$44="","",'[5]Video Analysis'!$Q$44)</f>
        <v>-73.752319403000001</v>
      </c>
      <c r="C7" s="15">
        <f>IF('[5]Video Analysis'!$P$44="","",'[5]Video Analysis'!$P$44)</f>
        <v>40.7830702141</v>
      </c>
      <c r="D7" s="16">
        <f>IF('[5]Video Analysis'!$G$44="","",'[5]Video Analysis'!$G$44)</f>
        <v>0</v>
      </c>
      <c r="E7" s="16">
        <f>IF('[5]Video Analysis'!$H$44="","",'[5]Video Analysis'!$H$44)</f>
        <v>0</v>
      </c>
      <c r="F7" s="16">
        <f>IF('[5]Video Analysis'!$I$44="","",'[5]Video Analysis'!$I$44)</f>
        <v>100</v>
      </c>
      <c r="G7" s="16">
        <f>IF('[5]Video Analysis'!$J$44="","",'[5]Video Analysis'!$J$44)</f>
        <v>0</v>
      </c>
      <c r="H7" s="16">
        <f>IF('[5]Video Analysis'!$K$44="","",'[5]Video Analysis'!$K$44)</f>
        <v>0</v>
      </c>
      <c r="I7" s="16">
        <f>IF('[5]Video Analysis'!$L$44="","",'[5]Video Analysis'!$L$44)</f>
        <v>100</v>
      </c>
      <c r="J7" s="16">
        <f>IF('[5]Video Analysis'!$M$44="","",'[5]Video Analysis'!$M$44)</f>
        <v>0</v>
      </c>
      <c r="K7" s="16">
        <f>IF('[5]Video Analysis'!$N$44="","",'[5]Video Analysis'!$N$44)</f>
        <v>0</v>
      </c>
      <c r="L7" s="16">
        <f>IF('[5]Video Analysis'!$O$44="","",'[5]Video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-73.752319403000001</v>
      </c>
      <c r="U7" s="23">
        <f t="shared" si="4"/>
        <v>40.7830702141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>Very dark and turbid, bubbles</v>
      </c>
      <c r="AF7" s="25" t="str">
        <f t="shared" si="2"/>
        <v/>
      </c>
    </row>
    <row r="8" spans="1:32" x14ac:dyDescent="0.35">
      <c r="A8" s="14" t="str">
        <f>IF('[5]Video Analysis'!$B$54="","",'[5]Video Analysis'!$B$54)</f>
        <v>Very dark and turbid, bubbles</v>
      </c>
      <c r="B8" s="15">
        <f>IF('[5]Video Analysis'!$Q$54="","",'[5]Video Analysis'!$Q$54)</f>
        <v>-73.752305321400002</v>
      </c>
      <c r="C8" s="15">
        <f>IF('[5]Video Analysis'!$P$54="","",'[5]Video Analysis'!$P$54)</f>
        <v>40.783080523850003</v>
      </c>
      <c r="D8" s="16">
        <f>IF('[5]Video Analysis'!$G$54="","",'[5]Video Analysis'!$G$54)</f>
        <v>0</v>
      </c>
      <c r="E8" s="16">
        <f>IF('[5]Video Analysis'!$H$54="","",'[5]Video Analysis'!$H$54)</f>
        <v>0</v>
      </c>
      <c r="F8" s="16">
        <f>IF('[5]Video Analysis'!$I$54="","",'[5]Video Analysis'!$I$54)</f>
        <v>100</v>
      </c>
      <c r="G8" s="16">
        <f>IF('[5]Video Analysis'!$J$54="","",'[5]Video Analysis'!$J$54)</f>
        <v>0</v>
      </c>
      <c r="H8" s="16">
        <f>IF('[5]Video Analysis'!$K$54="","",'[5]Video Analysis'!$K$54)</f>
        <v>0</v>
      </c>
      <c r="I8" s="16">
        <f>IF('[5]Video Analysis'!$L$54="","",'[5]Video Analysis'!$L$54)</f>
        <v>100</v>
      </c>
      <c r="J8" s="16">
        <f>IF('[5]Video Analysis'!$M$54="","",'[5]Video Analysis'!$M$54)</f>
        <v>0</v>
      </c>
      <c r="K8" s="16">
        <f>IF('[5]Video Analysis'!$N$54="","",'[5]Video Analysis'!$N$54)</f>
        <v>0</v>
      </c>
      <c r="L8" s="16">
        <f>IF('[5]Video Analysis'!$O$54="","",'[5]Video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-73.752305321400002</v>
      </c>
      <c r="U8" s="23">
        <f t="shared" si="4"/>
        <v>40.783080523850003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>Very dark and turbid, bubbles</v>
      </c>
      <c r="AF8" s="25" t="str">
        <f t="shared" si="2"/>
        <v/>
      </c>
    </row>
    <row r="9" spans="1:32" x14ac:dyDescent="0.35">
      <c r="A9" s="14" t="str">
        <f>IF('[5]Video Analysis'!$B$64="","",'[5]Video Analysis'!$B$64)</f>
        <v>Very dark and turbid</v>
      </c>
      <c r="B9" s="15">
        <f>IF('[5]Video Analysis'!$Q$64="","",'[5]Video Analysis'!$Q$64)</f>
        <v>-73.752260352500002</v>
      </c>
      <c r="C9" s="15">
        <f>IF('[5]Video Analysis'!$P$64="","",'[5]Video Analysis'!$P$64)</f>
        <v>40.783082828849999</v>
      </c>
      <c r="D9" s="16">
        <f>IF('[5]Video Analysis'!$G$64="","",'[5]Video Analysis'!$G$64)</f>
        <v>0</v>
      </c>
      <c r="E9" s="16">
        <f>IF('[5]Video Analysis'!$H$64="","",'[5]Video Analysis'!$H$64)</f>
        <v>0</v>
      </c>
      <c r="F9" s="16">
        <f>IF('[5]Video Analysis'!$I$64="","",'[5]Video Analysis'!$I$64)</f>
        <v>100</v>
      </c>
      <c r="G9" s="16">
        <f>IF('[5]Video Analysis'!$J$64="","",'[5]Video Analysis'!$J$64)</f>
        <v>0</v>
      </c>
      <c r="H9" s="16">
        <f>IF('[5]Video Analysis'!$K$64="","",'[5]Video Analysis'!$K$64)</f>
        <v>0</v>
      </c>
      <c r="I9" s="16">
        <f>IF('[5]Video Analysis'!$L$64="","",'[5]Video Analysis'!$L$64)</f>
        <v>100</v>
      </c>
      <c r="J9" s="16">
        <f>IF('[5]Video Analysis'!$M$64="","",'[5]Video Analysis'!$M$64)</f>
        <v>0</v>
      </c>
      <c r="K9" s="16">
        <f>IF('[5]Video Analysis'!$N$64="","",'[5]Video Analysis'!$N$64)</f>
        <v>0</v>
      </c>
      <c r="L9" s="16">
        <f>IF('[5]Video Analysis'!$O$64="","",'[5]Video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-73.752260352500002</v>
      </c>
      <c r="U9" s="23">
        <f t="shared" si="4"/>
        <v>40.783082828849999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>Very dark and turbid</v>
      </c>
      <c r="AF9" s="25" t="str">
        <f t="shared" si="2"/>
        <v/>
      </c>
    </row>
    <row r="10" spans="1:32" x14ac:dyDescent="0.35">
      <c r="A10" s="14" t="str">
        <f>IF('[5]Video Analysis'!$B$74="","",'[5]Video Analysis'!$B$74)</f>
        <v>Very dark and turbid</v>
      </c>
      <c r="B10" s="15">
        <f>IF('[5]Video Analysis'!$Q$74="","",'[5]Video Analysis'!$Q$74)</f>
        <v>-73.752187010850008</v>
      </c>
      <c r="C10" s="15">
        <f>IF('[5]Video Analysis'!$P$74="","",'[5]Video Analysis'!$P$74)</f>
        <v>40.783103238799995</v>
      </c>
      <c r="D10" s="16">
        <f>IF('[5]Video Analysis'!$G$74="","",'[5]Video Analysis'!$G$74)</f>
        <v>0</v>
      </c>
      <c r="E10" s="16">
        <f>IF('[5]Video Analysis'!$H$74="","",'[5]Video Analysis'!$H$74)</f>
        <v>0</v>
      </c>
      <c r="F10" s="16">
        <f>IF('[5]Video Analysis'!$I$74="","",'[5]Video Analysis'!$I$74)</f>
        <v>100</v>
      </c>
      <c r="G10" s="16">
        <f>IF('[5]Video Analysis'!$J$74="","",'[5]Video Analysis'!$J$74)</f>
        <v>0</v>
      </c>
      <c r="H10" s="16">
        <f>IF('[5]Video Analysis'!$K$74="","",'[5]Video Analysis'!$K$74)</f>
        <v>0</v>
      </c>
      <c r="I10" s="16">
        <f>IF('[5]Video Analysis'!$L$74="","",'[5]Video Analysis'!$L$74)</f>
        <v>100</v>
      </c>
      <c r="J10" s="16">
        <f>IF('[5]Video Analysis'!$M$74="","",'[5]Video Analysis'!$M$74)</f>
        <v>0</v>
      </c>
      <c r="K10" s="16">
        <f>IF('[5]Video Analysis'!$N$74="","",'[5]Video Analysis'!$N$74)</f>
        <v>0</v>
      </c>
      <c r="L10" s="16">
        <f>IF('[5]Video Analysis'!$O$74="","",'[5]Video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-73.752187010850008</v>
      </c>
      <c r="U10" s="23">
        <f t="shared" si="4"/>
        <v>40.783103238799995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>Very dark and turbid</v>
      </c>
      <c r="AF10" s="25" t="str">
        <f t="shared" si="2"/>
        <v/>
      </c>
    </row>
    <row r="11" spans="1:32" x14ac:dyDescent="0.35">
      <c r="A11" s="14" t="str">
        <f>IF('[5]Video Analysis'!$B$84="","",'[5]Video Analysis'!$B$84)</f>
        <v>Very dark and turbid</v>
      </c>
      <c r="B11" s="15">
        <f>IF('[5]Video Analysis'!$Q$84="","",'[5]Video Analysis'!$Q$84)</f>
        <v>-73.752146232900003</v>
      </c>
      <c r="C11" s="15">
        <f>IF('[5]Video Analysis'!$P$84="","",'[5]Video Analysis'!$P$84)</f>
        <v>40.783127378700001</v>
      </c>
      <c r="D11" s="16">
        <f>IF('[5]Video Analysis'!$G$84="","",'[5]Video Analysis'!$G$84)</f>
        <v>0</v>
      </c>
      <c r="E11" s="16">
        <f>IF('[5]Video Analysis'!$H$84="","",'[5]Video Analysis'!$H$84)</f>
        <v>0</v>
      </c>
      <c r="F11" s="16">
        <f>IF('[5]Video Analysis'!$I$84="","",'[5]Video Analysis'!$I$84)</f>
        <v>100</v>
      </c>
      <c r="G11" s="16">
        <f>IF('[5]Video Analysis'!$J$84="","",'[5]Video Analysis'!$J$84)</f>
        <v>0</v>
      </c>
      <c r="H11" s="16">
        <f>IF('[5]Video Analysis'!$K$84="","",'[5]Video Analysis'!$K$84)</f>
        <v>0</v>
      </c>
      <c r="I11" s="16">
        <f>IF('[5]Video Analysis'!$L$84="","",'[5]Video Analysis'!$L$84)</f>
        <v>100</v>
      </c>
      <c r="J11" s="16">
        <f>IF('[5]Video Analysis'!$M$84="","",'[5]Video Analysis'!$M$84)</f>
        <v>0</v>
      </c>
      <c r="K11" s="16">
        <f>IF('[5]Video Analysis'!$N$84="","",'[5]Video Analysis'!$N$84)</f>
        <v>0</v>
      </c>
      <c r="L11" s="16">
        <f>IF('[5]Video Analysis'!$O$84="","",'[5]Video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-73.752146232900003</v>
      </c>
      <c r="U11" s="23">
        <f t="shared" si="4"/>
        <v>40.783127378700001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>Very dark and turbid</v>
      </c>
      <c r="AF11" s="25" t="str">
        <f t="shared" si="2"/>
        <v/>
      </c>
    </row>
    <row r="12" spans="1:32" x14ac:dyDescent="0.35">
      <c r="A12" s="14" t="str">
        <f>IF('[5]Video Analysis'!$B$94="","",'[5]Video Analysis'!$B$94)</f>
        <v>Very dark and turbid</v>
      </c>
      <c r="B12" s="15">
        <f>IF('[5]Video Analysis'!$Q$94="","",'[5]Video Analysis'!$Q$94)</f>
        <v>-73.752106754099998</v>
      </c>
      <c r="C12" s="15">
        <f>IF('[5]Video Analysis'!$P$94="","",'[5]Video Analysis'!$P$94)</f>
        <v>40.7831552066</v>
      </c>
      <c r="D12" s="16">
        <f>IF('[5]Video Analysis'!$G$94="","",'[5]Video Analysis'!$G$94)</f>
        <v>0</v>
      </c>
      <c r="E12" s="16">
        <f>IF('[5]Video Analysis'!$H$94="","",'[5]Video Analysis'!$H$94)</f>
        <v>0</v>
      </c>
      <c r="F12" s="16">
        <f>IF('[5]Video Analysis'!$I$94="","",'[5]Video Analysis'!$I$94)</f>
        <v>100</v>
      </c>
      <c r="G12" s="16">
        <f>IF('[5]Video Analysis'!$J$94="","",'[5]Video Analysis'!$J$94)</f>
        <v>0</v>
      </c>
      <c r="H12" s="16">
        <f>IF('[5]Video Analysis'!$K$94="","",'[5]Video Analysis'!$K$94)</f>
        <v>0</v>
      </c>
      <c r="I12" s="16">
        <f>IF('[5]Video Analysis'!$L$94="","",'[5]Video Analysis'!$L$94)</f>
        <v>100</v>
      </c>
      <c r="J12" s="16">
        <f>IF('[5]Video Analysis'!$M$94="","",'[5]Video Analysis'!$M$94)</f>
        <v>0</v>
      </c>
      <c r="K12" s="16">
        <f>IF('[5]Video Analysis'!$N$94="","",'[5]Video Analysis'!$N$94)</f>
        <v>0</v>
      </c>
      <c r="L12" s="16">
        <f>IF('[5]Video Analysis'!$O$94="","",'[5]Video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-73.752106754099998</v>
      </c>
      <c r="U12" s="23">
        <f t="shared" si="4"/>
        <v>40.7831552066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>Very dark and turbid</v>
      </c>
      <c r="AF12" s="25" t="str">
        <f t="shared" si="2"/>
        <v/>
      </c>
    </row>
    <row r="13" spans="1:32" x14ac:dyDescent="0.35">
      <c r="A13" s="14" t="str">
        <f>IF('[5]Video Analysis'!$B$104="","",'[5]Video Analysis'!$B$104)</f>
        <v>Very dark and turbid</v>
      </c>
      <c r="B13" s="15">
        <f>IF('[5]Video Analysis'!$Q$104="","",'[5]Video Analysis'!$Q$104)</f>
        <v>-73.752025868700002</v>
      </c>
      <c r="C13" s="15">
        <f>IF('[5]Video Analysis'!$P$104="","",'[5]Video Analysis'!$P$104)</f>
        <v>40.783193847150002</v>
      </c>
      <c r="D13" s="16">
        <f>IF('[5]Video Analysis'!$G$104="","",'[5]Video Analysis'!$G$104)</f>
        <v>0</v>
      </c>
      <c r="E13" s="16">
        <f>IF('[5]Video Analysis'!$H$104="","",'[5]Video Analysis'!$H$104)</f>
        <v>0</v>
      </c>
      <c r="F13" s="16">
        <f>IF('[5]Video Analysis'!$I$104="","",'[5]Video Analysis'!$I$104)</f>
        <v>100</v>
      </c>
      <c r="G13" s="16">
        <f>IF('[5]Video Analysis'!$J$104="","",'[5]Video Analysis'!$J$104)</f>
        <v>0</v>
      </c>
      <c r="H13" s="16">
        <f>IF('[5]Video Analysis'!$K$104="","",'[5]Video Analysis'!$K$104)</f>
        <v>0</v>
      </c>
      <c r="I13" s="16">
        <f>IF('[5]Video Analysis'!$L$104="","",'[5]Video Analysis'!$L$104)</f>
        <v>100</v>
      </c>
      <c r="J13" s="16">
        <f>IF('[5]Video Analysis'!$M$104="","",'[5]Video Analysis'!$M$104)</f>
        <v>0</v>
      </c>
      <c r="K13" s="16">
        <f>IF('[5]Video Analysis'!$N$104="","",'[5]Video Analysis'!$N$104)</f>
        <v>0</v>
      </c>
      <c r="L13" s="16">
        <f>IF('[5]Video Analysis'!$O$104="","",'[5]Video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-73.752025868700002</v>
      </c>
      <c r="U13" s="23">
        <f t="shared" si="4"/>
        <v>40.783193847150002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>Very dark and turbid</v>
      </c>
      <c r="AF13" s="25" t="str">
        <f t="shared" si="2"/>
        <v/>
      </c>
    </row>
    <row r="14" spans="1:32" x14ac:dyDescent="0.35">
      <c r="A14" s="14" t="str">
        <f>IF('[5]Video Analysis'!$B$114="","",'[5]Video Analysis'!$B$114)</f>
        <v>Very dark and turbid, bubbles</v>
      </c>
      <c r="B14" s="15">
        <f>IF('[5]Video Analysis'!$Q$114="","",'[5]Video Analysis'!$Q$114)</f>
        <v>-73.752025868700002</v>
      </c>
      <c r="C14" s="15">
        <f>IF('[5]Video Analysis'!$P$114="","",'[5]Video Analysis'!$P$114)</f>
        <v>40.783193847150002</v>
      </c>
      <c r="D14" s="16">
        <f>IF('[5]Video Analysis'!$G$114="","",'[5]Video Analysis'!$G$114)</f>
        <v>0</v>
      </c>
      <c r="E14" s="16">
        <f>IF('[5]Video Analysis'!$H$114="","",'[5]Video Analysis'!$H$114)</f>
        <v>0</v>
      </c>
      <c r="F14" s="16">
        <f>IF('[5]Video Analysis'!$I$114="","",'[5]Video Analysis'!$I$114)</f>
        <v>100</v>
      </c>
      <c r="G14" s="16">
        <f>IF('[5]Video Analysis'!$J$114="","",'[5]Video Analysis'!$J$114)</f>
        <v>0</v>
      </c>
      <c r="H14" s="16">
        <f>IF('[5]Video Analysis'!$K$114="","",'[5]Video Analysis'!$K$114)</f>
        <v>0</v>
      </c>
      <c r="I14" s="16">
        <f>IF('[5]Video Analysis'!$L$114="","",'[5]Video Analysis'!$L$114)</f>
        <v>100</v>
      </c>
      <c r="J14" s="16">
        <f>IF('[5]Video Analysis'!$M$114="","",'[5]Video Analysis'!$M$114)</f>
        <v>0</v>
      </c>
      <c r="K14" s="16">
        <f>IF('[5]Video Analysis'!$N$114="","",'[5]Video Analysis'!$N$114)</f>
        <v>0</v>
      </c>
      <c r="L14" s="16">
        <f>IF('[5]Video Analysis'!$O$114="","",'[5]Video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-73.752025868700002</v>
      </c>
      <c r="U14" s="23">
        <f t="shared" si="4"/>
        <v>40.783193847150002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>Very dark and turbid, bubbles</v>
      </c>
      <c r="AF14" s="25" t="str">
        <f t="shared" si="2"/>
        <v/>
      </c>
    </row>
    <row r="15" spans="1:32" x14ac:dyDescent="0.35">
      <c r="A15" s="14" t="str">
        <f>IF('[5]Video Analysis'!$B$124="","",'[5]Video Analysis'!$B$124)</f>
        <v>Very dark and turbid</v>
      </c>
      <c r="B15" s="15">
        <f>IF('[5]Video Analysis'!$Q$124="","",'[5]Video Analysis'!$Q$124)</f>
        <v>-73.752025868700002</v>
      </c>
      <c r="C15" s="15">
        <f>IF('[5]Video Analysis'!$P$124="","",'[5]Video Analysis'!$P$124)</f>
        <v>40.783193847150002</v>
      </c>
      <c r="D15" s="16">
        <f>IF('[5]Video Analysis'!$G$124="","",'[5]Video Analysis'!$G$124)</f>
        <v>0</v>
      </c>
      <c r="E15" s="16">
        <f>IF('[5]Video Analysis'!$H$124="","",'[5]Video Analysis'!$H$124)</f>
        <v>0</v>
      </c>
      <c r="F15" s="16">
        <f>IF('[5]Video Analysis'!$I$124="","",'[5]Video Analysis'!$I$124)</f>
        <v>100</v>
      </c>
      <c r="G15" s="16">
        <f>IF('[5]Video Analysis'!$J$124="","",'[5]Video Analysis'!$J$124)</f>
        <v>0</v>
      </c>
      <c r="H15" s="16">
        <f>IF('[5]Video Analysis'!$K$124="","",'[5]Video Analysis'!$K$124)</f>
        <v>0</v>
      </c>
      <c r="I15" s="16">
        <f>IF('[5]Video Analysis'!$L$124="","",'[5]Video Analysis'!$L$124)</f>
        <v>100</v>
      </c>
      <c r="J15" s="16">
        <f>IF('[5]Video Analysis'!$M$124="","",'[5]Video Analysis'!$M$124)</f>
        <v>0</v>
      </c>
      <c r="K15" s="16">
        <f>IF('[5]Video Analysis'!$N$124="","",'[5]Video Analysis'!$N$124)</f>
        <v>0</v>
      </c>
      <c r="L15" s="16">
        <f>IF('[5]Video Analysis'!$O$124="","",'[5]Video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-73.752025868700002</v>
      </c>
      <c r="U15" s="23">
        <f t="shared" si="4"/>
        <v>40.783193847150002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>Very dark and turbid</v>
      </c>
      <c r="AF15" s="25" t="str">
        <f t="shared" si="2"/>
        <v/>
      </c>
    </row>
    <row r="16" spans="1:32" x14ac:dyDescent="0.35">
      <c r="A16" s="14" t="str">
        <f>IF('[5]Video Analysis'!$B$134="","",'[5]Video Analysis'!$B$134)</f>
        <v>Very dark and turbid, bubbles</v>
      </c>
      <c r="B16" s="15">
        <f>IF('[5]Video Analysis'!$Q$134="","",'[5]Video Analysis'!$Q$134)</f>
        <v>-73.751957137099993</v>
      </c>
      <c r="C16" s="15">
        <f>IF('[5]Video Analysis'!$P$134="","",'[5]Video Analysis'!$P$134)</f>
        <v>40.7831997145</v>
      </c>
      <c r="D16" s="16">
        <f>IF('[5]Video Analysis'!$G$134="","",'[5]Video Analysis'!$G$134)</f>
        <v>0</v>
      </c>
      <c r="E16" s="16">
        <f>IF('[5]Video Analysis'!$H$134="","",'[5]Video Analysis'!$H$134)</f>
        <v>0</v>
      </c>
      <c r="F16" s="16">
        <f>IF('[5]Video Analysis'!$I$134="","",'[5]Video Analysis'!$I$134)</f>
        <v>100</v>
      </c>
      <c r="G16" s="16">
        <f>IF('[5]Video Analysis'!$J$134="","",'[5]Video Analysis'!$J$134)</f>
        <v>0</v>
      </c>
      <c r="H16" s="16">
        <f>IF('[5]Video Analysis'!$K$134="","",'[5]Video Analysis'!$K$134)</f>
        <v>0</v>
      </c>
      <c r="I16" s="16">
        <f>IF('[5]Video Analysis'!$L$134="","",'[5]Video Analysis'!$L$134)</f>
        <v>100</v>
      </c>
      <c r="J16" s="16">
        <f>IF('[5]Video Analysis'!$M$134="","",'[5]Video Analysis'!$M$134)</f>
        <v>0</v>
      </c>
      <c r="K16" s="16">
        <f>IF('[5]Video Analysis'!$N$134="","",'[5]Video Analysis'!$N$134)</f>
        <v>0</v>
      </c>
      <c r="L16" s="16">
        <f>IF('[5]Video Analysis'!$O$134="","",'[5]Video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-73.751957137099993</v>
      </c>
      <c r="U16" s="23">
        <f t="shared" si="4"/>
        <v>40.7831997145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>Very dark and turbid, bubbles</v>
      </c>
      <c r="AF16" s="25" t="str">
        <f t="shared" si="2"/>
        <v/>
      </c>
    </row>
    <row r="17" spans="1:32" x14ac:dyDescent="0.35">
      <c r="A17" s="14" t="str">
        <f>IF('[5]Video Analysis'!$B$144="","",'[5]Video Analysis'!$B$144)</f>
        <v>Very dark and turbid, bubbles</v>
      </c>
      <c r="B17" s="15">
        <f>IF('[5]Video Analysis'!$Q$144="","",'[5]Video Analysis'!$Q$144)</f>
        <v>-73.751898547650001</v>
      </c>
      <c r="C17" s="15">
        <f>IF('[5]Video Analysis'!$P$144="","",'[5]Video Analysis'!$P$144)</f>
        <v>40.783150177449997</v>
      </c>
      <c r="D17" s="16">
        <f>IF('[5]Video Analysis'!$G$144="","",'[5]Video Analysis'!$G$144)</f>
        <v>0</v>
      </c>
      <c r="E17" s="16">
        <f>IF('[5]Video Analysis'!$H$144="","",'[5]Video Analysis'!$H$144)</f>
        <v>0</v>
      </c>
      <c r="F17" s="16">
        <f>IF('[5]Video Analysis'!$I$144="","",'[5]Video Analysis'!$I$144)</f>
        <v>100</v>
      </c>
      <c r="G17" s="16">
        <f>IF('[5]Video Analysis'!$J$144="","",'[5]Video Analysis'!$J$144)</f>
        <v>0</v>
      </c>
      <c r="H17" s="16">
        <f>IF('[5]Video Analysis'!$K$144="","",'[5]Video Analysis'!$K$144)</f>
        <v>0</v>
      </c>
      <c r="I17" s="16">
        <f>IF('[5]Video Analysis'!$L$144="","",'[5]Video Analysis'!$L$144)</f>
        <v>100</v>
      </c>
      <c r="J17" s="16">
        <f>IF('[5]Video Analysis'!$M$144="","",'[5]Video Analysis'!$M$144)</f>
        <v>0</v>
      </c>
      <c r="K17" s="16">
        <f>IF('[5]Video Analysis'!$N$144="","",'[5]Video Analysis'!$N$144)</f>
        <v>0</v>
      </c>
      <c r="L17" s="16">
        <f>IF('[5]Video Analysis'!$O$144="","",'[5]Video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-73.751898547650001</v>
      </c>
      <c r="U17" s="23">
        <f t="shared" si="4"/>
        <v>40.783150177449997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>Very dark and turbid, bubbles</v>
      </c>
      <c r="AF17" s="25" t="str">
        <f t="shared" si="2"/>
        <v/>
      </c>
    </row>
    <row r="18" spans="1:32" x14ac:dyDescent="0.35">
      <c r="A18" s="14" t="str">
        <f>IF('[5]Video Analysis'!$B$154="","",'[5]Video Analysis'!$B$154)</f>
        <v>Very dark and turbid, bubbles</v>
      </c>
      <c r="B18" s="15">
        <f>IF('[5]Video Analysis'!$Q$154="","",'[5]Video Analysis'!$Q$154)</f>
        <v>-73.751914808500004</v>
      </c>
      <c r="C18" s="15">
        <f>IF('[5]Video Analysis'!$P$154="","",'[5]Video Analysis'!$P$154)</f>
        <v>40.783140119149998</v>
      </c>
      <c r="D18" s="16">
        <f>IF('[5]Video Analysis'!$G$154="","",'[5]Video Analysis'!$G$154)</f>
        <v>0</v>
      </c>
      <c r="E18" s="16">
        <f>IF('[5]Video Analysis'!$H$154="","",'[5]Video Analysis'!$H$154)</f>
        <v>0</v>
      </c>
      <c r="F18" s="16">
        <f>IF('[5]Video Analysis'!$I$154="","",'[5]Video Analysis'!$I$154)</f>
        <v>100</v>
      </c>
      <c r="G18" s="16">
        <f>IF('[5]Video Analysis'!$J$154="","",'[5]Video Analysis'!$J$154)</f>
        <v>0</v>
      </c>
      <c r="H18" s="16">
        <f>IF('[5]Video Analysis'!$K$154="","",'[5]Video Analysis'!$K$154)</f>
        <v>0</v>
      </c>
      <c r="I18" s="16">
        <f>IF('[5]Video Analysis'!$L$154="","",'[5]Video Analysis'!$L$154)</f>
        <v>100</v>
      </c>
      <c r="J18" s="16">
        <f>IF('[5]Video Analysis'!$M$154="","",'[5]Video Analysis'!$M$154)</f>
        <v>0</v>
      </c>
      <c r="K18" s="16">
        <f>IF('[5]Video Analysis'!$N$154="","",'[5]Video Analysis'!$N$154)</f>
        <v>0</v>
      </c>
      <c r="L18" s="16">
        <f>IF('[5]Video Analysis'!$O$154="","",'[5]Video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-73.751914808500004</v>
      </c>
      <c r="U18" s="23">
        <f t="shared" si="4"/>
        <v>40.783140119149998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>Very dark and turbid, bubbles</v>
      </c>
      <c r="AF18" s="25" t="str">
        <f t="shared" si="2"/>
        <v/>
      </c>
    </row>
    <row r="19" spans="1:32" x14ac:dyDescent="0.35">
      <c r="A19" s="14" t="str">
        <f>IF('[5]Video Analysis'!$B$164="","",'[5]Video Analysis'!$B$164)</f>
        <v>Very dark and turbid, bubbles</v>
      </c>
      <c r="B19" s="15">
        <f>IF('[5]Video Analysis'!$Q$164="","",'[5]Video Analysis'!$Q$164)</f>
        <v>-73.751914808500004</v>
      </c>
      <c r="C19" s="15">
        <f>IF('[5]Video Analysis'!$P$164="","",'[5]Video Analysis'!$P$164)</f>
        <v>40.783140119149998</v>
      </c>
      <c r="D19" s="16">
        <f>IF('[5]Video Analysis'!$G$164="","",'[5]Video Analysis'!$G$164)</f>
        <v>0</v>
      </c>
      <c r="E19" s="16">
        <f>IF('[5]Video Analysis'!$H$164="","",'[5]Video Analysis'!$H$164)</f>
        <v>0</v>
      </c>
      <c r="F19" s="16">
        <f>IF('[5]Video Analysis'!$I$164="","",'[5]Video Analysis'!$I$164)</f>
        <v>100</v>
      </c>
      <c r="G19" s="16">
        <f>IF('[5]Video Analysis'!$J$164="","",'[5]Video Analysis'!$J$164)</f>
        <v>0</v>
      </c>
      <c r="H19" s="16">
        <f>IF('[5]Video Analysis'!$K$164="","",'[5]Video Analysis'!$K$164)</f>
        <v>0</v>
      </c>
      <c r="I19" s="16">
        <f>IF('[5]Video Analysis'!$L$164="","",'[5]Video Analysis'!$L$164)</f>
        <v>100</v>
      </c>
      <c r="J19" s="16">
        <f>IF('[5]Video Analysis'!$M$164="","",'[5]Video Analysis'!$M$164)</f>
        <v>0</v>
      </c>
      <c r="K19" s="16">
        <f>IF('[5]Video Analysis'!$N$164="","",'[5]Video Analysis'!$N$164)</f>
        <v>0</v>
      </c>
      <c r="L19" s="16">
        <f>IF('[5]Video Analysis'!$O$164="","",'[5]Video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-73.751914808500004</v>
      </c>
      <c r="U19" s="23">
        <f t="shared" si="4"/>
        <v>40.783140119149998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>Very dark and turbid, bubbles</v>
      </c>
      <c r="AF19" s="25" t="str">
        <f t="shared" si="2"/>
        <v/>
      </c>
    </row>
    <row r="20" spans="1:32" x14ac:dyDescent="0.35">
      <c r="A20" s="14" t="str">
        <f>IF('[5]Video Analysis'!$B$174="","",'[5]Video Analysis'!$B$174)</f>
        <v>Very dark and turbid</v>
      </c>
      <c r="B20" s="15">
        <f>IF('[5]Video Analysis'!$Q$174="","",'[5]Video Analysis'!$Q$174)</f>
        <v>-73.752266303650003</v>
      </c>
      <c r="C20" s="15">
        <f>IF('[5]Video Analysis'!$P$174="","",'[5]Video Analysis'!$P$174)</f>
        <v>40.783158727</v>
      </c>
      <c r="D20" s="16">
        <f>IF('[5]Video Analysis'!$G$174="","",'[5]Video Analysis'!$G$174)</f>
        <v>0</v>
      </c>
      <c r="E20" s="16">
        <f>IF('[5]Video Analysis'!$H$174="","",'[5]Video Analysis'!$H$174)</f>
        <v>0</v>
      </c>
      <c r="F20" s="16">
        <f>IF('[5]Video Analysis'!$I$174="","",'[5]Video Analysis'!$I$174)</f>
        <v>100</v>
      </c>
      <c r="G20" s="16">
        <f>IF('[5]Video Analysis'!$J$174="","",'[5]Video Analysis'!$J$174)</f>
        <v>0</v>
      </c>
      <c r="H20" s="16">
        <f>IF('[5]Video Analysis'!$K$174="","",'[5]Video Analysis'!$K$174)</f>
        <v>0</v>
      </c>
      <c r="I20" s="16">
        <f>IF('[5]Video Analysis'!$L$174="","",'[5]Video Analysis'!$L$174)</f>
        <v>100</v>
      </c>
      <c r="J20" s="16">
        <f>IF('[5]Video Analysis'!$M$174="","",'[5]Video Analysis'!$M$174)</f>
        <v>0</v>
      </c>
      <c r="K20" s="16">
        <f>IF('[5]Video Analysis'!$N$174="","",'[5]Video Analysis'!$N$174)</f>
        <v>0</v>
      </c>
      <c r="L20" s="16">
        <f>IF('[5]Video Analysis'!$O$174="","",'[5]Video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-73.752266303650003</v>
      </c>
      <c r="U20" s="23">
        <f t="shared" si="4"/>
        <v>40.783158727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>Very dark and turbid</v>
      </c>
      <c r="AF20" s="25" t="str">
        <f t="shared" si="2"/>
        <v/>
      </c>
    </row>
    <row r="21" spans="1:32" x14ac:dyDescent="0.35">
      <c r="A21" s="14" t="str">
        <f>IF('[5]Video Analysis'!$B$184="","",'[5]Video Analysis'!$B$184)</f>
        <v>Very dark and turbid, bubbles</v>
      </c>
      <c r="B21" s="15">
        <f>IF('[5]Video Analysis'!$Q$184="","",'[5]Video Analysis'!$Q$184)</f>
        <v>-73.752335831500005</v>
      </c>
      <c r="C21" s="15">
        <f>IF('[5]Video Analysis'!$P$184="","",'[5]Video Analysis'!$P$184)</f>
        <v>40.783205246549997</v>
      </c>
      <c r="D21" s="16">
        <f>IF('[5]Video Analysis'!$G$184="","",'[5]Video Analysis'!$G$184)</f>
        <v>0</v>
      </c>
      <c r="E21" s="16">
        <f>IF('[5]Video Analysis'!$H$184="","",'[5]Video Analysis'!$H$184)</f>
        <v>0</v>
      </c>
      <c r="F21" s="16">
        <f>IF('[5]Video Analysis'!$I$184="","",'[5]Video Analysis'!$I$184)</f>
        <v>100</v>
      </c>
      <c r="G21" s="16">
        <f>IF('[5]Video Analysis'!$J$184="","",'[5]Video Analysis'!$J$184)</f>
        <v>0</v>
      </c>
      <c r="H21" s="16">
        <f>IF('[5]Video Analysis'!$K$184="","",'[5]Video Analysis'!$K$184)</f>
        <v>0</v>
      </c>
      <c r="I21" s="16">
        <f>IF('[5]Video Analysis'!$L$184="","",'[5]Video Analysis'!$L$184)</f>
        <v>100</v>
      </c>
      <c r="J21" s="16">
        <f>IF('[5]Video Analysis'!$M$184="","",'[5]Video Analysis'!$M$184)</f>
        <v>0</v>
      </c>
      <c r="K21" s="16">
        <f>IF('[5]Video Analysis'!$N$184="","",'[5]Video Analysis'!$N$184)</f>
        <v>0</v>
      </c>
      <c r="L21" s="16">
        <f>IF('[5]Video Analysis'!$O$184="","",'[5]Video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-73.752335831500005</v>
      </c>
      <c r="U21" s="23">
        <f t="shared" si="4"/>
        <v>40.783205246549997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>Very dark and turbid, bubbles</v>
      </c>
      <c r="AF21" s="25" t="str">
        <f t="shared" si="2"/>
        <v/>
      </c>
    </row>
    <row r="22" spans="1:32" x14ac:dyDescent="0.35">
      <c r="A22" s="14" t="str">
        <f>IF('[5]Video Analysis'!$B$194="","",'[5]Video Analysis'!$B$194)</f>
        <v>Very dark and turbid, bubbles</v>
      </c>
      <c r="B22" s="15">
        <f>IF('[5]Video Analysis'!$Q$194="","",'[5]Video Analysis'!$Q$194)</f>
        <v>-73.752335831500005</v>
      </c>
      <c r="C22" s="15">
        <f>IF('[5]Video Analysis'!$P$194="","",'[5]Video Analysis'!$P$194)</f>
        <v>40.783205246549997</v>
      </c>
      <c r="D22" s="16">
        <f>IF('[5]Video Analysis'!$G$194="","",'[5]Video Analysis'!$G$194)</f>
        <v>0</v>
      </c>
      <c r="E22" s="16">
        <f>IF('[5]Video Analysis'!$H$194="","",'[5]Video Analysis'!$H$194)</f>
        <v>0</v>
      </c>
      <c r="F22" s="16">
        <f>IF('[5]Video Analysis'!$I$194="","",'[5]Video Analysis'!$I$194)</f>
        <v>100</v>
      </c>
      <c r="G22" s="16">
        <f>IF('[5]Video Analysis'!$J$194="","",'[5]Video Analysis'!$J$194)</f>
        <v>0</v>
      </c>
      <c r="H22" s="16">
        <f>IF('[5]Video Analysis'!$K$194="","",'[5]Video Analysis'!$K$194)</f>
        <v>0</v>
      </c>
      <c r="I22" s="16">
        <f>IF('[5]Video Analysis'!$L$194="","",'[5]Video Analysis'!$L$194)</f>
        <v>100</v>
      </c>
      <c r="J22" s="16">
        <f>IF('[5]Video Analysis'!$M$194="","",'[5]Video Analysis'!$M$194)</f>
        <v>0</v>
      </c>
      <c r="K22" s="16">
        <f>IF('[5]Video Analysis'!$N$194="","",'[5]Video Analysis'!$N$194)</f>
        <v>0</v>
      </c>
      <c r="L22" s="16">
        <f>IF('[5]Video Analysis'!$O$194="","",'[5]Video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-73.752335831500005</v>
      </c>
      <c r="U22" s="23">
        <f t="shared" si="4"/>
        <v>40.783205246549997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>Very dark and turbid, bubbles</v>
      </c>
      <c r="AF22" s="25" t="str">
        <f t="shared" si="2"/>
        <v/>
      </c>
    </row>
    <row r="23" spans="1:32" x14ac:dyDescent="0.35">
      <c r="A23" s="14" t="str">
        <f>IF('[5]Video Analysis'!$B$204="","",'[5]Video Analysis'!$B$204)</f>
        <v>Very dark and turbid</v>
      </c>
      <c r="B23" s="15">
        <f>IF('[5]Video Analysis'!$Q$204="","",'[5]Video Analysis'!$Q$204)</f>
        <v>-73.752405107949997</v>
      </c>
      <c r="C23" s="15">
        <f>IF('[5]Video Analysis'!$P$204="","",'[5]Video Analysis'!$P$204)</f>
        <v>40.783224105800002</v>
      </c>
      <c r="D23" s="16">
        <f>IF('[5]Video Analysis'!$G$204="","",'[5]Video Analysis'!$G$204)</f>
        <v>0</v>
      </c>
      <c r="E23" s="16">
        <f>IF('[5]Video Analysis'!$H$204="","",'[5]Video Analysis'!$H$204)</f>
        <v>0</v>
      </c>
      <c r="F23" s="16">
        <f>IF('[5]Video Analysis'!$I$204="","",'[5]Video Analysis'!$I$204)</f>
        <v>100</v>
      </c>
      <c r="G23" s="16">
        <f>IF('[5]Video Analysis'!$J$204="","",'[5]Video Analysis'!$J$204)</f>
        <v>0</v>
      </c>
      <c r="H23" s="16">
        <f>IF('[5]Video Analysis'!$K$204="","",'[5]Video Analysis'!$K$204)</f>
        <v>0</v>
      </c>
      <c r="I23" s="16">
        <f>IF('[5]Video Analysis'!$L$204="","",'[5]Video Analysis'!$L$204)</f>
        <v>100</v>
      </c>
      <c r="J23" s="16">
        <f>IF('[5]Video Analysis'!$M$204="","",'[5]Video Analysis'!$M$204)</f>
        <v>0</v>
      </c>
      <c r="K23" s="16">
        <f>IF('[5]Video Analysis'!$N$204="","",'[5]Video Analysis'!$N$204)</f>
        <v>0</v>
      </c>
      <c r="L23" s="16">
        <f>IF('[5]Video Analysis'!$O$204="","",'[5]Video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-73.752405107949997</v>
      </c>
      <c r="U23" s="23">
        <f t="shared" si="4"/>
        <v>40.783224105800002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>Very dark and turbid</v>
      </c>
      <c r="AF23" s="25" t="str">
        <f t="shared" si="2"/>
        <v/>
      </c>
    </row>
    <row r="24" spans="1:32" x14ac:dyDescent="0.35">
      <c r="A24" s="14" t="str">
        <f>IF('[5]Video Analysis'!$B$214="","",'[5]Video Analysis'!$B$214)</f>
        <v>Very dark and turbid, bubbles</v>
      </c>
      <c r="B24" s="15">
        <f>IF('[5]Video Analysis'!$Q$214="","",'[5]Video Analysis'!$Q$214)</f>
        <v>-73.752405107949997</v>
      </c>
      <c r="C24" s="15">
        <f>IF('[5]Video Analysis'!$P$214="","",'[5]Video Analysis'!$P$214)</f>
        <v>40.783224105800002</v>
      </c>
      <c r="D24" s="16">
        <f>IF('[5]Video Analysis'!$G$214="","",'[5]Video Analysis'!$G$214)</f>
        <v>0</v>
      </c>
      <c r="E24" s="16">
        <f>IF('[5]Video Analysis'!$H$214="","",'[5]Video Analysis'!$H$214)</f>
        <v>0</v>
      </c>
      <c r="F24" s="16">
        <f>IF('[5]Video Analysis'!$I$214="","",'[5]Video Analysis'!$I$214)</f>
        <v>100</v>
      </c>
      <c r="G24" s="16">
        <f>IF('[5]Video Analysis'!$J$214="","",'[5]Video Analysis'!$J$214)</f>
        <v>0</v>
      </c>
      <c r="H24" s="16">
        <f>IF('[5]Video Analysis'!$K$214="","",'[5]Video Analysis'!$K$214)</f>
        <v>0</v>
      </c>
      <c r="I24" s="16">
        <f>IF('[5]Video Analysis'!$L$214="","",'[5]Video Analysis'!$L$214)</f>
        <v>100</v>
      </c>
      <c r="J24" s="16">
        <f>IF('[5]Video Analysis'!$M$214="","",'[5]Video Analysis'!$M$214)</f>
        <v>0</v>
      </c>
      <c r="K24" s="16">
        <f>IF('[5]Video Analysis'!$N$214="","",'[5]Video Analysis'!$N$214)</f>
        <v>0</v>
      </c>
      <c r="L24" s="16">
        <f>IF('[5]Video Analysis'!$O$214="","",'[5]Video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-73.752405107949997</v>
      </c>
      <c r="U24" s="23">
        <f t="shared" si="4"/>
        <v>40.783224105800002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>Very dark and turbid, bubbles</v>
      </c>
      <c r="AF24" s="25" t="str">
        <f t="shared" si="2"/>
        <v/>
      </c>
    </row>
    <row r="25" spans="1:32" x14ac:dyDescent="0.35">
      <c r="A25" s="14" t="str">
        <f>IF('[5]Video Analysis'!$B$224="","",'[5]Video Analysis'!$B$224)</f>
        <v>Very dark and turbid</v>
      </c>
      <c r="B25" s="15">
        <f>IF('[5]Video Analysis'!$Q$224="","",'[5]Video Analysis'!$Q$224)</f>
        <v>-73.752462775449999</v>
      </c>
      <c r="C25" s="15">
        <f>IF('[5]Video Analysis'!$P$224="","",'[5]Video Analysis'!$P$224)</f>
        <v>40.783186345350003</v>
      </c>
      <c r="D25" s="16">
        <f>IF('[5]Video Analysis'!$G$224="","",'[5]Video Analysis'!$G$224)</f>
        <v>0</v>
      </c>
      <c r="E25" s="16">
        <f>IF('[5]Video Analysis'!$H$224="","",'[5]Video Analysis'!$H$224)</f>
        <v>0</v>
      </c>
      <c r="F25" s="16">
        <f>IF('[5]Video Analysis'!$I$224="","",'[5]Video Analysis'!$I$224)</f>
        <v>100</v>
      </c>
      <c r="G25" s="16">
        <f>IF('[5]Video Analysis'!$J$224="","",'[5]Video Analysis'!$J$224)</f>
        <v>0</v>
      </c>
      <c r="H25" s="16">
        <f>IF('[5]Video Analysis'!$K$224="","",'[5]Video Analysis'!$K$224)</f>
        <v>0</v>
      </c>
      <c r="I25" s="16">
        <f>IF('[5]Video Analysis'!$L$224="","",'[5]Video Analysis'!$L$224)</f>
        <v>100</v>
      </c>
      <c r="J25" s="16">
        <f>IF('[5]Video Analysis'!$M$224="","",'[5]Video Analysis'!$M$224)</f>
        <v>0</v>
      </c>
      <c r="K25" s="16">
        <f>IF('[5]Video Analysis'!$N$224="","",'[5]Video Analysis'!$N$224)</f>
        <v>0</v>
      </c>
      <c r="L25" s="16">
        <f>IF('[5]Video Analysis'!$O$224="","",'[5]Video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-73.752462775449999</v>
      </c>
      <c r="U25" s="23">
        <f t="shared" si="4"/>
        <v>40.783186345350003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>Very dark and turbid</v>
      </c>
      <c r="AF25" s="25" t="str">
        <f t="shared" si="2"/>
        <v/>
      </c>
    </row>
    <row r="26" spans="1:32" x14ac:dyDescent="0.35">
      <c r="A26" s="14" t="str">
        <f>IF('[5]Video Analysis'!$B$234="","",'[5]Video Analysis'!$B$234)</f>
        <v/>
      </c>
      <c r="B26" s="15" t="str">
        <f>IF('[5]Video Analysis'!$Q$234="","",'[5]Video Analysis'!$Q$234)</f>
        <v/>
      </c>
      <c r="C26" s="15" t="str">
        <f>IF('[5]Video Analysis'!$P$234="","",'[5]Video Analysis'!$P$234)</f>
        <v/>
      </c>
      <c r="D26" s="16" t="str">
        <f>IF('[5]Video Analysis'!$G$234="","",'[5]Video Analysis'!$G$234)</f>
        <v/>
      </c>
      <c r="E26" s="16" t="str">
        <f>IF('[5]Video Analysis'!$H$234="","",'[5]Video Analysis'!$H$234)</f>
        <v/>
      </c>
      <c r="F26" s="16" t="str">
        <f>IF('[5]Video Analysis'!$I$234="","",'[5]Video Analysis'!$I$234)</f>
        <v/>
      </c>
      <c r="G26" s="16" t="str">
        <f>IF('[5]Video Analysis'!$J$234="","",'[5]Video Analysis'!$J$234)</f>
        <v/>
      </c>
      <c r="H26" s="16" t="str">
        <f>IF('[5]Video Analysis'!$K$234="","",'[5]Video Analysis'!$K$234)</f>
        <v/>
      </c>
      <c r="I26" s="16" t="str">
        <f>IF('[5]Video Analysis'!$L$234="","",'[5]Video Analysis'!$L$234)</f>
        <v/>
      </c>
      <c r="J26" s="16" t="str">
        <f>IF('[5]Video Analysis'!$M$234="","",'[5]Video Analysis'!$M$234)</f>
        <v/>
      </c>
      <c r="K26" s="16" t="str">
        <f>IF('[5]Video Analysis'!$N$234="","",'[5]Video Analysis'!$N$234)</f>
        <v/>
      </c>
      <c r="L26" s="16" t="str">
        <f>IF('[5]Video Analysis'!$O$234="","",'[5]Video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IF('[5]Video Analysis'!$B$244="","",'[5]Video Analysis'!$B$244)</f>
        <v/>
      </c>
      <c r="B27" s="15" t="str">
        <f>IF('[5]Video Analysis'!$Q$244="","",'[5]Video Analysis'!$Q$244)</f>
        <v/>
      </c>
      <c r="C27" s="15" t="str">
        <f>IF('[5]Video Analysis'!$P$244="","",'[5]Video Analysis'!$P$244)</f>
        <v/>
      </c>
      <c r="D27" s="16" t="str">
        <f>IF('[5]Video Analysis'!$G$244="","",'[5]Video Analysis'!$G$244)</f>
        <v/>
      </c>
      <c r="E27" s="16" t="str">
        <f>IF('[5]Video Analysis'!$H$244="","",'[5]Video Analysis'!$H$244)</f>
        <v/>
      </c>
      <c r="F27" s="16" t="str">
        <f>IF('[5]Video Analysis'!$I$244="","",'[5]Video Analysis'!$I$244)</f>
        <v/>
      </c>
      <c r="G27" s="16" t="str">
        <f>IF('[5]Video Analysis'!$J$244="","",'[5]Video Analysis'!$J$244)</f>
        <v/>
      </c>
      <c r="H27" s="16" t="str">
        <f>IF('[5]Video Analysis'!$K$244="","",'[5]Video Analysis'!$K$244)</f>
        <v/>
      </c>
      <c r="I27" s="16" t="str">
        <f>IF('[5]Video Analysis'!$L$244="","",'[5]Video Analysis'!$L$244)</f>
        <v/>
      </c>
      <c r="J27" s="16" t="str">
        <f>IF('[5]Video Analysis'!$M$244="","",'[5]Video Analysis'!$M$244)</f>
        <v/>
      </c>
      <c r="K27" s="16" t="str">
        <f>IF('[5]Video Analysis'!$N$244="","",'[5]Video Analysis'!$N$244)</f>
        <v/>
      </c>
      <c r="L27" s="16" t="str">
        <f>IF('[5]Video Analysis'!$O$244="","",'[5]Video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IF('[5]Video Analysis'!$B$254="","",'[5]Video Analysis'!$B$254)</f>
        <v/>
      </c>
      <c r="B28" s="15" t="str">
        <f>IF('[5]Video Analysis'!$Q$254="","",'[5]Video Analysis'!$Q$254)</f>
        <v/>
      </c>
      <c r="C28" s="15" t="str">
        <f>IF('[5]Video Analysis'!$P$254="","",'[5]Video Analysis'!$P$254)</f>
        <v/>
      </c>
      <c r="D28" s="16" t="str">
        <f>IF('[5]Video Analysis'!$G$254="","",'[5]Video Analysis'!$G$254)</f>
        <v/>
      </c>
      <c r="E28" s="16" t="str">
        <f>IF('[5]Video Analysis'!$H$254="","",'[5]Video Analysis'!$H$254)</f>
        <v/>
      </c>
      <c r="F28" s="16" t="str">
        <f>IF('[5]Video Analysis'!$I$254="","",'[5]Video Analysis'!$I$254)</f>
        <v/>
      </c>
      <c r="G28" s="16" t="str">
        <f>IF('[5]Video Analysis'!$J$254="","",'[5]Video Analysis'!$J$254)</f>
        <v/>
      </c>
      <c r="H28" s="16" t="str">
        <f>IF('[5]Video Analysis'!$K$254="","",'[5]Video Analysis'!$K$254)</f>
        <v/>
      </c>
      <c r="I28" s="16" t="str">
        <f>IF('[5]Video Analysis'!$L$254="","",'[5]Video Analysis'!$L$254)</f>
        <v/>
      </c>
      <c r="J28" s="16" t="str">
        <f>IF('[5]Video Analysis'!$M$254="","",'[5]Video Analysis'!$M$254)</f>
        <v/>
      </c>
      <c r="K28" s="16" t="str">
        <f>IF('[5]Video Analysis'!$N$254="","",'[5]Video Analysis'!$N$254)</f>
        <v/>
      </c>
      <c r="L28" s="16" t="str">
        <f>IF('[5]Video Analysis'!$O$254="","",'[5]Video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IF('[5]Video Analysis'!$B$264="","",'[5]Video Analysis'!$B$264)</f>
        <v/>
      </c>
      <c r="B29" s="15" t="str">
        <f>IF('[5]Video Analysis'!$Q$264="","",'[5]Video Analysis'!$Q$264)</f>
        <v/>
      </c>
      <c r="C29" s="15" t="str">
        <f>IF('[5]Video Analysis'!$P$264="","",'[5]Video Analysis'!$P$264)</f>
        <v/>
      </c>
      <c r="D29" s="16" t="str">
        <f>IF('[5]Video Analysis'!$G$264="","",'[5]Video Analysis'!$G$264)</f>
        <v/>
      </c>
      <c r="E29" s="16" t="str">
        <f>IF('[5]Video Analysis'!$H$264="","",'[5]Video Analysis'!$H$264)</f>
        <v/>
      </c>
      <c r="F29" s="16" t="str">
        <f>IF('[5]Video Analysis'!$I$264="","",'[5]Video Analysis'!$I$264)</f>
        <v/>
      </c>
      <c r="G29" s="16" t="str">
        <f>IF('[5]Video Analysis'!$J$264="","",'[5]Video Analysis'!$J$264)</f>
        <v/>
      </c>
      <c r="H29" s="16" t="str">
        <f>IF('[5]Video Analysis'!$K$264="","",'[5]Video Analysis'!$K$264)</f>
        <v/>
      </c>
      <c r="I29" s="16" t="str">
        <f>IF('[5]Video Analysis'!$L$264="","",'[5]Video Analysis'!$L$264)</f>
        <v/>
      </c>
      <c r="J29" s="16" t="str">
        <f>IF('[5]Video Analysis'!$M$264="","",'[5]Video Analysis'!$M$264)</f>
        <v/>
      </c>
      <c r="K29" s="16" t="str">
        <f>IF('[5]Video Analysis'!$N$264="","",'[5]Video Analysis'!$N$264)</f>
        <v/>
      </c>
      <c r="L29" s="16" t="str">
        <f>IF('[5]Video Analysis'!$O$264="","",'[5]Video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IF('[5]Video Analysis'!$B$274="","",'[5]Video Analysis'!$B$274)</f>
        <v/>
      </c>
      <c r="B30" s="15" t="str">
        <f>IF('[5]Video Analysis'!$Q$274="","",'[5]Video Analysis'!$Q$274)</f>
        <v/>
      </c>
      <c r="C30" s="15" t="str">
        <f>IF('[5]Video Analysis'!$P$274="","",'[5]Video Analysis'!$P$274)</f>
        <v/>
      </c>
      <c r="D30" s="16" t="str">
        <f>IF('[5]Video Analysis'!$G$274="","",'[5]Video Analysis'!$G$274)</f>
        <v/>
      </c>
      <c r="E30" s="16" t="str">
        <f>IF('[5]Video Analysis'!$H$274="","",'[5]Video Analysis'!$H$274)</f>
        <v/>
      </c>
      <c r="F30" s="16" t="str">
        <f>IF('[5]Video Analysis'!$I$274="","",'[5]Video Analysis'!$I$274)</f>
        <v/>
      </c>
      <c r="G30" s="16" t="str">
        <f>IF('[5]Video Analysis'!$J$274="","",'[5]Video Analysis'!$J$274)</f>
        <v/>
      </c>
      <c r="H30" s="16" t="str">
        <f>IF('[5]Video Analysis'!$K$274="","",'[5]Video Analysis'!$K$274)</f>
        <v/>
      </c>
      <c r="I30" s="16" t="str">
        <f>IF('[5]Video Analysis'!$L$274="","",'[5]Video Analysis'!$L$274)</f>
        <v/>
      </c>
      <c r="J30" s="16" t="str">
        <f>IF('[5]Video Analysis'!$M$274="","",'[5]Video Analysis'!$M$274)</f>
        <v/>
      </c>
      <c r="K30" s="16" t="str">
        <f>IF('[5]Video Analysis'!$N$274="","",'[5]Video Analysis'!$N$274)</f>
        <v/>
      </c>
      <c r="L30" s="16" t="str">
        <f>IF('[5]Video Analysis'!$O$274="","",'[5]Video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IF('[5]Video Analysis'!$B$284="","",'[5]Video Analysis'!$B$284)</f>
        <v/>
      </c>
      <c r="B31" s="15" t="str">
        <f>IF('[5]Video Analysis'!$Q$284="","",'[5]Video Analysis'!$Q$284)</f>
        <v/>
      </c>
      <c r="C31" s="15" t="str">
        <f>IF('[5]Video Analysis'!$P$284="","",'[5]Video Analysis'!$P$284)</f>
        <v/>
      </c>
      <c r="D31" s="16" t="str">
        <f>IF('[5]Video Analysis'!$G$284="","",'[5]Video Analysis'!$G$284)</f>
        <v/>
      </c>
      <c r="E31" s="16" t="str">
        <f>IF('[5]Video Analysis'!$H$284="","",'[5]Video Analysis'!$H$284)</f>
        <v/>
      </c>
      <c r="F31" s="16" t="str">
        <f>IF('[5]Video Analysis'!$I$284="","",'[5]Video Analysis'!$I$284)</f>
        <v/>
      </c>
      <c r="G31" s="16" t="str">
        <f>IF('[5]Video Analysis'!$J$284="","",'[5]Video Analysis'!$J$284)</f>
        <v/>
      </c>
      <c r="H31" s="16" t="str">
        <f>IF('[5]Video Analysis'!$K$284="","",'[5]Video Analysis'!$K$284)</f>
        <v/>
      </c>
      <c r="I31" s="16" t="str">
        <f>IF('[5]Video Analysis'!$L$284="","",'[5]Video Analysis'!$L$284)</f>
        <v/>
      </c>
      <c r="J31" s="16" t="str">
        <f>IF('[5]Video Analysis'!$M$284="","",'[5]Video Analysis'!$M$284)</f>
        <v/>
      </c>
      <c r="K31" s="16" t="str">
        <f>IF('[5]Video Analysis'!$N$284="","",'[5]Video Analysis'!$N$284)</f>
        <v/>
      </c>
      <c r="L31" s="16" t="str">
        <f>IF('[5]Video Analysis'!$O$284="","",'[5]Video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IF('[5]Video Analysis'!$B$294="","",'[5]Video Analysis'!$B$294)</f>
        <v/>
      </c>
      <c r="B32" s="15" t="str">
        <f>IF('[5]Video Analysis'!$Q$294="","",'[5]Video Analysis'!$Q$294)</f>
        <v/>
      </c>
      <c r="C32" s="15" t="str">
        <f>IF('[5]Video Analysis'!$P$294="","",'[5]Video Analysis'!$P$294)</f>
        <v/>
      </c>
      <c r="D32" s="16" t="str">
        <f>IF('[5]Video Analysis'!$G$294="","",'[5]Video Analysis'!$G$294)</f>
        <v/>
      </c>
      <c r="E32" s="16" t="str">
        <f>IF('[5]Video Analysis'!$H$294="","",'[5]Video Analysis'!$H$294)</f>
        <v/>
      </c>
      <c r="F32" s="16" t="str">
        <f>IF('[5]Video Analysis'!$I$294="","",'[5]Video Analysis'!$I$294)</f>
        <v/>
      </c>
      <c r="G32" s="16" t="str">
        <f>IF('[5]Video Analysis'!$J$294="","",'[5]Video Analysis'!$J$294)</f>
        <v/>
      </c>
      <c r="H32" s="16" t="str">
        <f>IF('[5]Video Analysis'!$K$294="","",'[5]Video Analysis'!$K$294)</f>
        <v/>
      </c>
      <c r="I32" s="16" t="str">
        <f>IF('[5]Video Analysis'!$L$294="","",'[5]Video Analysis'!$L$294)</f>
        <v/>
      </c>
      <c r="J32" s="16" t="str">
        <f>IF('[5]Video Analysis'!$M$294="","",'[5]Video Analysis'!$M$294)</f>
        <v/>
      </c>
      <c r="K32" s="16" t="str">
        <f>IF('[5]Video Analysis'!$N$294="","",'[5]Video Analysis'!$N$294)</f>
        <v/>
      </c>
      <c r="L32" s="16" t="str">
        <f>IF('[5]Video Analysis'!$O$294="","",'[5]Video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IF('[5]Video Analysis'!$B$304="","",'[5]Video Analysis'!$B$304)</f>
        <v/>
      </c>
      <c r="B33" s="15" t="str">
        <f>IF('[5]Video Analysis'!$Q$304="","",'[5]Video Analysis'!$Q$304)</f>
        <v/>
      </c>
      <c r="C33" s="15" t="str">
        <f>IF('[5]Video Analysis'!$P$304="","",'[5]Video Analysis'!$P$304)</f>
        <v/>
      </c>
      <c r="D33" s="16" t="str">
        <f>IF('[5]Video Analysis'!$G$304="","",'[5]Video Analysis'!$G$304)</f>
        <v/>
      </c>
      <c r="E33" s="16" t="str">
        <f>IF('[5]Video Analysis'!$H$304="","",'[5]Video Analysis'!$H$304)</f>
        <v/>
      </c>
      <c r="F33" s="16" t="str">
        <f>IF('[5]Video Analysis'!$I$304="","",'[5]Video Analysis'!$I$304)</f>
        <v/>
      </c>
      <c r="G33" s="16" t="str">
        <f>IF('[5]Video Analysis'!$J$304="","",'[5]Video Analysis'!$J$304)</f>
        <v/>
      </c>
      <c r="H33" s="16" t="str">
        <f>IF('[5]Video Analysis'!$K$304="","",'[5]Video Analysis'!$K$304)</f>
        <v/>
      </c>
      <c r="I33" s="16" t="str">
        <f>IF('[5]Video Analysis'!$L$304="","",'[5]Video Analysis'!$L$304)</f>
        <v/>
      </c>
      <c r="J33" s="16" t="str">
        <f>IF('[5]Video Analysis'!$M$304="","",'[5]Video Analysis'!$M$304)</f>
        <v/>
      </c>
      <c r="K33" s="16" t="str">
        <f>IF('[5]Video Analysis'!$N$304="","",'[5]Video Analysis'!$N$304)</f>
        <v/>
      </c>
      <c r="L33" s="16" t="str">
        <f>IF('[5]Video Analysis'!$O$304="","",'[5]Video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IF('[5]Video Analysis'!$B$314="","",'[5]Video Analysis'!$B$314)</f>
        <v/>
      </c>
      <c r="B34" s="15" t="str">
        <f>IF('[5]Video Analysis'!$Q$314="","",'[5]Video Analysis'!$Q$314)</f>
        <v/>
      </c>
      <c r="C34" s="15" t="str">
        <f>IF('[5]Video Analysis'!$P$314="","",'[5]Video Analysis'!$P$314)</f>
        <v/>
      </c>
      <c r="D34" s="16" t="str">
        <f>IF('[5]Video Analysis'!$G$314="","",'[5]Video Analysis'!$G$314)</f>
        <v/>
      </c>
      <c r="E34" s="16" t="str">
        <f>IF('[5]Video Analysis'!$H$314="","",'[5]Video Analysis'!$H$314)</f>
        <v/>
      </c>
      <c r="F34" s="16" t="str">
        <f>IF('[5]Video Analysis'!$I$314="","",'[5]Video Analysis'!$I$314)</f>
        <v/>
      </c>
      <c r="G34" s="16" t="str">
        <f>IF('[5]Video Analysis'!$J$314="","",'[5]Video Analysis'!$J$314)</f>
        <v/>
      </c>
      <c r="H34" s="16" t="str">
        <f>IF('[5]Video Analysis'!$K$314="","",'[5]Video Analysis'!$K$314)</f>
        <v/>
      </c>
      <c r="I34" s="16" t="str">
        <f>IF('[5]Video Analysis'!$L$314="","",'[5]Video Analysis'!$L$314)</f>
        <v/>
      </c>
      <c r="J34" s="16" t="str">
        <f>IF('[5]Video Analysis'!$M$314="","",'[5]Video Analysis'!$M$314)</f>
        <v/>
      </c>
      <c r="K34" s="16" t="str">
        <f>IF('[5]Video Analysis'!$N$314="","",'[5]Video Analysis'!$N$314)</f>
        <v/>
      </c>
      <c r="L34" s="16" t="str">
        <f>IF('[5]Video Analysis'!$O$314="","",'[5]Video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IF('[5]Video Analysis'!$B$324="","",'[5]Video Analysis'!$B$324)</f>
        <v/>
      </c>
      <c r="B35" s="15" t="str">
        <f>IF('[5]Video Analysis'!$Q$324="","",'[5]Video Analysis'!$Q$324)</f>
        <v/>
      </c>
      <c r="C35" s="15" t="str">
        <f>IF('[5]Video Analysis'!$P$324="","",'[5]Video Analysis'!$P$324)</f>
        <v/>
      </c>
      <c r="D35" s="16" t="str">
        <f>IF('[5]Video Analysis'!$G$324="","",'[5]Video Analysis'!$G$324)</f>
        <v/>
      </c>
      <c r="E35" s="16" t="str">
        <f>IF('[5]Video Analysis'!$H$324="","",'[5]Video Analysis'!$H$324)</f>
        <v/>
      </c>
      <c r="F35" s="16" t="str">
        <f>IF('[5]Video Analysis'!$I$324="","",'[5]Video Analysis'!$I$324)</f>
        <v/>
      </c>
      <c r="G35" s="16" t="str">
        <f>IF('[5]Video Analysis'!$J$324="","",'[5]Video Analysis'!$J$324)</f>
        <v/>
      </c>
      <c r="H35" s="16" t="str">
        <f>IF('[5]Video Analysis'!$K$324="","",'[5]Video Analysis'!$K$324)</f>
        <v/>
      </c>
      <c r="I35" s="16" t="str">
        <f>IF('[5]Video Analysis'!$L$324="","",'[5]Video Analysis'!$L$324)</f>
        <v/>
      </c>
      <c r="J35" s="16" t="str">
        <f>IF('[5]Video Analysis'!$M$324="","",'[5]Video Analysis'!$M$324)</f>
        <v/>
      </c>
      <c r="K35" s="16" t="str">
        <f>IF('[5]Video Analysis'!$N$324="","",'[5]Video Analysis'!$N$324)</f>
        <v/>
      </c>
      <c r="L35" s="16" t="str">
        <f>IF('[5]Video Analysis'!$O$324="","",'[5]Video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IF('[5]Video Analysis'!$B$334="","",'[5]Video Analysis'!$B$334)</f>
        <v/>
      </c>
      <c r="B36" s="15" t="str">
        <f>IF('[5]Video Analysis'!$Q$334="","",'[5]Video Analysis'!$Q$334)</f>
        <v/>
      </c>
      <c r="C36" s="15" t="str">
        <f>IF('[5]Video Analysis'!$P$334="","",'[5]Video Analysis'!$P$334)</f>
        <v/>
      </c>
      <c r="D36" s="16" t="str">
        <f>IF('[5]Video Analysis'!$G$334="","",'[5]Video Analysis'!$G$334)</f>
        <v/>
      </c>
      <c r="E36" s="16" t="str">
        <f>IF('[5]Video Analysis'!$H$334="","",'[5]Video Analysis'!$H$334)</f>
        <v/>
      </c>
      <c r="F36" s="16" t="str">
        <f>IF('[5]Video Analysis'!$I$334="","",'[5]Video Analysis'!$I$334)</f>
        <v/>
      </c>
      <c r="G36" s="16" t="str">
        <f>IF('[5]Video Analysis'!$J$334="","",'[5]Video Analysis'!$J$334)</f>
        <v/>
      </c>
      <c r="H36" s="16" t="str">
        <f>IF('[5]Video Analysis'!$K$334="","",'[5]Video Analysis'!$K$334)</f>
        <v/>
      </c>
      <c r="I36" s="16" t="str">
        <f>IF('[5]Video Analysis'!$L$334="","",'[5]Video Analysis'!$L$334)</f>
        <v/>
      </c>
      <c r="J36" s="16" t="str">
        <f>IF('[5]Video Analysis'!$M$334="","",'[5]Video Analysis'!$M$334)</f>
        <v/>
      </c>
      <c r="K36" s="16" t="str">
        <f>IF('[5]Video Analysis'!$N$334="","",'[5]Video Analysis'!$N$334)</f>
        <v/>
      </c>
      <c r="L36" s="16" t="str">
        <f>IF('[5]Video Analysis'!$O$334="","",'[5]Video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IF('[5]Video Analysis'!$B$344="","",'[5]Video Analysis'!$B$344)</f>
        <v/>
      </c>
      <c r="B37" s="15" t="str">
        <f>IF('[5]Video Analysis'!$Q$344="","",'[5]Video Analysis'!$Q$344)</f>
        <v/>
      </c>
      <c r="C37" s="15" t="str">
        <f>IF('[5]Video Analysis'!$P$344="","",'[5]Video Analysis'!$P$344)</f>
        <v/>
      </c>
      <c r="D37" s="16" t="str">
        <f>IF('[5]Video Analysis'!$G$344="","",'[5]Video Analysis'!$G$344)</f>
        <v/>
      </c>
      <c r="E37" s="16" t="str">
        <f>IF('[5]Video Analysis'!$H$344="","",'[5]Video Analysis'!$H$344)</f>
        <v/>
      </c>
      <c r="F37" s="16" t="str">
        <f>IF('[5]Video Analysis'!$I$344="","",'[5]Video Analysis'!$I$344)</f>
        <v/>
      </c>
      <c r="G37" s="16" t="str">
        <f>IF('[5]Video Analysis'!$J$344="","",'[5]Video Analysis'!$J$344)</f>
        <v/>
      </c>
      <c r="H37" s="16" t="str">
        <f>IF('[5]Video Analysis'!$K$344="","",'[5]Video Analysis'!$K$344)</f>
        <v/>
      </c>
      <c r="I37" s="16" t="str">
        <f>IF('[5]Video Analysis'!$L$344="","",'[5]Video Analysis'!$L$344)</f>
        <v/>
      </c>
      <c r="J37" s="16" t="str">
        <f>IF('[5]Video Analysis'!$M$344="","",'[5]Video Analysis'!$M$344)</f>
        <v/>
      </c>
      <c r="K37" s="16" t="str">
        <f>IF('[5]Video Analysis'!$N$344="","",'[5]Video Analysis'!$N$344)</f>
        <v/>
      </c>
      <c r="L37" s="16" t="str">
        <f>IF('[5]Video Analysis'!$O$344="","",'[5]Video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IF('[5]Video Analysis'!$B$354="","",'[5]Video Analysis'!$B$354)</f>
        <v/>
      </c>
      <c r="B38" s="15" t="str">
        <f>IF('[5]Video Analysis'!$Q$354="","",'[5]Video Analysis'!$Q$354)</f>
        <v/>
      </c>
      <c r="C38" s="15" t="str">
        <f>IF('[5]Video Analysis'!$P$354="","",'[5]Video Analysis'!$P$354)</f>
        <v/>
      </c>
      <c r="D38" s="16" t="str">
        <f>IF('[5]Video Analysis'!$G$354="","",'[5]Video Analysis'!$G$354)</f>
        <v/>
      </c>
      <c r="E38" s="16" t="str">
        <f>IF('[5]Video Analysis'!$H$354="","",'[5]Video Analysis'!$H$354)</f>
        <v/>
      </c>
      <c r="F38" s="16" t="str">
        <f>IF('[5]Video Analysis'!$I$354="","",'[5]Video Analysis'!$I$354)</f>
        <v/>
      </c>
      <c r="G38" s="16" t="str">
        <f>IF('[5]Video Analysis'!$J$354="","",'[5]Video Analysis'!$J$354)</f>
        <v/>
      </c>
      <c r="H38" s="16" t="str">
        <f>IF('[5]Video Analysis'!$K$354="","",'[5]Video Analysis'!$K$354)</f>
        <v/>
      </c>
      <c r="I38" s="16" t="str">
        <f>IF('[5]Video Analysis'!$L$354="","",'[5]Video Analysis'!$L$354)</f>
        <v/>
      </c>
      <c r="J38" s="16" t="str">
        <f>IF('[5]Video Analysis'!$M$354="","",'[5]Video Analysis'!$M$354)</f>
        <v/>
      </c>
      <c r="K38" s="16" t="str">
        <f>IF('[5]Video Analysis'!$N$354="","",'[5]Video Analysis'!$N$354)</f>
        <v/>
      </c>
      <c r="L38" s="16" t="str">
        <f>IF('[5]Video Analysis'!$O$354="","",'[5]Video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IF('[5]Video Analysis'!$B$364="","",'[5]Video Analysis'!$B$364)</f>
        <v/>
      </c>
      <c r="B39" s="15" t="str">
        <f>IF('[5]Video Analysis'!$Q$364="","",'[5]Video Analysis'!$Q$364)</f>
        <v/>
      </c>
      <c r="C39" s="15" t="str">
        <f>IF('[5]Video Analysis'!$P$364="","",'[5]Video Analysis'!$P$364)</f>
        <v/>
      </c>
      <c r="D39" s="16" t="str">
        <f>IF('[5]Video Analysis'!$G$364="","",'[5]Video Analysis'!$G$364)</f>
        <v/>
      </c>
      <c r="E39" s="16" t="str">
        <f>IF('[5]Video Analysis'!$H$364="","",'[5]Video Analysis'!$H$364)</f>
        <v/>
      </c>
      <c r="F39" s="16" t="str">
        <f>IF('[5]Video Analysis'!$I$364="","",'[5]Video Analysis'!$I$364)</f>
        <v/>
      </c>
      <c r="G39" s="16" t="str">
        <f>IF('[5]Video Analysis'!$J$364="","",'[5]Video Analysis'!$J$364)</f>
        <v/>
      </c>
      <c r="H39" s="16" t="str">
        <f>IF('[5]Video Analysis'!$K$364="","",'[5]Video Analysis'!$K$364)</f>
        <v/>
      </c>
      <c r="I39" s="16" t="str">
        <f>IF('[5]Video Analysis'!$L$364="","",'[5]Video Analysis'!$L$364)</f>
        <v/>
      </c>
      <c r="J39" s="16" t="str">
        <f>IF('[5]Video Analysis'!$M$364="","",'[5]Video Analysis'!$M$364)</f>
        <v/>
      </c>
      <c r="K39" s="16" t="str">
        <f>IF('[5]Video Analysis'!$N$364="","",'[5]Video Analysis'!$N$364)</f>
        <v/>
      </c>
      <c r="L39" s="16" t="str">
        <f>IF('[5]Video Analysis'!$O$364="","",'[5]Video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IF('[5]Video Analysis'!$B$374="","",'[5]Video Analysis'!$B$374)</f>
        <v/>
      </c>
      <c r="B40" s="15" t="str">
        <f>IF('[5]Video Analysis'!$Q$374="","",'[5]Video Analysis'!$Q$374)</f>
        <v/>
      </c>
      <c r="C40" s="15" t="str">
        <f>IF('[5]Video Analysis'!$P$374="","",'[5]Video Analysis'!$P$374)</f>
        <v/>
      </c>
      <c r="D40" s="16" t="str">
        <f>IF('[5]Video Analysis'!$G$374="","",'[5]Video Analysis'!$G$374)</f>
        <v/>
      </c>
      <c r="E40" s="16" t="str">
        <f>IF('[5]Video Analysis'!$H$374="","",'[5]Video Analysis'!$H$374)</f>
        <v/>
      </c>
      <c r="F40" s="16" t="str">
        <f>IF('[5]Video Analysis'!$I$374="","",'[5]Video Analysis'!$I$374)</f>
        <v/>
      </c>
      <c r="G40" s="16" t="str">
        <f>IF('[5]Video Analysis'!$J$374="","",'[5]Video Analysis'!$J$374)</f>
        <v/>
      </c>
      <c r="H40" s="16" t="str">
        <f>IF('[5]Video Analysis'!$K$374="","",'[5]Video Analysis'!$K$374)</f>
        <v/>
      </c>
      <c r="I40" s="16" t="str">
        <f>IF('[5]Video Analysis'!$L$374="","",'[5]Video Analysis'!$L$374)</f>
        <v/>
      </c>
      <c r="J40" s="16" t="str">
        <f>IF('[5]Video Analysis'!$M$374="","",'[5]Video Analysis'!$M$374)</f>
        <v/>
      </c>
      <c r="K40" s="16" t="str">
        <f>IF('[5]Video Analysis'!$N$374="","",'[5]Video Analysis'!$N$374)</f>
        <v/>
      </c>
      <c r="L40" s="16" t="str">
        <f>IF('[5]Video Analysis'!$O$374="","",'[5]Video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IF('[5]Video Analysis'!$B$384="","",'[5]Video Analysis'!$B$384)</f>
        <v/>
      </c>
      <c r="B41" s="15" t="str">
        <f>IF('[5]Video Analysis'!$Q$384="","",'[5]Video Analysis'!$Q$384)</f>
        <v/>
      </c>
      <c r="C41" s="15" t="str">
        <f>IF('[5]Video Analysis'!$P$384="","",'[5]Video Analysis'!$P$384)</f>
        <v/>
      </c>
      <c r="D41" s="16" t="str">
        <f>IF('[5]Video Analysis'!$G$384="","",'[5]Video Analysis'!$G$384)</f>
        <v/>
      </c>
      <c r="E41" s="16" t="str">
        <f>IF('[5]Video Analysis'!$H$384="","",'[5]Video Analysis'!$H$384)</f>
        <v/>
      </c>
      <c r="F41" s="16" t="str">
        <f>IF('[5]Video Analysis'!$I$384="","",'[5]Video Analysis'!$I$384)</f>
        <v/>
      </c>
      <c r="G41" s="16" t="str">
        <f>IF('[5]Video Analysis'!$J$384="","",'[5]Video Analysis'!$J$384)</f>
        <v/>
      </c>
      <c r="H41" s="16" t="str">
        <f>IF('[5]Video Analysis'!$K$384="","",'[5]Video Analysis'!$K$384)</f>
        <v/>
      </c>
      <c r="I41" s="16" t="str">
        <f>IF('[5]Video Analysis'!$L$384="","",'[5]Video Analysis'!$L$384)</f>
        <v/>
      </c>
      <c r="J41" s="16" t="str">
        <f>IF('[5]Video Analysis'!$M$384="","",'[5]Video Analysis'!$M$384)</f>
        <v/>
      </c>
      <c r="K41" s="16" t="str">
        <f>IF('[5]Video Analysis'!$N$384="","",'[5]Video Analysis'!$N$384)</f>
        <v/>
      </c>
      <c r="L41" s="16" t="str">
        <f>IF('[5]Video Analysis'!$O$384="","",'[5]Video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IF('[5]Video Analysis'!$B$394="","",'[5]Video Analysis'!$B$394)</f>
        <v/>
      </c>
      <c r="B42" s="15" t="str">
        <f>IF('[5]Video Analysis'!$Q$394="","",'[5]Video Analysis'!$Q$394)</f>
        <v/>
      </c>
      <c r="C42" s="15" t="str">
        <f>IF('[5]Video Analysis'!$P$394="","",'[5]Video Analysis'!$P$394)</f>
        <v/>
      </c>
      <c r="D42" s="16" t="str">
        <f>IF('[5]Video Analysis'!$G$394="","",'[5]Video Analysis'!$G$394)</f>
        <v/>
      </c>
      <c r="E42" s="16" t="str">
        <f>IF('[5]Video Analysis'!$H$394="","",'[5]Video Analysis'!$H$394)</f>
        <v/>
      </c>
      <c r="F42" s="16" t="str">
        <f>IF('[5]Video Analysis'!$I$394="","",'[5]Video Analysis'!$I$394)</f>
        <v/>
      </c>
      <c r="G42" s="16" t="str">
        <f>IF('[5]Video Analysis'!$J$394="","",'[5]Video Analysis'!$J$394)</f>
        <v/>
      </c>
      <c r="H42" s="16" t="str">
        <f>IF('[5]Video Analysis'!$K$394="","",'[5]Video Analysis'!$K$394)</f>
        <v/>
      </c>
      <c r="I42" s="16" t="str">
        <f>IF('[5]Video Analysis'!$L$394="","",'[5]Video Analysis'!$L$394)</f>
        <v/>
      </c>
      <c r="J42" s="16" t="str">
        <f>IF('[5]Video Analysis'!$M$394="","",'[5]Video Analysis'!$M$394)</f>
        <v/>
      </c>
      <c r="K42" s="16" t="str">
        <f>IF('[5]Video Analysis'!$N$394="","",'[5]Video Analysis'!$N$394)</f>
        <v/>
      </c>
      <c r="L42" s="16" t="str">
        <f>IF('[5]Video Analysis'!$O$394="","",'[5]Video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IF('[5]Video Analysis'!$B$404="","",'[5]Video Analysis'!$B$404)</f>
        <v/>
      </c>
      <c r="B43" s="15" t="str">
        <f>IF('[5]Video Analysis'!$Q$404="","",'[5]Video Analysis'!$Q$404)</f>
        <v/>
      </c>
      <c r="C43" s="15" t="str">
        <f>IF('[5]Video Analysis'!$P$404="","",'[5]Video Analysis'!$P$404)</f>
        <v/>
      </c>
      <c r="D43" s="16" t="str">
        <f>IF('[5]Video Analysis'!$G$404="","",'[5]Video Analysis'!$G$404)</f>
        <v/>
      </c>
      <c r="E43" s="16" t="str">
        <f>IF('[5]Video Analysis'!$H$404="","",'[5]Video Analysis'!$H$404)</f>
        <v/>
      </c>
      <c r="F43" s="16" t="str">
        <f>IF('[5]Video Analysis'!$I$404="","",'[5]Video Analysis'!$I$404)</f>
        <v/>
      </c>
      <c r="G43" s="16" t="str">
        <f>IF('[5]Video Analysis'!$J$404="","",'[5]Video Analysis'!$J$404)</f>
        <v/>
      </c>
      <c r="H43" s="16" t="str">
        <f>IF('[5]Video Analysis'!$K$404="","",'[5]Video Analysis'!$K$404)</f>
        <v/>
      </c>
      <c r="I43" s="16" t="str">
        <f>IF('[5]Video Analysis'!$L$404="","",'[5]Video Analysis'!$L$404)</f>
        <v/>
      </c>
      <c r="J43" s="16" t="str">
        <f>IF('[5]Video Analysis'!$M$404="","",'[5]Video Analysis'!$M$404)</f>
        <v/>
      </c>
      <c r="K43" s="16" t="str">
        <f>IF('[5]Video Analysis'!$N$404="","",'[5]Video Analysis'!$N$404)</f>
        <v/>
      </c>
      <c r="L43" s="16" t="str">
        <f>IF('[5]Video Analysis'!$O$404="","",'[5]Video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IF('[5]Video Analysis'!$B$414="","",'[5]Video Analysis'!$B$414)</f>
        <v/>
      </c>
      <c r="B44" s="15" t="str">
        <f>IF('[5]Video Analysis'!$Q$414="","",'[5]Video Analysis'!$Q$414)</f>
        <v/>
      </c>
      <c r="C44" s="15" t="str">
        <f>IF('[5]Video Analysis'!$P$414="","",'[5]Video Analysis'!$P$414)</f>
        <v/>
      </c>
      <c r="D44" s="16" t="str">
        <f>IF('[5]Video Analysis'!$G$414="","",'[5]Video Analysis'!$G$414)</f>
        <v/>
      </c>
      <c r="E44" s="16" t="str">
        <f>IF('[5]Video Analysis'!$H$414="","",'[5]Video Analysis'!$H$414)</f>
        <v/>
      </c>
      <c r="F44" s="16" t="str">
        <f>IF('[5]Video Analysis'!$I$414="","",'[5]Video Analysis'!$I$414)</f>
        <v/>
      </c>
      <c r="G44" s="16" t="str">
        <f>IF('[5]Video Analysis'!$J$414="","",'[5]Video Analysis'!$J$414)</f>
        <v/>
      </c>
      <c r="H44" s="16" t="str">
        <f>IF('[5]Video Analysis'!$K$414="","",'[5]Video Analysis'!$K$414)</f>
        <v/>
      </c>
      <c r="I44" s="16" t="str">
        <f>IF('[5]Video Analysis'!$L$414="","",'[5]Video Analysis'!$L$414)</f>
        <v/>
      </c>
      <c r="J44" s="16" t="str">
        <f>IF('[5]Video Analysis'!$M$414="","",'[5]Video Analysis'!$M$414)</f>
        <v/>
      </c>
      <c r="K44" s="16" t="str">
        <f>IF('[5]Video Analysis'!$N$414="","",'[5]Video Analysis'!$N$414)</f>
        <v/>
      </c>
      <c r="L44" s="16" t="str">
        <f>IF('[5]Video Analysis'!$O$414="","",'[5]Video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IF('[5]Video Analysis'!$B$424="","",'[5]Video Analysis'!$B$424)</f>
        <v/>
      </c>
      <c r="B45" s="15" t="str">
        <f>IF('[5]Video Analysis'!$Q$424="","",'[5]Video Analysis'!$Q$424)</f>
        <v/>
      </c>
      <c r="C45" s="15" t="str">
        <f>IF('[5]Video Analysis'!$P$424="","",'[5]Video Analysis'!$P$424)</f>
        <v/>
      </c>
      <c r="D45" s="16" t="str">
        <f>IF('[5]Video Analysis'!$G$424="","",'[5]Video Analysis'!$G$424)</f>
        <v/>
      </c>
      <c r="E45" s="16" t="str">
        <f>IF('[5]Video Analysis'!$H$424="","",'[5]Video Analysis'!$H$424)</f>
        <v/>
      </c>
      <c r="F45" s="16" t="str">
        <f>IF('[5]Video Analysis'!$I$424="","",'[5]Video Analysis'!$I$424)</f>
        <v/>
      </c>
      <c r="G45" s="16" t="str">
        <f>IF('[5]Video Analysis'!$J$424="","",'[5]Video Analysis'!$J$424)</f>
        <v/>
      </c>
      <c r="H45" s="16" t="str">
        <f>IF('[5]Video Analysis'!$K$424="","",'[5]Video Analysis'!$K$424)</f>
        <v/>
      </c>
      <c r="I45" s="16" t="str">
        <f>IF('[5]Video Analysis'!$L$424="","",'[5]Video Analysis'!$L$424)</f>
        <v/>
      </c>
      <c r="J45" s="16" t="str">
        <f>IF('[5]Video Analysis'!$M$424="","",'[5]Video Analysis'!$M$424)</f>
        <v/>
      </c>
      <c r="K45" s="16" t="str">
        <f>IF('[5]Video Analysis'!$N$424="","",'[5]Video Analysis'!$N$424)</f>
        <v/>
      </c>
      <c r="L45" s="16" t="str">
        <f>IF('[5]Video Analysis'!$O$424="","",'[5]Video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IF('[5]Video Analysis'!$B$434="","",'[5]Video Analysis'!$B$434)</f>
        <v/>
      </c>
      <c r="B46" s="15" t="str">
        <f>IF('[5]Video Analysis'!$Q$434="","",'[5]Video Analysis'!$Q$434)</f>
        <v/>
      </c>
      <c r="C46" s="15" t="str">
        <f>IF('[5]Video Analysis'!$P$434="","",'[5]Video Analysis'!$P$434)</f>
        <v/>
      </c>
      <c r="D46" s="16" t="str">
        <f>IF('[5]Video Analysis'!$G$434="","",'[5]Video Analysis'!$G$434)</f>
        <v/>
      </c>
      <c r="E46" s="16" t="str">
        <f>IF('[5]Video Analysis'!$H$434="","",'[5]Video Analysis'!$H$434)</f>
        <v/>
      </c>
      <c r="F46" s="16" t="str">
        <f>IF('[5]Video Analysis'!$I$434="","",'[5]Video Analysis'!$I$434)</f>
        <v/>
      </c>
      <c r="G46" s="16" t="str">
        <f>IF('[5]Video Analysis'!$J$434="","",'[5]Video Analysis'!$J$434)</f>
        <v/>
      </c>
      <c r="H46" s="16" t="str">
        <f>IF('[5]Video Analysis'!$K$434="","",'[5]Video Analysis'!$K$434)</f>
        <v/>
      </c>
      <c r="I46" s="16" t="str">
        <f>IF('[5]Video Analysis'!$L$434="","",'[5]Video Analysis'!$L$434)</f>
        <v/>
      </c>
      <c r="J46" s="16" t="str">
        <f>IF('[5]Video Analysis'!$M$434="","",'[5]Video Analysis'!$M$434)</f>
        <v/>
      </c>
      <c r="K46" s="16" t="str">
        <f>IF('[5]Video Analysis'!$N$434="","",'[5]Video Analysis'!$N$434)</f>
        <v/>
      </c>
      <c r="L46" s="16" t="str">
        <f>IF('[5]Video Analysis'!$O$434="","",'[5]Video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IF('[5]Video Analysis'!$B$444="","",'[5]Video Analysis'!$B$444)</f>
        <v/>
      </c>
      <c r="B47" s="15" t="str">
        <f>IF('[5]Video Analysis'!$Q$444="","",'[5]Video Analysis'!$Q$444)</f>
        <v/>
      </c>
      <c r="C47" s="15" t="str">
        <f>IF('[5]Video Analysis'!$P$444="","",'[5]Video Analysis'!$P$444)</f>
        <v/>
      </c>
      <c r="D47" s="16" t="str">
        <f>IF('[5]Video Analysis'!$G$444="","",'[5]Video Analysis'!$G$444)</f>
        <v/>
      </c>
      <c r="E47" s="16" t="str">
        <f>IF('[5]Video Analysis'!$H$444="","",'[5]Video Analysis'!$H$444)</f>
        <v/>
      </c>
      <c r="F47" s="16" t="str">
        <f>IF('[5]Video Analysis'!$I$444="","",'[5]Video Analysis'!$I$444)</f>
        <v/>
      </c>
      <c r="G47" s="16" t="str">
        <f>IF('[5]Video Analysis'!$J$444="","",'[5]Video Analysis'!$J$444)</f>
        <v/>
      </c>
      <c r="H47" s="16" t="str">
        <f>IF('[5]Video Analysis'!$K$444="","",'[5]Video Analysis'!$K$444)</f>
        <v/>
      </c>
      <c r="I47" s="16" t="str">
        <f>IF('[5]Video Analysis'!$L$444="","",'[5]Video Analysis'!$L$444)</f>
        <v/>
      </c>
      <c r="J47" s="16" t="str">
        <f>IF('[5]Video Analysis'!$M$444="","",'[5]Video Analysis'!$M$444)</f>
        <v/>
      </c>
      <c r="K47" s="16" t="str">
        <f>IF('[5]Video Analysis'!$N$444="","",'[5]Video Analysis'!$N$444)</f>
        <v/>
      </c>
      <c r="L47" s="16" t="str">
        <f>IF('[5]Video Analysis'!$O$444="","",'[5]Video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IF('[5]Video Analysis'!$B$454="","",'[5]Video Analysis'!$B$454)</f>
        <v/>
      </c>
      <c r="B48" s="15" t="str">
        <f>IF('[5]Video Analysis'!$Q$454="","",'[5]Video Analysis'!$Q$454)</f>
        <v/>
      </c>
      <c r="C48" s="15" t="str">
        <f>IF('[5]Video Analysis'!$P$454="","",'[5]Video Analysis'!$P$454)</f>
        <v/>
      </c>
      <c r="D48" s="16" t="str">
        <f>IF('[5]Video Analysis'!$G$454="","",'[5]Video Analysis'!$G$454)</f>
        <v/>
      </c>
      <c r="E48" s="16" t="str">
        <f>IF('[5]Video Analysis'!$H$454="","",'[5]Video Analysis'!$H$454)</f>
        <v/>
      </c>
      <c r="F48" s="16" t="str">
        <f>IF('[5]Video Analysis'!$I$454="","",'[5]Video Analysis'!$I$454)</f>
        <v/>
      </c>
      <c r="G48" s="16" t="str">
        <f>IF('[5]Video Analysis'!$J$454="","",'[5]Video Analysis'!$J$454)</f>
        <v/>
      </c>
      <c r="H48" s="16" t="str">
        <f>IF('[5]Video Analysis'!$K$454="","",'[5]Video Analysis'!$K$454)</f>
        <v/>
      </c>
      <c r="I48" s="16" t="str">
        <f>IF('[5]Video Analysis'!$L$454="","",'[5]Video Analysis'!$L$454)</f>
        <v/>
      </c>
      <c r="J48" s="16" t="str">
        <f>IF('[5]Video Analysis'!$M$454="","",'[5]Video Analysis'!$M$454)</f>
        <v/>
      </c>
      <c r="K48" s="16" t="str">
        <f>IF('[5]Video Analysis'!$N$454="","",'[5]Video Analysis'!$N$454)</f>
        <v/>
      </c>
      <c r="L48" s="16" t="str">
        <f>IF('[5]Video Analysis'!$O$454="","",'[5]Video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IF('[5]Video Analysis'!$B$464="","",'[5]Video Analysis'!$B$464)</f>
        <v/>
      </c>
      <c r="B49" s="15" t="str">
        <f>IF('[5]Video Analysis'!$Q$464="","",'[5]Video Analysis'!$Q$464)</f>
        <v/>
      </c>
      <c r="C49" s="15" t="str">
        <f>IF('[5]Video Analysis'!$P$464="","",'[5]Video Analysis'!$P$464)</f>
        <v/>
      </c>
      <c r="D49" s="16" t="str">
        <f>IF('[5]Video Analysis'!$G$464="","",'[5]Video Analysis'!$G$464)</f>
        <v/>
      </c>
      <c r="E49" s="16" t="str">
        <f>IF('[5]Video Analysis'!$H$464="","",'[5]Video Analysis'!$H$464)</f>
        <v/>
      </c>
      <c r="F49" s="16" t="str">
        <f>IF('[5]Video Analysis'!$I$464="","",'[5]Video Analysis'!$I$464)</f>
        <v/>
      </c>
      <c r="G49" s="16" t="str">
        <f>IF('[5]Video Analysis'!$J$464="","",'[5]Video Analysis'!$J$464)</f>
        <v/>
      </c>
      <c r="H49" s="16" t="str">
        <f>IF('[5]Video Analysis'!$K$464="","",'[5]Video Analysis'!$K$464)</f>
        <v/>
      </c>
      <c r="I49" s="16" t="str">
        <f>IF('[5]Video Analysis'!$L$464="","",'[5]Video Analysis'!$L$464)</f>
        <v/>
      </c>
      <c r="J49" s="16" t="str">
        <f>IF('[5]Video Analysis'!$M$464="","",'[5]Video Analysis'!$M$464)</f>
        <v/>
      </c>
      <c r="K49" s="16" t="str">
        <f>IF('[5]Video Analysis'!$N$464="","",'[5]Video Analysis'!$N$464)</f>
        <v/>
      </c>
      <c r="L49" s="16" t="str">
        <f>IF('[5]Video Analysis'!$O$464="","",'[5]Video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IF('[5]Video Analysis'!$B$474="","",'[5]Video Analysis'!$B$474)</f>
        <v/>
      </c>
      <c r="B50" s="15" t="str">
        <f>IF('[5]Video Analysis'!$Q$474="","",'[5]Video Analysis'!$Q$474)</f>
        <v/>
      </c>
      <c r="C50" s="15" t="str">
        <f>IF('[5]Video Analysis'!$P$474="","",'[5]Video Analysis'!$P$474)</f>
        <v/>
      </c>
      <c r="D50" s="16" t="str">
        <f>IF('[5]Video Analysis'!$G$474="","",'[5]Video Analysis'!$G$474)</f>
        <v/>
      </c>
      <c r="E50" s="16" t="str">
        <f>IF('[5]Video Analysis'!$H$474="","",'[5]Video Analysis'!$H$474)</f>
        <v/>
      </c>
      <c r="F50" s="16" t="str">
        <f>IF('[5]Video Analysis'!$I$474="","",'[5]Video Analysis'!$I$474)</f>
        <v/>
      </c>
      <c r="G50" s="16" t="str">
        <f>IF('[5]Video Analysis'!$J$474="","",'[5]Video Analysis'!$J$474)</f>
        <v/>
      </c>
      <c r="H50" s="16" t="str">
        <f>IF('[5]Video Analysis'!$K$474="","",'[5]Video Analysis'!$K$474)</f>
        <v/>
      </c>
      <c r="I50" s="16" t="str">
        <f>IF('[5]Video Analysis'!$L$474="","",'[5]Video Analysis'!$L$474)</f>
        <v/>
      </c>
      <c r="J50" s="16" t="str">
        <f>IF('[5]Video Analysis'!$M$474="","",'[5]Video Analysis'!$M$474)</f>
        <v/>
      </c>
      <c r="K50" s="16" t="str">
        <f>IF('[5]Video Analysis'!$N$474="","",'[5]Video Analysis'!$N$474)</f>
        <v/>
      </c>
      <c r="L50" s="16" t="str">
        <f>IF('[5]Video Analysis'!$O$474="","",'[5]Video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IF('[5]Video Analysis'!$B$484="","",'[5]Video Analysis'!$B$484)</f>
        <v/>
      </c>
      <c r="B51" s="15" t="str">
        <f>IF('[5]Video Analysis'!$Q$484="","",'[5]Video Analysis'!$Q$484)</f>
        <v/>
      </c>
      <c r="C51" s="15" t="str">
        <f>IF('[5]Video Analysis'!$P$484="","",'[5]Video Analysis'!$P$484)</f>
        <v/>
      </c>
      <c r="D51" s="16" t="str">
        <f>IF('[5]Video Analysis'!$G$484="","",'[5]Video Analysis'!$G$484)</f>
        <v/>
      </c>
      <c r="E51" s="16" t="str">
        <f>IF('[5]Video Analysis'!$H$484="","",'[5]Video Analysis'!$H$484)</f>
        <v/>
      </c>
      <c r="F51" s="16" t="str">
        <f>IF('[5]Video Analysis'!$I$484="","",'[5]Video Analysis'!$I$484)</f>
        <v/>
      </c>
      <c r="G51" s="16" t="str">
        <f>IF('[5]Video Analysis'!$J$484="","",'[5]Video Analysis'!$J$484)</f>
        <v/>
      </c>
      <c r="H51" s="16" t="str">
        <f>IF('[5]Video Analysis'!$K$484="","",'[5]Video Analysis'!$K$484)</f>
        <v/>
      </c>
      <c r="I51" s="16" t="str">
        <f>IF('[5]Video Analysis'!$L$484="","",'[5]Video Analysis'!$L$484)</f>
        <v/>
      </c>
      <c r="J51" s="16" t="str">
        <f>IF('[5]Video Analysis'!$M$484="","",'[5]Video Analysis'!$M$484)</f>
        <v/>
      </c>
      <c r="K51" s="16" t="str">
        <f>IF('[5]Video Analysis'!$N$484="","",'[5]Video Analysis'!$N$484)</f>
        <v/>
      </c>
      <c r="L51" s="16" t="str">
        <f>IF('[5]Video Analysis'!$O$484="","",'[5]Video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IF('[5]Video Analysis'!$B$494="","",'[5]Video Analysis'!$B$494)</f>
        <v/>
      </c>
      <c r="B52" s="15" t="str">
        <f>IF('[5]Video Analysis'!$Q$494="","",'[5]Video Analysis'!$Q$494)</f>
        <v/>
      </c>
      <c r="C52" s="15" t="str">
        <f>IF('[5]Video Analysis'!$P$494="","",'[5]Video Analysis'!$P$494)</f>
        <v/>
      </c>
      <c r="D52" s="16" t="str">
        <f>IF('[5]Video Analysis'!$G$494="","",'[5]Video Analysis'!$G$494)</f>
        <v/>
      </c>
      <c r="E52" s="16" t="str">
        <f>IF('[5]Video Analysis'!$H$494="","",'[5]Video Analysis'!$H$494)</f>
        <v/>
      </c>
      <c r="F52" s="16" t="str">
        <f>IF('[5]Video Analysis'!$I$494="","",'[5]Video Analysis'!$I$494)</f>
        <v/>
      </c>
      <c r="G52" s="16" t="str">
        <f>IF('[5]Video Analysis'!$J$494="","",'[5]Video Analysis'!$J$494)</f>
        <v/>
      </c>
      <c r="H52" s="16" t="str">
        <f>IF('[5]Video Analysis'!$K$494="","",'[5]Video Analysis'!$K$494)</f>
        <v/>
      </c>
      <c r="I52" s="16" t="str">
        <f>IF('[5]Video Analysis'!$L$494="","",'[5]Video Analysis'!$L$494)</f>
        <v/>
      </c>
      <c r="J52" s="16" t="str">
        <f>IF('[5]Video Analysis'!$M$494="","",'[5]Video Analysis'!$M$494)</f>
        <v/>
      </c>
      <c r="K52" s="16" t="str">
        <f>IF('[5]Video Analysis'!$N$494="","",'[5]Video Analysis'!$N$494)</f>
        <v/>
      </c>
      <c r="L52" s="16" t="str">
        <f>IF('[5]Video Analysis'!$O$494="","",'[5]Video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IF('[5]Video Analysis'!$B$504="","",'[5]Video Analysis'!$B$504)</f>
        <v/>
      </c>
      <c r="B53" s="15" t="str">
        <f>IF('[5]Video Analysis'!$Q$504="","",'[5]Video Analysis'!$Q$504)</f>
        <v/>
      </c>
      <c r="C53" s="15" t="str">
        <f>IF('[5]Video Analysis'!$P$504="","",'[5]Video Analysis'!$P$504)</f>
        <v/>
      </c>
      <c r="D53" s="16" t="str">
        <f>IF('[5]Video Analysis'!$G$504="","",'[5]Video Analysis'!$G$504)</f>
        <v/>
      </c>
      <c r="E53" s="16" t="str">
        <f>IF('[5]Video Analysis'!$H$504="","",'[5]Video Analysis'!$H$504)</f>
        <v/>
      </c>
      <c r="F53" s="16" t="str">
        <f>IF('[5]Video Analysis'!$I$504="","",'[5]Video Analysis'!$I$504)</f>
        <v/>
      </c>
      <c r="G53" s="16" t="str">
        <f>IF('[5]Video Analysis'!$J$504="","",'[5]Video Analysis'!$J$504)</f>
        <v/>
      </c>
      <c r="H53" s="16" t="str">
        <f>IF('[5]Video Analysis'!$K$504="","",'[5]Video Analysis'!$K$504)</f>
        <v/>
      </c>
      <c r="I53" s="16" t="str">
        <f>IF('[5]Video Analysis'!$L$504="","",'[5]Video Analysis'!$L$504)</f>
        <v/>
      </c>
      <c r="J53" s="16" t="str">
        <f>IF('[5]Video Analysis'!$M$504="","",'[5]Video Analysis'!$M$504)</f>
        <v/>
      </c>
      <c r="K53" s="16" t="str">
        <f>IF('[5]Video Analysis'!$N$504="","",'[5]Video Analysis'!$N$504)</f>
        <v/>
      </c>
      <c r="L53" s="16" t="str">
        <f>IF('[5]Video Analysis'!$O$504="","",'[5]Video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IF('[5]Video Analysis'!$B$514="","",'[5]Video Analysis'!$B$514)</f>
        <v/>
      </c>
      <c r="B54" s="15" t="str">
        <f>IF('[5]Video Analysis'!$Q$514="","",'[5]Video Analysis'!$Q$514)</f>
        <v/>
      </c>
      <c r="C54" s="15" t="str">
        <f>IF('[5]Video Analysis'!$P$514="","",'[5]Video Analysis'!$P$514)</f>
        <v/>
      </c>
      <c r="D54" s="16" t="str">
        <f>IF('[5]Video Analysis'!$G$514="","",'[5]Video Analysis'!$G$514)</f>
        <v/>
      </c>
      <c r="E54" s="16" t="str">
        <f>IF('[5]Video Analysis'!$H$514="","",'[5]Video Analysis'!$H$514)</f>
        <v/>
      </c>
      <c r="F54" s="16" t="str">
        <f>IF('[5]Video Analysis'!$I$514="","",'[5]Video Analysis'!$I$514)</f>
        <v/>
      </c>
      <c r="G54" s="16" t="str">
        <f>IF('[5]Video Analysis'!$J$514="","",'[5]Video Analysis'!$J$514)</f>
        <v/>
      </c>
      <c r="H54" s="16" t="str">
        <f>IF('[5]Video Analysis'!$K$514="","",'[5]Video Analysis'!$K$514)</f>
        <v/>
      </c>
      <c r="I54" s="16" t="str">
        <f>IF('[5]Video Analysis'!$L$514="","",'[5]Video Analysis'!$L$514)</f>
        <v/>
      </c>
      <c r="J54" s="16" t="str">
        <f>IF('[5]Video Analysis'!$M$514="","",'[5]Video Analysis'!$M$514)</f>
        <v/>
      </c>
      <c r="K54" s="16" t="str">
        <f>IF('[5]Video Analysis'!$N$514="","",'[5]Video Analysis'!$N$514)</f>
        <v/>
      </c>
      <c r="L54" s="16" t="str">
        <f>IF('[5]Video Analysis'!$O$514="","",'[5]Video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IF('[5]Video Analysis'!$B$524="","",'[5]Video Analysis'!$B$524)</f>
        <v/>
      </c>
      <c r="B55" s="15" t="str">
        <f>IF('[5]Video Analysis'!$Q$524="","",'[5]Video Analysis'!$Q$524)</f>
        <v/>
      </c>
      <c r="C55" s="15" t="str">
        <f>IF('[5]Video Analysis'!$P$524="","",'[5]Video Analysis'!$P$524)</f>
        <v/>
      </c>
      <c r="D55" s="16" t="str">
        <f>IF('[5]Video Analysis'!$G$524="","",'[5]Video Analysis'!$G$524)</f>
        <v/>
      </c>
      <c r="E55" s="16" t="str">
        <f>IF('[5]Video Analysis'!$H$524="","",'[5]Video Analysis'!$H$524)</f>
        <v/>
      </c>
      <c r="F55" s="16" t="str">
        <f>IF('[5]Video Analysis'!$I$524="","",'[5]Video Analysis'!$I$524)</f>
        <v/>
      </c>
      <c r="G55" s="16" t="str">
        <f>IF('[5]Video Analysis'!$J$524="","",'[5]Video Analysis'!$J$524)</f>
        <v/>
      </c>
      <c r="H55" s="16" t="str">
        <f>IF('[5]Video Analysis'!$K$524="","",'[5]Video Analysis'!$K$524)</f>
        <v/>
      </c>
      <c r="I55" s="16" t="str">
        <f>IF('[5]Video Analysis'!$L$524="","",'[5]Video Analysis'!$L$524)</f>
        <v/>
      </c>
      <c r="J55" s="16" t="str">
        <f>IF('[5]Video Analysis'!$M$524="","",'[5]Video Analysis'!$M$524)</f>
        <v/>
      </c>
      <c r="K55" s="16" t="str">
        <f>IF('[5]Video Analysis'!$N$524="","",'[5]Video Analysis'!$N$524)</f>
        <v/>
      </c>
      <c r="L55" s="16" t="str">
        <f>IF('[5]Video Analysis'!$O$524="","",'[5]Video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IF('[5]Video Analysis'!$B$534="","",'[5]Video Analysis'!$B$534)</f>
        <v/>
      </c>
      <c r="B56" s="15" t="str">
        <f>IF('[5]Video Analysis'!$Q$534="","",'[5]Video Analysis'!$Q$534)</f>
        <v/>
      </c>
      <c r="C56" s="15" t="str">
        <f>IF('[5]Video Analysis'!$P$534="","",'[5]Video Analysis'!$P$534)</f>
        <v/>
      </c>
      <c r="D56" s="16" t="str">
        <f>IF('[5]Video Analysis'!$G$534="","",'[5]Video Analysis'!$G$534)</f>
        <v/>
      </c>
      <c r="E56" s="16" t="str">
        <f>IF('[5]Video Analysis'!$H$534="","",'[5]Video Analysis'!$H$534)</f>
        <v/>
      </c>
      <c r="F56" s="16" t="str">
        <f>IF('[5]Video Analysis'!$I$534="","",'[5]Video Analysis'!$I$534)</f>
        <v/>
      </c>
      <c r="G56" s="16" t="str">
        <f>IF('[5]Video Analysis'!$J$534="","",'[5]Video Analysis'!$J$534)</f>
        <v/>
      </c>
      <c r="H56" s="16" t="str">
        <f>IF('[5]Video Analysis'!$K$534="","",'[5]Video Analysis'!$K$534)</f>
        <v/>
      </c>
      <c r="I56" s="16" t="str">
        <f>IF('[5]Video Analysis'!$L$534="","",'[5]Video Analysis'!$L$534)</f>
        <v/>
      </c>
      <c r="J56" s="16" t="str">
        <f>IF('[5]Video Analysis'!$M$534="","",'[5]Video Analysis'!$M$534)</f>
        <v/>
      </c>
      <c r="K56" s="16" t="str">
        <f>IF('[5]Video Analysis'!$N$534="","",'[5]Video Analysis'!$N$534)</f>
        <v/>
      </c>
      <c r="L56" s="16" t="str">
        <f>IF('[5]Video Analysis'!$O$534="","",'[5]Video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IF('[5]Video Analysis'!$B$544="","",'[5]Video Analysis'!$B$544)</f>
        <v/>
      </c>
      <c r="B57" s="15" t="str">
        <f>IF('[5]Video Analysis'!$Q$544="","",'[5]Video Analysis'!$Q$544)</f>
        <v/>
      </c>
      <c r="C57" s="15" t="str">
        <f>IF('[5]Video Analysis'!$P$544="","",'[5]Video Analysis'!$P$544)</f>
        <v/>
      </c>
      <c r="D57" s="16" t="str">
        <f>IF('[5]Video Analysis'!$G$544="","",'[5]Video Analysis'!$G$544)</f>
        <v/>
      </c>
      <c r="E57" s="16" t="str">
        <f>IF('[5]Video Analysis'!$H$544="","",'[5]Video Analysis'!$H$544)</f>
        <v/>
      </c>
      <c r="F57" s="16" t="str">
        <f>IF('[5]Video Analysis'!$I$544="","",'[5]Video Analysis'!$I$544)</f>
        <v/>
      </c>
      <c r="G57" s="16" t="str">
        <f>IF('[5]Video Analysis'!$J$544="","",'[5]Video Analysis'!$J$544)</f>
        <v/>
      </c>
      <c r="H57" s="16" t="str">
        <f>IF('[5]Video Analysis'!$K$544="","",'[5]Video Analysis'!$K$544)</f>
        <v/>
      </c>
      <c r="I57" s="16" t="str">
        <f>IF('[5]Video Analysis'!$L$544="","",'[5]Video Analysis'!$L$544)</f>
        <v/>
      </c>
      <c r="J57" s="16" t="str">
        <f>IF('[5]Video Analysis'!$M$544="","",'[5]Video Analysis'!$M$544)</f>
        <v/>
      </c>
      <c r="K57" s="16" t="str">
        <f>IF('[5]Video Analysis'!$N$544="","",'[5]Video Analysis'!$N$544)</f>
        <v/>
      </c>
      <c r="L57" s="16" t="str">
        <f>IF('[5]Video Analysis'!$O$544="","",'[5]Video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IF('[5]Video Analysis'!$B$554="","",'[5]Video Analysis'!$B$554)</f>
        <v/>
      </c>
      <c r="B58" s="15" t="str">
        <f>IF('[5]Video Analysis'!$Q$554="","",'[5]Video Analysis'!$Q$554)</f>
        <v/>
      </c>
      <c r="C58" s="15" t="str">
        <f>IF('[5]Video Analysis'!$P$554="","",'[5]Video Analysis'!$P$554)</f>
        <v/>
      </c>
      <c r="D58" s="16" t="str">
        <f>IF('[5]Video Analysis'!$G$554="","",'[5]Video Analysis'!$G$554)</f>
        <v/>
      </c>
      <c r="E58" s="16" t="str">
        <f>IF('[5]Video Analysis'!$H$554="","",'[5]Video Analysis'!$H$554)</f>
        <v/>
      </c>
      <c r="F58" s="16" t="str">
        <f>IF('[5]Video Analysis'!$I$554="","",'[5]Video Analysis'!$I$554)</f>
        <v/>
      </c>
      <c r="G58" s="16" t="str">
        <f>IF('[5]Video Analysis'!$J$554="","",'[5]Video Analysis'!$J$554)</f>
        <v/>
      </c>
      <c r="H58" s="16" t="str">
        <f>IF('[5]Video Analysis'!$K$554="","",'[5]Video Analysis'!$K$554)</f>
        <v/>
      </c>
      <c r="I58" s="16" t="str">
        <f>IF('[5]Video Analysis'!$L$554="","",'[5]Video Analysis'!$L$554)</f>
        <v/>
      </c>
      <c r="J58" s="16" t="str">
        <f>IF('[5]Video Analysis'!$M$554="","",'[5]Video Analysis'!$M$554)</f>
        <v/>
      </c>
      <c r="K58" s="16" t="str">
        <f>IF('[5]Video Analysis'!$N$554="","",'[5]Video Analysis'!$N$554)</f>
        <v/>
      </c>
      <c r="L58" s="16" t="str">
        <f>IF('[5]Video Analysis'!$O$554="","",'[5]Video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IF('[5]Video Analysis'!$B$564="","",'[5]Video Analysis'!$B$564)</f>
        <v/>
      </c>
      <c r="B59" s="15" t="str">
        <f>IF('[5]Video Analysis'!$Q$564="","",'[5]Video Analysis'!$Q$564)</f>
        <v/>
      </c>
      <c r="C59" s="15" t="str">
        <f>IF('[5]Video Analysis'!$P$564="","",'[5]Video Analysis'!$P$564)</f>
        <v/>
      </c>
      <c r="D59" s="16" t="str">
        <f>IF('[5]Video Analysis'!$G$564="","",'[5]Video Analysis'!$G$564)</f>
        <v/>
      </c>
      <c r="E59" s="16" t="str">
        <f>IF('[5]Video Analysis'!$H$564="","",'[5]Video Analysis'!$H$564)</f>
        <v/>
      </c>
      <c r="F59" s="16" t="str">
        <f>IF('[5]Video Analysis'!$I$564="","",'[5]Video Analysis'!$I$564)</f>
        <v/>
      </c>
      <c r="G59" s="16" t="str">
        <f>IF('[5]Video Analysis'!$J$564="","",'[5]Video Analysis'!$J$564)</f>
        <v/>
      </c>
      <c r="H59" s="16" t="str">
        <f>IF('[5]Video Analysis'!$K$564="","",'[5]Video Analysis'!$K$564)</f>
        <v/>
      </c>
      <c r="I59" s="16" t="str">
        <f>IF('[5]Video Analysis'!$L$564="","",'[5]Video Analysis'!$L$564)</f>
        <v/>
      </c>
      <c r="J59" s="16" t="str">
        <f>IF('[5]Video Analysis'!$M$564="","",'[5]Video Analysis'!$M$564)</f>
        <v/>
      </c>
      <c r="K59" s="16" t="str">
        <f>IF('[5]Video Analysis'!$N$564="","",'[5]Video Analysis'!$N$564)</f>
        <v/>
      </c>
      <c r="L59" s="16" t="str">
        <f>IF('[5]Video Analysis'!$O$564="","",'[5]Video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IF('[5]Video Analysis'!$B$574="","",'[5]Video Analysis'!$B$574)</f>
        <v/>
      </c>
      <c r="B60" s="15" t="str">
        <f>IF('[5]Video Analysis'!$Q$574="","",'[5]Video Analysis'!$Q$574)</f>
        <v/>
      </c>
      <c r="C60" s="15" t="str">
        <f>IF('[5]Video Analysis'!$P$574="","",'[5]Video Analysis'!$P$574)</f>
        <v/>
      </c>
      <c r="D60" s="16" t="str">
        <f>IF('[5]Video Analysis'!$G$574="","",'[5]Video Analysis'!$G$574)</f>
        <v/>
      </c>
      <c r="E60" s="16" t="str">
        <f>IF('[5]Video Analysis'!$H$574="","",'[5]Video Analysis'!$H$574)</f>
        <v/>
      </c>
      <c r="F60" s="16" t="str">
        <f>IF('[5]Video Analysis'!$I$574="","",'[5]Video Analysis'!$I$574)</f>
        <v/>
      </c>
      <c r="G60" s="16" t="str">
        <f>IF('[5]Video Analysis'!$J$574="","",'[5]Video Analysis'!$J$574)</f>
        <v/>
      </c>
      <c r="H60" s="16" t="str">
        <f>IF('[5]Video Analysis'!$K$574="","",'[5]Video Analysis'!$K$574)</f>
        <v/>
      </c>
      <c r="I60" s="16" t="str">
        <f>IF('[5]Video Analysis'!$L$574="","",'[5]Video Analysis'!$L$574)</f>
        <v/>
      </c>
      <c r="J60" s="16" t="str">
        <f>IF('[5]Video Analysis'!$M$574="","",'[5]Video Analysis'!$M$574)</f>
        <v/>
      </c>
      <c r="K60" s="16" t="str">
        <f>IF('[5]Video Analysis'!$N$574="","",'[5]Video Analysis'!$N$574)</f>
        <v/>
      </c>
      <c r="L60" s="16" t="str">
        <f>IF('[5]Video Analysis'!$O$574="","",'[5]Video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IF('[5]Video Analysis'!$B$584="","",'[5]Video Analysis'!$B$584)</f>
        <v/>
      </c>
      <c r="B61" s="15" t="str">
        <f>IF('[5]Video Analysis'!$Q$584="","",'[5]Video Analysis'!$Q$584)</f>
        <v/>
      </c>
      <c r="C61" s="15" t="str">
        <f>IF('[5]Video Analysis'!$P$584="","",'[5]Video Analysis'!$P$584)</f>
        <v/>
      </c>
      <c r="D61" s="16" t="str">
        <f>IF('[5]Video Analysis'!$G$584="","",'[5]Video Analysis'!$G$584)</f>
        <v/>
      </c>
      <c r="E61" s="16" t="str">
        <f>IF('[5]Video Analysis'!$H$584="","",'[5]Video Analysis'!$H$584)</f>
        <v/>
      </c>
      <c r="F61" s="16" t="str">
        <f>IF('[5]Video Analysis'!$I$584="","",'[5]Video Analysis'!$I$584)</f>
        <v/>
      </c>
      <c r="G61" s="16" t="str">
        <f>IF('[5]Video Analysis'!$J$584="","",'[5]Video Analysis'!$J$584)</f>
        <v/>
      </c>
      <c r="H61" s="16" t="str">
        <f>IF('[5]Video Analysis'!$K$584="","",'[5]Video Analysis'!$K$584)</f>
        <v/>
      </c>
      <c r="I61" s="16" t="str">
        <f>IF('[5]Video Analysis'!$L$584="","",'[5]Video Analysis'!$L$584)</f>
        <v/>
      </c>
      <c r="J61" s="16" t="str">
        <f>IF('[5]Video Analysis'!$M$584="","",'[5]Video Analysis'!$M$584)</f>
        <v/>
      </c>
      <c r="K61" s="16" t="str">
        <f>IF('[5]Video Analysis'!$N$584="","",'[5]Video Analysis'!$N$584)</f>
        <v/>
      </c>
      <c r="L61" s="16" t="str">
        <f>IF('[5]Video Analysis'!$O$584="","",'[5]Video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IF('[5]Video Analysis'!$B$594="","",'[5]Video Analysis'!$B$594)</f>
        <v/>
      </c>
      <c r="B62" s="15" t="str">
        <f>IF('[5]Video Analysis'!$Q$594="","",'[5]Video Analysis'!$Q$594)</f>
        <v/>
      </c>
      <c r="C62" s="15" t="str">
        <f>IF('[5]Video Analysis'!$P$594="","",'[5]Video Analysis'!$P$594)</f>
        <v/>
      </c>
      <c r="D62" s="16" t="str">
        <f>IF('[5]Video Analysis'!$G$594="","",'[5]Video Analysis'!$G$594)</f>
        <v/>
      </c>
      <c r="E62" s="16" t="str">
        <f>IF('[5]Video Analysis'!$H$594="","",'[5]Video Analysis'!$H$594)</f>
        <v/>
      </c>
      <c r="F62" s="16" t="str">
        <f>IF('[5]Video Analysis'!$I$594="","",'[5]Video Analysis'!$I$594)</f>
        <v/>
      </c>
      <c r="G62" s="16" t="str">
        <f>IF('[5]Video Analysis'!$J$594="","",'[5]Video Analysis'!$J$594)</f>
        <v/>
      </c>
      <c r="H62" s="16" t="str">
        <f>IF('[5]Video Analysis'!$K$594="","",'[5]Video Analysis'!$K$594)</f>
        <v/>
      </c>
      <c r="I62" s="16" t="str">
        <f>IF('[5]Video Analysis'!$L$594="","",'[5]Video Analysis'!$L$594)</f>
        <v/>
      </c>
      <c r="J62" s="16" t="str">
        <f>IF('[5]Video Analysis'!$M$594="","",'[5]Video Analysis'!$M$594)</f>
        <v/>
      </c>
      <c r="K62" s="16" t="str">
        <f>IF('[5]Video Analysis'!$N$594="","",'[5]Video Analysis'!$N$594)</f>
        <v/>
      </c>
      <c r="L62" s="16" t="str">
        <f>IF('[5]Video Analysis'!$O$594="","",'[5]Video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IF('[5]Video Analysis'!$B$604="","",'[5]Video Analysis'!$B$604)</f>
        <v/>
      </c>
      <c r="B63" s="15" t="str">
        <f>IF('[5]Video Analysis'!$Q$604="","",'[5]Video Analysis'!$Q$604)</f>
        <v/>
      </c>
      <c r="C63" s="15" t="str">
        <f>IF('[5]Video Analysis'!$P$604="","",'[5]Video Analysis'!$P$604)</f>
        <v/>
      </c>
      <c r="D63" s="16" t="str">
        <f>IF('[5]Video Analysis'!$G$604="","",'[5]Video Analysis'!$G$604)</f>
        <v/>
      </c>
      <c r="E63" s="16" t="str">
        <f>IF('[5]Video Analysis'!$H$604="","",'[5]Video Analysis'!$H$604)</f>
        <v/>
      </c>
      <c r="F63" s="16" t="str">
        <f>IF('[5]Video Analysis'!$I$604="","",'[5]Video Analysis'!$I$604)</f>
        <v/>
      </c>
      <c r="G63" s="16" t="str">
        <f>IF('[5]Video Analysis'!$J$604="","",'[5]Video Analysis'!$J$604)</f>
        <v/>
      </c>
      <c r="H63" s="16" t="str">
        <f>IF('[5]Video Analysis'!$K$604="","",'[5]Video Analysis'!$K$604)</f>
        <v/>
      </c>
      <c r="I63" s="16" t="str">
        <f>IF('[5]Video Analysis'!$L$604="","",'[5]Video Analysis'!$L$604)</f>
        <v/>
      </c>
      <c r="J63" s="16" t="str">
        <f>IF('[5]Video Analysis'!$M$604="","",'[5]Video Analysis'!$M$604)</f>
        <v/>
      </c>
      <c r="K63" s="16" t="str">
        <f>IF('[5]Video Analysis'!$N$604="","",'[5]Video Analysis'!$N$604)</f>
        <v/>
      </c>
      <c r="L63" s="16" t="str">
        <f>IF('[5]Video Analysis'!$O$604="","",'[5]Video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IF('[5]Video Analysis'!$B$614="","",'[5]Video Analysis'!$B$614)</f>
        <v/>
      </c>
      <c r="B64" s="15" t="str">
        <f>IF('[5]Video Analysis'!$Q$614="","",'[5]Video Analysis'!$Q$614)</f>
        <v/>
      </c>
      <c r="C64" s="15" t="str">
        <f>IF('[5]Video Analysis'!$P$614="","",'[5]Video Analysis'!$P$614)</f>
        <v/>
      </c>
      <c r="D64" s="16" t="str">
        <f>IF('[5]Video Analysis'!$G$614="","",'[5]Video Analysis'!$G$614)</f>
        <v/>
      </c>
      <c r="E64" s="16" t="str">
        <f>IF('[5]Video Analysis'!$H$614="","",'[5]Video Analysis'!$H$614)</f>
        <v/>
      </c>
      <c r="F64" s="16" t="str">
        <f>IF('[5]Video Analysis'!$I$614="","",'[5]Video Analysis'!$I$614)</f>
        <v/>
      </c>
      <c r="G64" s="16" t="str">
        <f>IF('[5]Video Analysis'!$J$614="","",'[5]Video Analysis'!$J$614)</f>
        <v/>
      </c>
      <c r="H64" s="16" t="str">
        <f>IF('[5]Video Analysis'!$K$614="","",'[5]Video Analysis'!$K$614)</f>
        <v/>
      </c>
      <c r="I64" s="16" t="str">
        <f>IF('[5]Video Analysis'!$L$614="","",'[5]Video Analysis'!$L$614)</f>
        <v/>
      </c>
      <c r="J64" s="16" t="str">
        <f>IF('[5]Video Analysis'!$M$614="","",'[5]Video Analysis'!$M$614)</f>
        <v/>
      </c>
      <c r="K64" s="16" t="str">
        <f>IF('[5]Video Analysis'!$N$614="","",'[5]Video Analysis'!$N$614)</f>
        <v/>
      </c>
      <c r="L64" s="16" t="str">
        <f>IF('[5]Video Analysis'!$O$614="","",'[5]Video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IF('[5]Video Analysis'!$B$624="","",'[5]Video Analysis'!$B$624)</f>
        <v/>
      </c>
      <c r="B65" s="15" t="str">
        <f>IF('[5]Video Analysis'!$Q$624="","",'[5]Video Analysis'!$Q$624)</f>
        <v/>
      </c>
      <c r="C65" s="15" t="str">
        <f>IF('[5]Video Analysis'!$P$624="","",'[5]Video Analysis'!$P$624)</f>
        <v/>
      </c>
      <c r="D65" s="16" t="str">
        <f>IF('[5]Video Analysis'!$G$624="","",'[5]Video Analysis'!$G$624)</f>
        <v/>
      </c>
      <c r="E65" s="16" t="str">
        <f>IF('[5]Video Analysis'!$H$624="","",'[5]Video Analysis'!$H$624)</f>
        <v/>
      </c>
      <c r="F65" s="16" t="str">
        <f>IF('[5]Video Analysis'!$I$624="","",'[5]Video Analysis'!$I$624)</f>
        <v/>
      </c>
      <c r="G65" s="16" t="str">
        <f>IF('[5]Video Analysis'!$J$624="","",'[5]Video Analysis'!$J$624)</f>
        <v/>
      </c>
      <c r="H65" s="16" t="str">
        <f>IF('[5]Video Analysis'!$K$624="","",'[5]Video Analysis'!$K$624)</f>
        <v/>
      </c>
      <c r="I65" s="16" t="str">
        <f>IF('[5]Video Analysis'!$L$624="","",'[5]Video Analysis'!$L$624)</f>
        <v/>
      </c>
      <c r="J65" s="16" t="str">
        <f>IF('[5]Video Analysis'!$M$624="","",'[5]Video Analysis'!$M$624)</f>
        <v/>
      </c>
      <c r="K65" s="16" t="str">
        <f>IF('[5]Video Analysis'!$N$624="","",'[5]Video Analysis'!$N$624)</f>
        <v/>
      </c>
      <c r="L65" s="16" t="str">
        <f>IF('[5]Video Analysis'!$O$624="","",'[5]Video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IF('[5]Video Analysis'!$B$634="","",'[5]Video Analysis'!$B$634)</f>
        <v/>
      </c>
      <c r="B66" s="15" t="str">
        <f>IF('[5]Video Analysis'!$Q$634="","",'[5]Video Analysis'!$Q$634)</f>
        <v/>
      </c>
      <c r="C66" s="15" t="str">
        <f>IF('[5]Video Analysis'!$P$634="","",'[5]Video Analysis'!$P$634)</f>
        <v/>
      </c>
      <c r="D66" s="16" t="str">
        <f>IF('[5]Video Analysis'!$G$634="","",'[5]Video Analysis'!$G$634)</f>
        <v/>
      </c>
      <c r="E66" s="16" t="str">
        <f>IF('[5]Video Analysis'!$H$634="","",'[5]Video Analysis'!$H$634)</f>
        <v/>
      </c>
      <c r="F66" s="16" t="str">
        <f>IF('[5]Video Analysis'!$I$634="","",'[5]Video Analysis'!$I$634)</f>
        <v/>
      </c>
      <c r="G66" s="16" t="str">
        <f>IF('[5]Video Analysis'!$J$634="","",'[5]Video Analysis'!$J$634)</f>
        <v/>
      </c>
      <c r="H66" s="16" t="str">
        <f>IF('[5]Video Analysis'!$K$634="","",'[5]Video Analysis'!$K$634)</f>
        <v/>
      </c>
      <c r="I66" s="16" t="str">
        <f>IF('[5]Video Analysis'!$L$634="","",'[5]Video Analysis'!$L$634)</f>
        <v/>
      </c>
      <c r="J66" s="16" t="str">
        <f>IF('[5]Video Analysis'!$M$634="","",'[5]Video Analysis'!$M$634)</f>
        <v/>
      </c>
      <c r="K66" s="16" t="str">
        <f>IF('[5]Video Analysis'!$N$634="","",'[5]Video Analysis'!$N$634)</f>
        <v/>
      </c>
      <c r="L66" s="16" t="str">
        <f>IF('[5]Video Analysis'!$O$634="","",'[5]Video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IF('[5]Video Analysis'!$B$644="","",'[5]Video Analysis'!$B$644)</f>
        <v/>
      </c>
      <c r="B67" s="15" t="str">
        <f>IF('[5]Video Analysis'!$Q$644="","",'[5]Video Analysis'!$Q$644)</f>
        <v/>
      </c>
      <c r="C67" s="15" t="str">
        <f>IF('[5]Video Analysis'!$P$644="","",'[5]Video Analysis'!$P$644)</f>
        <v/>
      </c>
      <c r="D67" s="16" t="str">
        <f>IF('[5]Video Analysis'!$G$644="","",'[5]Video Analysis'!$G$644)</f>
        <v/>
      </c>
      <c r="E67" s="16" t="str">
        <f>IF('[5]Video Analysis'!$H$644="","",'[5]Video Analysis'!$H$644)</f>
        <v/>
      </c>
      <c r="F67" s="16" t="str">
        <f>IF('[5]Video Analysis'!$I$644="","",'[5]Video Analysis'!$I$644)</f>
        <v/>
      </c>
      <c r="G67" s="16" t="str">
        <f>IF('[5]Video Analysis'!$J$644="","",'[5]Video Analysis'!$J$644)</f>
        <v/>
      </c>
      <c r="H67" s="16" t="str">
        <f>IF('[5]Video Analysis'!$K$644="","",'[5]Video Analysis'!$K$644)</f>
        <v/>
      </c>
      <c r="I67" s="16" t="str">
        <f>IF('[5]Video Analysis'!$L$644="","",'[5]Video Analysis'!$L$644)</f>
        <v/>
      </c>
      <c r="J67" s="16" t="str">
        <f>IF('[5]Video Analysis'!$M$644="","",'[5]Video Analysis'!$M$644)</f>
        <v/>
      </c>
      <c r="K67" s="16" t="str">
        <f>IF('[5]Video Analysis'!$N$644="","",'[5]Video Analysis'!$N$644)</f>
        <v/>
      </c>
      <c r="L67" s="16" t="str">
        <f>IF('[5]Video Analysis'!$O$644="","",'[5]Video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IF('[5]Video Analysis'!$B$654="","",'[5]Video Analysis'!$B$654)</f>
        <v/>
      </c>
      <c r="B68" s="15" t="str">
        <f>IF('[5]Video Analysis'!$Q$654="","",'[5]Video Analysis'!$Q$654)</f>
        <v/>
      </c>
      <c r="C68" s="15" t="str">
        <f>IF('[5]Video Analysis'!$P$654="","",'[5]Video Analysis'!$P$654)</f>
        <v/>
      </c>
      <c r="D68" s="16" t="str">
        <f>IF('[5]Video Analysis'!$G$654="","",'[5]Video Analysis'!$G$654)</f>
        <v/>
      </c>
      <c r="E68" s="16" t="str">
        <f>IF('[5]Video Analysis'!$H$654="","",'[5]Video Analysis'!$H$654)</f>
        <v/>
      </c>
      <c r="F68" s="16" t="str">
        <f>IF('[5]Video Analysis'!$I$654="","",'[5]Video Analysis'!$I$654)</f>
        <v/>
      </c>
      <c r="G68" s="16" t="str">
        <f>IF('[5]Video Analysis'!$J$654="","",'[5]Video Analysis'!$J$654)</f>
        <v/>
      </c>
      <c r="H68" s="16" t="str">
        <f>IF('[5]Video Analysis'!$K$654="","",'[5]Video Analysis'!$K$654)</f>
        <v/>
      </c>
      <c r="I68" s="16" t="str">
        <f>IF('[5]Video Analysis'!$L$654="","",'[5]Video Analysis'!$L$654)</f>
        <v/>
      </c>
      <c r="J68" s="16" t="str">
        <f>IF('[5]Video Analysis'!$M$654="","",'[5]Video Analysis'!$M$654)</f>
        <v/>
      </c>
      <c r="K68" s="16" t="str">
        <f>IF('[5]Video Analysis'!$N$654="","",'[5]Video Analysis'!$N$654)</f>
        <v/>
      </c>
      <c r="L68" s="16" t="str">
        <f>IF('[5]Video Analysis'!$O$654="","",'[5]Video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IF('[5]Video Analysis'!$B$664="","",'[5]Video Analysis'!$B$664)</f>
        <v/>
      </c>
      <c r="B69" s="15" t="str">
        <f>IF('[5]Video Analysis'!$Q$664="","",'[5]Video Analysis'!$Q$664)</f>
        <v/>
      </c>
      <c r="C69" s="15" t="str">
        <f>IF('[5]Video Analysis'!$P$664="","",'[5]Video Analysis'!$P$664)</f>
        <v/>
      </c>
      <c r="D69" s="16" t="str">
        <f>IF('[5]Video Analysis'!$G$664="","",'[5]Video Analysis'!$G$664)</f>
        <v/>
      </c>
      <c r="E69" s="16" t="str">
        <f>IF('[5]Video Analysis'!$H$664="","",'[5]Video Analysis'!$H$664)</f>
        <v/>
      </c>
      <c r="F69" s="16" t="str">
        <f>IF('[5]Video Analysis'!$I$664="","",'[5]Video Analysis'!$I$664)</f>
        <v/>
      </c>
      <c r="G69" s="16" t="str">
        <f>IF('[5]Video Analysis'!$J$664="","",'[5]Video Analysis'!$J$664)</f>
        <v/>
      </c>
      <c r="H69" s="16" t="str">
        <f>IF('[5]Video Analysis'!$K$664="","",'[5]Video Analysis'!$K$664)</f>
        <v/>
      </c>
      <c r="I69" s="16" t="str">
        <f>IF('[5]Video Analysis'!$L$664="","",'[5]Video Analysis'!$L$664)</f>
        <v/>
      </c>
      <c r="J69" s="16" t="str">
        <f>IF('[5]Video Analysis'!$M$664="","",'[5]Video Analysis'!$M$664)</f>
        <v/>
      </c>
      <c r="K69" s="16" t="str">
        <f>IF('[5]Video Analysis'!$N$664="","",'[5]Video Analysis'!$N$664)</f>
        <v/>
      </c>
      <c r="L69" s="16" t="str">
        <f>IF('[5]Video Analysis'!$O$664="","",'[5]Video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IF('[5]Video Analysis'!$B$674="","",'[5]Video Analysis'!$B$674)</f>
        <v/>
      </c>
      <c r="B70" s="15" t="str">
        <f>IF('[5]Video Analysis'!$Q$674="","",'[5]Video Analysis'!$Q$674)</f>
        <v/>
      </c>
      <c r="C70" s="15" t="str">
        <f>IF('[5]Video Analysis'!$P$674="","",'[5]Video Analysis'!$P$674)</f>
        <v/>
      </c>
      <c r="D70" s="16" t="str">
        <f>IF('[5]Video Analysis'!$G$674="","",'[5]Video Analysis'!$G$674)</f>
        <v/>
      </c>
      <c r="E70" s="16" t="str">
        <f>IF('[5]Video Analysis'!$H$674="","",'[5]Video Analysis'!$H$674)</f>
        <v/>
      </c>
      <c r="F70" s="16" t="str">
        <f>IF('[5]Video Analysis'!$I$674="","",'[5]Video Analysis'!$I$674)</f>
        <v/>
      </c>
      <c r="G70" s="16" t="str">
        <f>IF('[5]Video Analysis'!$J$674="","",'[5]Video Analysis'!$J$674)</f>
        <v/>
      </c>
      <c r="H70" s="16" t="str">
        <f>IF('[5]Video Analysis'!$K$674="","",'[5]Video Analysis'!$K$674)</f>
        <v/>
      </c>
      <c r="I70" s="16" t="str">
        <f>IF('[5]Video Analysis'!$L$674="","",'[5]Video Analysis'!$L$674)</f>
        <v/>
      </c>
      <c r="J70" s="16" t="str">
        <f>IF('[5]Video Analysis'!$M$674="","",'[5]Video Analysis'!$M$674)</f>
        <v/>
      </c>
      <c r="K70" s="16" t="str">
        <f>IF('[5]Video Analysis'!$N$674="","",'[5]Video Analysis'!$N$674)</f>
        <v/>
      </c>
      <c r="L70" s="16" t="str">
        <f>IF('[5]Video Analysis'!$O$674="","",'[5]Video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IF('[5]Video Analysis'!$B$684="","",'[5]Video Analysis'!$B$684)</f>
        <v/>
      </c>
      <c r="B71" s="15" t="str">
        <f>IF('[5]Video Analysis'!$Q$684="","",'[5]Video Analysis'!$Q$684)</f>
        <v/>
      </c>
      <c r="C71" s="15" t="str">
        <f>IF('[5]Video Analysis'!$P$684="","",'[5]Video Analysis'!$P$684)</f>
        <v/>
      </c>
      <c r="D71" s="16" t="str">
        <f>IF('[5]Video Analysis'!$G$684="","",'[5]Video Analysis'!$G$684)</f>
        <v/>
      </c>
      <c r="E71" s="16" t="str">
        <f>IF('[5]Video Analysis'!$H$684="","",'[5]Video Analysis'!$H$684)</f>
        <v/>
      </c>
      <c r="F71" s="16" t="str">
        <f>IF('[5]Video Analysis'!$I$684="","",'[5]Video Analysis'!$I$684)</f>
        <v/>
      </c>
      <c r="G71" s="16" t="str">
        <f>IF('[5]Video Analysis'!$J$684="","",'[5]Video Analysis'!$J$684)</f>
        <v/>
      </c>
      <c r="H71" s="16" t="str">
        <f>IF('[5]Video Analysis'!$K$684="","",'[5]Video Analysis'!$K$684)</f>
        <v/>
      </c>
      <c r="I71" s="16" t="str">
        <f>IF('[5]Video Analysis'!$L$684="","",'[5]Video Analysis'!$L$684)</f>
        <v/>
      </c>
      <c r="J71" s="16" t="str">
        <f>IF('[5]Video Analysis'!$M$684="","",'[5]Video Analysis'!$M$684)</f>
        <v/>
      </c>
      <c r="K71" s="16" t="str">
        <f>IF('[5]Video Analysis'!$N$684="","",'[5]Video Analysis'!$N$684)</f>
        <v/>
      </c>
      <c r="L71" s="16" t="str">
        <f>IF('[5]Video Analysis'!$O$684="","",'[5]Video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IF('[5]Video Analysis'!$B$694="","",'[5]Video Analysis'!$B$694)</f>
        <v/>
      </c>
      <c r="B72" s="15" t="str">
        <f>IF('[5]Video Analysis'!$Q$694="","",'[5]Video Analysis'!$Q$694)</f>
        <v/>
      </c>
      <c r="C72" s="15" t="str">
        <f>IF('[5]Video Analysis'!$P$694="","",'[5]Video Analysis'!$P$694)</f>
        <v/>
      </c>
      <c r="D72" s="16" t="str">
        <f>IF('[5]Video Analysis'!$G$694="","",'[5]Video Analysis'!$G$694)</f>
        <v/>
      </c>
      <c r="E72" s="16" t="str">
        <f>IF('[5]Video Analysis'!$H$694="","",'[5]Video Analysis'!$H$694)</f>
        <v/>
      </c>
      <c r="F72" s="16" t="str">
        <f>IF('[5]Video Analysis'!$I$694="","",'[5]Video Analysis'!$I$694)</f>
        <v/>
      </c>
      <c r="G72" s="16" t="str">
        <f>IF('[5]Video Analysis'!$J$694="","",'[5]Video Analysis'!$J$694)</f>
        <v/>
      </c>
      <c r="H72" s="16" t="str">
        <f>IF('[5]Video Analysis'!$K$694="","",'[5]Video Analysis'!$K$694)</f>
        <v/>
      </c>
      <c r="I72" s="16" t="str">
        <f>IF('[5]Video Analysis'!$L$694="","",'[5]Video Analysis'!$L$694)</f>
        <v/>
      </c>
      <c r="J72" s="16" t="str">
        <f>IF('[5]Video Analysis'!$M$694="","",'[5]Video Analysis'!$M$694)</f>
        <v/>
      </c>
      <c r="K72" s="16" t="str">
        <f>IF('[5]Video Analysis'!$N$694="","",'[5]Video Analysis'!$N$694)</f>
        <v/>
      </c>
      <c r="L72" s="16" t="str">
        <f>IF('[5]Video Analysis'!$O$694="","",'[5]Video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44AB1-571B-4EF1-9BCC-2B9D17146679}">
  <dimension ref="A1:AF102"/>
  <sheetViews>
    <sheetView workbookViewId="0">
      <selection sqref="A1:XFD1"/>
    </sheetView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20" width="9" style="1" bestFit="1" customWidth="1"/>
    <col min="21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'[6]Video Analysis'!$A$1</f>
        <v>LNE-I-05_2022_07_29</v>
      </c>
      <c r="B1" s="2"/>
      <c r="C1" s="2"/>
      <c r="D1" s="3" t="str">
        <f>IF('[6]Video Analysis'!$G$2="","",'[6]Video Analysis'!$G$2)</f>
        <v>Kimarie</v>
      </c>
      <c r="E1" s="3" t="str">
        <f>IF('[6]Video Analysis'!$H$2="","",'[6]Video Analysis'!$H$2)</f>
        <v>Kimarie</v>
      </c>
      <c r="F1" s="3" t="str">
        <f>IF('[6]Video Analysis'!$I$2="","",'[6]Video Analysis'!$I$2)</f>
        <v>Kimarie</v>
      </c>
      <c r="G1" s="3" t="str">
        <f>IF('[6]Video Analysis'!$J$2="","",'[6]Video Analysis'!$J$2)</f>
        <v>Valeria</v>
      </c>
      <c r="H1" s="3" t="str">
        <f>IF('[6]Video Analysis'!$K$2="","",'[6]Video Analysis'!$K$2)</f>
        <v>Valeria</v>
      </c>
      <c r="I1" s="3" t="str">
        <f>IF('[6]Video Analysis'!$L$2="","",'[6]Video Analysis'!$L$2)</f>
        <v>Valeria</v>
      </c>
      <c r="J1" s="3" t="str">
        <f>IF('[6]Video Analysis'!$M$2="","",'[6]Video Analysis'!$M$2)</f>
        <v>Kimarie</v>
      </c>
      <c r="K1" s="3" t="str">
        <f>IF('[6]Video Analysis'!$N$2="","",'[6]Video Analysis'!$N$2)</f>
        <v>Kimarie</v>
      </c>
      <c r="L1" s="3" t="str">
        <f>IF('[6]Video Analysis'!$O$2="","",'[6]Video Analysis'!$O$2)</f>
        <v>Kimarie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IF('[6]Video Analysis'!$G$3="","",'[6]Video Analysis'!$G$3)</f>
        <v>eelgrass</v>
      </c>
      <c r="E2" s="3" t="str">
        <f>IF('[6]Video Analysis'!$H$3="","",'[6]Video Analysis'!$H$3)</f>
        <v>macroalgae</v>
      </c>
      <c r="F2" s="3" t="str">
        <f>IF('[6]Video Analysis'!$I$3="","",'[6]Video Analysis'!$I$3)</f>
        <v>bare</v>
      </c>
      <c r="G2" s="3" t="str">
        <f>IF('[6]Video Analysis'!$J$3="","",'[6]Video Analysis'!$J$3)</f>
        <v>eelgrass</v>
      </c>
      <c r="H2" s="3" t="str">
        <f>IF('[6]Video Analysis'!$K$3="","",'[6]Video Analysis'!$K$3)</f>
        <v>macroalgae</v>
      </c>
      <c r="I2" s="3" t="str">
        <f>IF('[6]Video Analysis'!$L$3="","",'[6]Video Analysis'!$L$3)</f>
        <v>bare</v>
      </c>
      <c r="J2" s="3" t="str">
        <f>IF('[6]Video Analysis'!$M$3="","",'[6]Video Analysis'!$M$3)</f>
        <v>eelgrass</v>
      </c>
      <c r="K2" s="3" t="str">
        <f>IF('[6]Video Analysis'!$N$3="","",'[6]Video Analysis'!$N$3)</f>
        <v>macroalgae</v>
      </c>
      <c r="L2" s="3" t="str">
        <f>IF('[6]Video Analysis'!$O$3="","",'[6]Video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LNE-I-05_2022_07_29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IF('[6]Video Analysis'!$B$4="","",'[6]Video Analysis'!$B$4)</f>
        <v>Very turbid</v>
      </c>
      <c r="B3" s="15">
        <f>IF('[6]Video Analysis'!$Q$4="","",'[6]Video Analysis'!$Q$4)</f>
        <v>-73.768682554349994</v>
      </c>
      <c r="C3" s="15">
        <f>IF('[6]Video Analysis'!$P$4="","",'[6]Video Analysis'!$P$4)</f>
        <v>40.786001826650001</v>
      </c>
      <c r="D3" s="16">
        <f>IF('[6]Video Analysis'!$G$4="","",'[6]Video Analysis'!$G$4)</f>
        <v>0</v>
      </c>
      <c r="E3" s="16">
        <f>IF('[6]Video Analysis'!$H$4="","",'[6]Video Analysis'!$H$4)</f>
        <v>0</v>
      </c>
      <c r="F3" s="16">
        <f>IF('[6]Video Analysis'!$I$4="","",'[6]Video Analysis'!$I$4)</f>
        <v>100</v>
      </c>
      <c r="G3" s="16">
        <f>IF('[6]Video Analysis'!$J$4="","",'[6]Video Analysis'!$J$4)</f>
        <v>0</v>
      </c>
      <c r="H3" s="16">
        <f>IF('[6]Video Analysis'!$K$4="","",'[6]Video Analysis'!$K$4)</f>
        <v>0</v>
      </c>
      <c r="I3" s="16">
        <f>IF('[6]Video Analysis'!$L$4="","",'[6]Video Analysis'!$L$4)</f>
        <v>100</v>
      </c>
      <c r="J3" s="16">
        <f>IF('[6]Video Analysis'!$M$4="","",'[6]Video Analysis'!$M$4)</f>
        <v>0</v>
      </c>
      <c r="K3" s="16">
        <f>IF('[6]Video Analysis'!$N$4="","",'[6]Video Analysis'!$N$4)</f>
        <v>0</v>
      </c>
      <c r="L3" s="16">
        <f>IF('[6]Video Analysis'!$O$4="","",'[6]Video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-73.768682554349994</v>
      </c>
      <c r="U3" s="19">
        <f>IF(C3="","",C3)</f>
        <v>40.786001826650001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>Very turbid</v>
      </c>
      <c r="AF3" s="22" t="str">
        <f t="shared" ref="AF3:AF66" si="2">IF(P3="","",P3)</f>
        <v/>
      </c>
    </row>
    <row r="4" spans="1:32" x14ac:dyDescent="0.35">
      <c r="A4" s="14" t="str">
        <f>IF('[6]Video Analysis'!$B$14="","",'[6]Video Analysis'!$B$14)</f>
        <v>Very turbid</v>
      </c>
      <c r="B4" s="15">
        <f>IF('[6]Video Analysis'!$Q$14="","",'[6]Video Analysis'!$Q$14)</f>
        <v>-73.768693869900005</v>
      </c>
      <c r="C4" s="15">
        <f>IF('[6]Video Analysis'!$P$14="","",'[6]Video Analysis'!$P$14)</f>
        <v>40.785978986000003</v>
      </c>
      <c r="D4" s="16">
        <f>IF('[6]Video Analysis'!$G$14="","",'[6]Video Analysis'!$G$14)</f>
        <v>0</v>
      </c>
      <c r="E4" s="16">
        <f>IF('[6]Video Analysis'!$H$14="","",'[6]Video Analysis'!$H$14)</f>
        <v>0</v>
      </c>
      <c r="F4" s="16">
        <f>IF('[6]Video Analysis'!$I$14="","",'[6]Video Analysis'!$I$14)</f>
        <v>100</v>
      </c>
      <c r="G4" s="16">
        <f>IF('[6]Video Analysis'!$J$14="","",'[6]Video Analysis'!$J$14)</f>
        <v>0</v>
      </c>
      <c r="H4" s="16">
        <f>IF('[6]Video Analysis'!$K$14="","",'[6]Video Analysis'!$K$14)</f>
        <v>0</v>
      </c>
      <c r="I4" s="16">
        <f>IF('[6]Video Analysis'!$L$14="","",'[6]Video Analysis'!$L$14)</f>
        <v>100</v>
      </c>
      <c r="J4" s="16">
        <f>IF('[6]Video Analysis'!$M$14="","",'[6]Video Analysis'!$M$14)</f>
        <v>0</v>
      </c>
      <c r="K4" s="16">
        <f>IF('[6]Video Analysis'!$N$14="","",'[6]Video Analysis'!$N$14)</f>
        <v>0</v>
      </c>
      <c r="L4" s="16">
        <f>IF('[6]Video Analysis'!$O$14="","",'[6]Video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-73.768693869900005</v>
      </c>
      <c r="U4" s="23">
        <f t="shared" si="4"/>
        <v>40.785978986000003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>Very turbid</v>
      </c>
      <c r="AF4" s="25" t="str">
        <f t="shared" si="2"/>
        <v/>
      </c>
    </row>
    <row r="5" spans="1:32" x14ac:dyDescent="0.35">
      <c r="A5" s="14" t="str">
        <f>IF('[6]Video Analysis'!$B$24="","",'[6]Video Analysis'!$B$24)</f>
        <v>Very turbid</v>
      </c>
      <c r="B5" s="15">
        <f>IF('[6]Video Analysis'!$Q$24="","",'[6]Video Analysis'!$Q$24)</f>
        <v>-73.768693869900005</v>
      </c>
      <c r="C5" s="15">
        <f>IF('[6]Video Analysis'!$P$24="","",'[6]Video Analysis'!$P$24)</f>
        <v>40.785978986000003</v>
      </c>
      <c r="D5" s="16">
        <f>IF('[6]Video Analysis'!$G$24="","",'[6]Video Analysis'!$G$24)</f>
        <v>0</v>
      </c>
      <c r="E5" s="16">
        <f>IF('[6]Video Analysis'!$H$24="","",'[6]Video Analysis'!$H$24)</f>
        <v>0</v>
      </c>
      <c r="F5" s="16">
        <f>IF('[6]Video Analysis'!$I$24="","",'[6]Video Analysis'!$I$24)</f>
        <v>100</v>
      </c>
      <c r="G5" s="16">
        <f>IF('[6]Video Analysis'!$J$24="","",'[6]Video Analysis'!$J$24)</f>
        <v>0</v>
      </c>
      <c r="H5" s="16">
        <f>IF('[6]Video Analysis'!$K$24="","",'[6]Video Analysis'!$K$24)</f>
        <v>0</v>
      </c>
      <c r="I5" s="16">
        <f>IF('[6]Video Analysis'!$L$24="","",'[6]Video Analysis'!$L$24)</f>
        <v>100</v>
      </c>
      <c r="J5" s="16">
        <f>IF('[6]Video Analysis'!$M$24="","",'[6]Video Analysis'!$M$24)</f>
        <v>0</v>
      </c>
      <c r="K5" s="16">
        <f>IF('[6]Video Analysis'!$N$24="","",'[6]Video Analysis'!$N$24)</f>
        <v>0</v>
      </c>
      <c r="L5" s="16">
        <f>IF('[6]Video Analysis'!$O$24="","",'[6]Video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-73.768693869900005</v>
      </c>
      <c r="U5" s="23">
        <f t="shared" si="4"/>
        <v>40.785978986000003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>Very turbid</v>
      </c>
      <c r="AF5" s="25" t="str">
        <f t="shared" si="2"/>
        <v/>
      </c>
    </row>
    <row r="6" spans="1:32" x14ac:dyDescent="0.35">
      <c r="A6" s="14" t="str">
        <f>IF('[6]Video Analysis'!$B$34="","",'[6]Video Analysis'!$B$34)</f>
        <v>Very turbid</v>
      </c>
      <c r="B6" s="15">
        <f>IF('[6]Video Analysis'!$Q$34="","",'[6]Video Analysis'!$Q$34)</f>
        <v>-73.768681380900006</v>
      </c>
      <c r="C6" s="15">
        <f>IF('[6]Video Analysis'!$P$34="","",'[6]Video Analysis'!$P$34)</f>
        <v>40.785950403699999</v>
      </c>
      <c r="D6" s="16">
        <f>IF('[6]Video Analysis'!$G$34="","",'[6]Video Analysis'!$G$34)</f>
        <v>0</v>
      </c>
      <c r="E6" s="16">
        <f>IF('[6]Video Analysis'!$H$34="","",'[6]Video Analysis'!$H$34)</f>
        <v>0</v>
      </c>
      <c r="F6" s="16">
        <f>IF('[6]Video Analysis'!$I$34="","",'[6]Video Analysis'!$I$34)</f>
        <v>100</v>
      </c>
      <c r="G6" s="16">
        <f>IF('[6]Video Analysis'!$J$34="","",'[6]Video Analysis'!$J$34)</f>
        <v>0</v>
      </c>
      <c r="H6" s="16">
        <f>IF('[6]Video Analysis'!$K$34="","",'[6]Video Analysis'!$K$34)</f>
        <v>0</v>
      </c>
      <c r="I6" s="16">
        <f>IF('[6]Video Analysis'!$L$34="","",'[6]Video Analysis'!$L$34)</f>
        <v>100</v>
      </c>
      <c r="J6" s="16">
        <f>IF('[6]Video Analysis'!$M$34="","",'[6]Video Analysis'!$M$34)</f>
        <v>0</v>
      </c>
      <c r="K6" s="16">
        <f>IF('[6]Video Analysis'!$N$34="","",'[6]Video Analysis'!$N$34)</f>
        <v>0</v>
      </c>
      <c r="L6" s="16">
        <f>IF('[6]Video Analysis'!$O$34="","",'[6]Video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-73.768681380900006</v>
      </c>
      <c r="U6" s="23">
        <f t="shared" si="4"/>
        <v>40.785950403699999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>Very turbid</v>
      </c>
      <c r="AF6" s="25" t="str">
        <f t="shared" si="2"/>
        <v/>
      </c>
    </row>
    <row r="7" spans="1:32" x14ac:dyDescent="0.35">
      <c r="A7" s="14" t="str">
        <f>IF('[6]Video Analysis'!$B$44="","",'[6]Video Analysis'!$B$44)</f>
        <v>Very turbid, bubbles</v>
      </c>
      <c r="B7" s="15">
        <f>IF('[6]Video Analysis'!$Q$44="","",'[6]Video Analysis'!$Q$44)</f>
        <v>-73.768681380900006</v>
      </c>
      <c r="C7" s="15">
        <f>IF('[6]Video Analysis'!$P$44="","",'[6]Video Analysis'!$P$44)</f>
        <v>40.785950403699999</v>
      </c>
      <c r="D7" s="16">
        <f>IF('[6]Video Analysis'!$G$44="","",'[6]Video Analysis'!$G$44)</f>
        <v>0</v>
      </c>
      <c r="E7" s="16">
        <f>IF('[6]Video Analysis'!$H$44="","",'[6]Video Analysis'!$H$44)</f>
        <v>0</v>
      </c>
      <c r="F7" s="16">
        <f>IF('[6]Video Analysis'!$I$44="","",'[6]Video Analysis'!$I$44)</f>
        <v>100</v>
      </c>
      <c r="G7" s="16">
        <f>IF('[6]Video Analysis'!$J$44="","",'[6]Video Analysis'!$J$44)</f>
        <v>0</v>
      </c>
      <c r="H7" s="16">
        <f>IF('[6]Video Analysis'!$K$44="","",'[6]Video Analysis'!$K$44)</f>
        <v>0</v>
      </c>
      <c r="I7" s="16">
        <f>IF('[6]Video Analysis'!$L$44="","",'[6]Video Analysis'!$L$44)</f>
        <v>100</v>
      </c>
      <c r="J7" s="16">
        <f>IF('[6]Video Analysis'!$M$44="","",'[6]Video Analysis'!$M$44)</f>
        <v>0</v>
      </c>
      <c r="K7" s="16">
        <f>IF('[6]Video Analysis'!$N$44="","",'[6]Video Analysis'!$N$44)</f>
        <v>0</v>
      </c>
      <c r="L7" s="16">
        <f>IF('[6]Video Analysis'!$O$44="","",'[6]Video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-73.768681380900006</v>
      </c>
      <c r="U7" s="23">
        <f t="shared" si="4"/>
        <v>40.785950403699999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>Very turbid, bubbles</v>
      </c>
      <c r="AF7" s="25" t="str">
        <f t="shared" si="2"/>
        <v/>
      </c>
    </row>
    <row r="8" spans="1:32" x14ac:dyDescent="0.35">
      <c r="A8" s="14" t="str">
        <f>IF('[6]Video Analysis'!$B$54="","",'[6]Video Analysis'!$B$54)</f>
        <v>Very turbid, bubbles</v>
      </c>
      <c r="B8" s="15">
        <f>IF('[6]Video Analysis'!$Q$54="","",'[6]Video Analysis'!$Q$54)</f>
        <v>-73.768568644300004</v>
      </c>
      <c r="C8" s="15">
        <f>IF('[6]Video Analysis'!$P$54="","",'[6]Video Analysis'!$P$54)</f>
        <v>40.786012639299997</v>
      </c>
      <c r="D8" s="16">
        <f>IF('[6]Video Analysis'!$G$54="","",'[6]Video Analysis'!$G$54)</f>
        <v>0</v>
      </c>
      <c r="E8" s="16">
        <f>IF('[6]Video Analysis'!$H$54="","",'[6]Video Analysis'!$H$54)</f>
        <v>0</v>
      </c>
      <c r="F8" s="16">
        <f>IF('[6]Video Analysis'!$I$54="","",'[6]Video Analysis'!$I$54)</f>
        <v>100</v>
      </c>
      <c r="G8" s="16">
        <f>IF('[6]Video Analysis'!$J$54="","",'[6]Video Analysis'!$J$54)</f>
        <v>0</v>
      </c>
      <c r="H8" s="16">
        <f>IF('[6]Video Analysis'!$K$54="","",'[6]Video Analysis'!$K$54)</f>
        <v>0</v>
      </c>
      <c r="I8" s="16">
        <f>IF('[6]Video Analysis'!$L$54="","",'[6]Video Analysis'!$L$54)</f>
        <v>100</v>
      </c>
      <c r="J8" s="16">
        <f>IF('[6]Video Analysis'!$M$54="","",'[6]Video Analysis'!$M$54)</f>
        <v>0</v>
      </c>
      <c r="K8" s="16">
        <f>IF('[6]Video Analysis'!$N$54="","",'[6]Video Analysis'!$N$54)</f>
        <v>0</v>
      </c>
      <c r="L8" s="16">
        <f>IF('[6]Video Analysis'!$O$54="","",'[6]Video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-73.768568644300004</v>
      </c>
      <c r="U8" s="23">
        <f t="shared" si="4"/>
        <v>40.786012639299997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>Very turbid, bubbles</v>
      </c>
      <c r="AF8" s="25" t="str">
        <f t="shared" si="2"/>
        <v/>
      </c>
    </row>
    <row r="9" spans="1:32" x14ac:dyDescent="0.35">
      <c r="A9" s="14" t="str">
        <f>IF('[6]Video Analysis'!$B$64="","",'[6]Video Analysis'!$B$64)</f>
        <v>Very turbid, bubbles</v>
      </c>
      <c r="B9" s="15">
        <f>IF('[6]Video Analysis'!$Q$64="","",'[6]Video Analysis'!$Q$64)</f>
        <v>-73.768630670350007</v>
      </c>
      <c r="C9" s="15">
        <f>IF('[6]Video Analysis'!$P$64="","",'[6]Video Analysis'!$P$64)</f>
        <v>40.7860909682</v>
      </c>
      <c r="D9" s="16">
        <f>IF('[6]Video Analysis'!$G$64="","",'[6]Video Analysis'!$G$64)</f>
        <v>0</v>
      </c>
      <c r="E9" s="16">
        <f>IF('[6]Video Analysis'!$H$64="","",'[6]Video Analysis'!$H$64)</f>
        <v>0</v>
      </c>
      <c r="F9" s="16">
        <f>IF('[6]Video Analysis'!$I$64="","",'[6]Video Analysis'!$I$64)</f>
        <v>100</v>
      </c>
      <c r="G9" s="16">
        <f>IF('[6]Video Analysis'!$J$64="","",'[6]Video Analysis'!$J$64)</f>
        <v>0</v>
      </c>
      <c r="H9" s="16">
        <f>IF('[6]Video Analysis'!$K$64="","",'[6]Video Analysis'!$K$64)</f>
        <v>0</v>
      </c>
      <c r="I9" s="16">
        <f>IF('[6]Video Analysis'!$L$64="","",'[6]Video Analysis'!$L$64)</f>
        <v>100</v>
      </c>
      <c r="J9" s="16">
        <f>IF('[6]Video Analysis'!$M$64="","",'[6]Video Analysis'!$M$64)</f>
        <v>0</v>
      </c>
      <c r="K9" s="16">
        <f>IF('[6]Video Analysis'!$N$64="","",'[6]Video Analysis'!$N$64)</f>
        <v>0</v>
      </c>
      <c r="L9" s="16">
        <f>IF('[6]Video Analysis'!$O$64="","",'[6]Video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-73.768630670350007</v>
      </c>
      <c r="U9" s="23">
        <f t="shared" si="4"/>
        <v>40.7860909682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>Very turbid, bubbles</v>
      </c>
      <c r="AF9" s="25" t="str">
        <f t="shared" si="2"/>
        <v/>
      </c>
    </row>
    <row r="10" spans="1:32" x14ac:dyDescent="0.35">
      <c r="A10" s="14" t="str">
        <f>IF('[6]Video Analysis'!$B$74="","",'[6]Video Analysis'!$B$74)</f>
        <v>Very turbid</v>
      </c>
      <c r="B10" s="15">
        <f>IF('[6]Video Analysis'!$Q$74="","",'[6]Video Analysis'!$Q$74)</f>
        <v>-73.768630670350007</v>
      </c>
      <c r="C10" s="15">
        <f>IF('[6]Video Analysis'!$P$74="","",'[6]Video Analysis'!$P$74)</f>
        <v>40.7860909682</v>
      </c>
      <c r="D10" s="16">
        <f>IF('[6]Video Analysis'!$G$74="","",'[6]Video Analysis'!$G$74)</f>
        <v>0</v>
      </c>
      <c r="E10" s="16">
        <f>IF('[6]Video Analysis'!$H$74="","",'[6]Video Analysis'!$H$74)</f>
        <v>0</v>
      </c>
      <c r="F10" s="16">
        <f>IF('[6]Video Analysis'!$I$74="","",'[6]Video Analysis'!$I$74)</f>
        <v>100</v>
      </c>
      <c r="G10" s="16">
        <f>IF('[6]Video Analysis'!$J$74="","",'[6]Video Analysis'!$J$74)</f>
        <v>0</v>
      </c>
      <c r="H10" s="16">
        <f>IF('[6]Video Analysis'!$K$74="","",'[6]Video Analysis'!$K$74)</f>
        <v>0</v>
      </c>
      <c r="I10" s="16">
        <f>IF('[6]Video Analysis'!$L$74="","",'[6]Video Analysis'!$L$74)</f>
        <v>100</v>
      </c>
      <c r="J10" s="16">
        <f>IF('[6]Video Analysis'!$M$74="","",'[6]Video Analysis'!$M$74)</f>
        <v>0</v>
      </c>
      <c r="K10" s="16">
        <f>IF('[6]Video Analysis'!$N$74="","",'[6]Video Analysis'!$N$74)</f>
        <v>0</v>
      </c>
      <c r="L10" s="16">
        <f>IF('[6]Video Analysis'!$O$74="","",'[6]Video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-73.768630670350007</v>
      </c>
      <c r="U10" s="23">
        <f t="shared" si="4"/>
        <v>40.7860909682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>Very turbid</v>
      </c>
      <c r="AF10" s="25" t="str">
        <f t="shared" si="2"/>
        <v/>
      </c>
    </row>
    <row r="11" spans="1:32" x14ac:dyDescent="0.35">
      <c r="A11" s="14" t="str">
        <f>IF('[6]Video Analysis'!$B$84="","",'[6]Video Analysis'!$B$84)</f>
        <v>Very turbid</v>
      </c>
      <c r="B11" s="15">
        <f>IF('[6]Video Analysis'!$Q$84="","",'[6]Video Analysis'!$Q$84)</f>
        <v>-73.768742904099994</v>
      </c>
      <c r="C11" s="15">
        <f>IF('[6]Video Analysis'!$P$84="","",'[6]Video Analysis'!$P$84)</f>
        <v>40.786183588199997</v>
      </c>
      <c r="D11" s="16">
        <f>IF('[6]Video Analysis'!$G$84="","",'[6]Video Analysis'!$G$84)</f>
        <v>0</v>
      </c>
      <c r="E11" s="16">
        <f>IF('[6]Video Analysis'!$H$84="","",'[6]Video Analysis'!$H$84)</f>
        <v>0</v>
      </c>
      <c r="F11" s="16">
        <f>IF('[6]Video Analysis'!$I$84="","",'[6]Video Analysis'!$I$84)</f>
        <v>100</v>
      </c>
      <c r="G11" s="16">
        <f>IF('[6]Video Analysis'!$J$84="","",'[6]Video Analysis'!$J$84)</f>
        <v>0</v>
      </c>
      <c r="H11" s="16">
        <f>IF('[6]Video Analysis'!$K$84="","",'[6]Video Analysis'!$K$84)</f>
        <v>0</v>
      </c>
      <c r="I11" s="16">
        <f>IF('[6]Video Analysis'!$L$84="","",'[6]Video Analysis'!$L$84)</f>
        <v>100</v>
      </c>
      <c r="J11" s="16">
        <f>IF('[6]Video Analysis'!$M$84="","",'[6]Video Analysis'!$M$84)</f>
        <v>0</v>
      </c>
      <c r="K11" s="16">
        <f>IF('[6]Video Analysis'!$N$84="","",'[6]Video Analysis'!$N$84)</f>
        <v>0</v>
      </c>
      <c r="L11" s="16">
        <f>IF('[6]Video Analysis'!$O$84="","",'[6]Video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-73.768742904099994</v>
      </c>
      <c r="U11" s="23">
        <f t="shared" si="4"/>
        <v>40.786183588199997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>Very turbid</v>
      </c>
      <c r="AF11" s="25" t="str">
        <f t="shared" si="2"/>
        <v/>
      </c>
    </row>
    <row r="12" spans="1:32" x14ac:dyDescent="0.35">
      <c r="A12" s="14" t="str">
        <f>IF('[6]Video Analysis'!$B$94="","",'[6]Video Analysis'!$B$94)</f>
        <v>Very turbid, bubbles</v>
      </c>
      <c r="B12" s="15">
        <f>IF('[6]Video Analysis'!$Q$94="","",'[6]Video Analysis'!$Q$94)</f>
        <v>-73.768708035349988</v>
      </c>
      <c r="C12" s="15">
        <f>IF('[6]Video Analysis'!$P$94="","",'[6]Video Analysis'!$P$94)</f>
        <v>40.786159113049997</v>
      </c>
      <c r="D12" s="16">
        <f>IF('[6]Video Analysis'!$G$94="","",'[6]Video Analysis'!$G$94)</f>
        <v>0</v>
      </c>
      <c r="E12" s="16">
        <f>IF('[6]Video Analysis'!$H$94="","",'[6]Video Analysis'!$H$94)</f>
        <v>0</v>
      </c>
      <c r="F12" s="16">
        <f>IF('[6]Video Analysis'!$I$94="","",'[6]Video Analysis'!$I$94)</f>
        <v>100</v>
      </c>
      <c r="G12" s="16">
        <f>IF('[6]Video Analysis'!$J$94="","",'[6]Video Analysis'!$J$94)</f>
        <v>0</v>
      </c>
      <c r="H12" s="16">
        <f>IF('[6]Video Analysis'!$K$94="","",'[6]Video Analysis'!$K$94)</f>
        <v>0</v>
      </c>
      <c r="I12" s="16">
        <f>IF('[6]Video Analysis'!$L$94="","",'[6]Video Analysis'!$L$94)</f>
        <v>100</v>
      </c>
      <c r="J12" s="16">
        <f>IF('[6]Video Analysis'!$M$94="","",'[6]Video Analysis'!$M$94)</f>
        <v>0</v>
      </c>
      <c r="K12" s="16">
        <f>IF('[6]Video Analysis'!$N$94="","",'[6]Video Analysis'!$N$94)</f>
        <v>0</v>
      </c>
      <c r="L12" s="16">
        <f>IF('[6]Video Analysis'!$O$94="","",'[6]Video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-73.768708035349988</v>
      </c>
      <c r="U12" s="23">
        <f t="shared" si="4"/>
        <v>40.786159113049997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>Very turbid, bubbles</v>
      </c>
      <c r="AF12" s="25" t="str">
        <f t="shared" si="2"/>
        <v/>
      </c>
    </row>
    <row r="13" spans="1:32" x14ac:dyDescent="0.35">
      <c r="A13" s="14" t="str">
        <f>IF('[6]Video Analysis'!$B$104="","",'[6]Video Analysis'!$B$104)</f>
        <v>Very turbid, bubbles</v>
      </c>
      <c r="B13" s="15">
        <f>IF('[6]Video Analysis'!$Q$104="","",'[6]Video Analysis'!$Q$104)</f>
        <v>-73.7687732885</v>
      </c>
      <c r="C13" s="15">
        <f>IF('[6]Video Analysis'!$P$104="","",'[6]Video Analysis'!$P$104)</f>
        <v>40.786211877149995</v>
      </c>
      <c r="D13" s="16">
        <f>IF('[6]Video Analysis'!$G$104="","",'[6]Video Analysis'!$G$104)</f>
        <v>0</v>
      </c>
      <c r="E13" s="16">
        <f>IF('[6]Video Analysis'!$H$104="","",'[6]Video Analysis'!$H$104)</f>
        <v>0</v>
      </c>
      <c r="F13" s="16">
        <f>IF('[6]Video Analysis'!$I$104="","",'[6]Video Analysis'!$I$104)</f>
        <v>100</v>
      </c>
      <c r="G13" s="16">
        <f>IF('[6]Video Analysis'!$J$104="","",'[6]Video Analysis'!$J$104)</f>
        <v>0</v>
      </c>
      <c r="H13" s="16">
        <f>IF('[6]Video Analysis'!$K$104="","",'[6]Video Analysis'!$K$104)</f>
        <v>0</v>
      </c>
      <c r="I13" s="16">
        <f>IF('[6]Video Analysis'!$L$104="","",'[6]Video Analysis'!$L$104)</f>
        <v>100</v>
      </c>
      <c r="J13" s="16">
        <f>IF('[6]Video Analysis'!$M$104="","",'[6]Video Analysis'!$M$104)</f>
        <v>0</v>
      </c>
      <c r="K13" s="16">
        <f>IF('[6]Video Analysis'!$N$104="","",'[6]Video Analysis'!$N$104)</f>
        <v>0</v>
      </c>
      <c r="L13" s="16">
        <f>IF('[6]Video Analysis'!$O$104="","",'[6]Video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-73.7687732885</v>
      </c>
      <c r="U13" s="23">
        <f t="shared" si="4"/>
        <v>40.786211877149995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>Very turbid, bubbles</v>
      </c>
      <c r="AF13" s="25" t="str">
        <f t="shared" si="2"/>
        <v/>
      </c>
    </row>
    <row r="14" spans="1:32" x14ac:dyDescent="0.35">
      <c r="A14" s="14" t="str">
        <f>IF('[6]Video Analysis'!$B$114="","",'[6]Video Analysis'!$B$114)</f>
        <v>Very turbid, bubbles</v>
      </c>
      <c r="B14" s="15">
        <f>IF('[6]Video Analysis'!$Q$114="","",'[6]Video Analysis'!$Q$114)</f>
        <v>-73.768797554100004</v>
      </c>
      <c r="C14" s="15">
        <f>IF('[6]Video Analysis'!$P$114="","",'[6]Video Analysis'!$P$114)</f>
        <v>40.786264808849999</v>
      </c>
      <c r="D14" s="16">
        <f>IF('[6]Video Analysis'!$G$114="","",'[6]Video Analysis'!$G$114)</f>
        <v>0</v>
      </c>
      <c r="E14" s="16">
        <f>IF('[6]Video Analysis'!$H$114="","",'[6]Video Analysis'!$H$114)</f>
        <v>0</v>
      </c>
      <c r="F14" s="16">
        <f>IF('[6]Video Analysis'!$I$114="","",'[6]Video Analysis'!$I$114)</f>
        <v>100</v>
      </c>
      <c r="G14" s="16">
        <f>IF('[6]Video Analysis'!$J$114="","",'[6]Video Analysis'!$J$114)</f>
        <v>0</v>
      </c>
      <c r="H14" s="16">
        <f>IF('[6]Video Analysis'!$K$114="","",'[6]Video Analysis'!$K$114)</f>
        <v>0</v>
      </c>
      <c r="I14" s="16">
        <f>IF('[6]Video Analysis'!$L$114="","",'[6]Video Analysis'!$L$114)</f>
        <v>100</v>
      </c>
      <c r="J14" s="16">
        <f>IF('[6]Video Analysis'!$M$114="","",'[6]Video Analysis'!$M$114)</f>
        <v>0</v>
      </c>
      <c r="K14" s="16">
        <f>IF('[6]Video Analysis'!$N$114="","",'[6]Video Analysis'!$N$114)</f>
        <v>0</v>
      </c>
      <c r="L14" s="16">
        <f>IF('[6]Video Analysis'!$O$114="","",'[6]Video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-73.768797554100004</v>
      </c>
      <c r="U14" s="23">
        <f t="shared" si="4"/>
        <v>40.786264808849999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>Very turbid, bubbles</v>
      </c>
      <c r="AF14" s="25" t="str">
        <f t="shared" si="2"/>
        <v/>
      </c>
    </row>
    <row r="15" spans="1:32" x14ac:dyDescent="0.35">
      <c r="A15" s="14" t="str">
        <f>IF('[6]Video Analysis'!$B$124="","",'[6]Video Analysis'!$B$124)</f>
        <v>Very turbid, bubbles</v>
      </c>
      <c r="B15" s="15">
        <f>IF('[6]Video Analysis'!$Q$124="","",'[6]Video Analysis'!$Q$124)</f>
        <v>-73.768797554100004</v>
      </c>
      <c r="C15" s="15">
        <f>IF('[6]Video Analysis'!$P$124="","",'[6]Video Analysis'!$P$124)</f>
        <v>40.786264808849999</v>
      </c>
      <c r="D15" s="16">
        <f>IF('[6]Video Analysis'!$G$124="","",'[6]Video Analysis'!$G$124)</f>
        <v>0</v>
      </c>
      <c r="E15" s="16">
        <f>IF('[6]Video Analysis'!$H$124="","",'[6]Video Analysis'!$H$124)</f>
        <v>0</v>
      </c>
      <c r="F15" s="16">
        <f>IF('[6]Video Analysis'!$I$124="","",'[6]Video Analysis'!$I$124)</f>
        <v>100</v>
      </c>
      <c r="G15" s="16">
        <f>IF('[6]Video Analysis'!$J$124="","",'[6]Video Analysis'!$J$124)</f>
        <v>0</v>
      </c>
      <c r="H15" s="16">
        <f>IF('[6]Video Analysis'!$K$124="","",'[6]Video Analysis'!$K$124)</f>
        <v>0</v>
      </c>
      <c r="I15" s="16">
        <f>IF('[6]Video Analysis'!$L$124="","",'[6]Video Analysis'!$L$124)</f>
        <v>100</v>
      </c>
      <c r="J15" s="16">
        <f>IF('[6]Video Analysis'!$M$124="","",'[6]Video Analysis'!$M$124)</f>
        <v>0</v>
      </c>
      <c r="K15" s="16">
        <f>IF('[6]Video Analysis'!$N$124="","",'[6]Video Analysis'!$N$124)</f>
        <v>0</v>
      </c>
      <c r="L15" s="16">
        <f>IF('[6]Video Analysis'!$O$124="","",'[6]Video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-73.768797554100004</v>
      </c>
      <c r="U15" s="23">
        <f t="shared" si="4"/>
        <v>40.786264808849999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>Very turbid, bubbles</v>
      </c>
      <c r="AF15" s="25" t="str">
        <f t="shared" si="2"/>
        <v/>
      </c>
    </row>
    <row r="16" spans="1:32" x14ac:dyDescent="0.35">
      <c r="A16" s="14" t="str">
        <f>IF('[6]Video Analysis'!$B$134="","",'[6]Video Analysis'!$B$134)</f>
        <v>Very turbid, bubbles</v>
      </c>
      <c r="B16" s="15">
        <f>IF('[6]Video Analysis'!$Q$134="","",'[6]Video Analysis'!$Q$134)</f>
        <v>-73.768759584050002</v>
      </c>
      <c r="C16" s="15">
        <f>IF('[6]Video Analysis'!$P$134="","",'[6]Video Analysis'!$P$134)</f>
        <v>40.786297582049997</v>
      </c>
      <c r="D16" s="16">
        <f>IF('[6]Video Analysis'!$G$134="","",'[6]Video Analysis'!$G$134)</f>
        <v>0</v>
      </c>
      <c r="E16" s="16">
        <f>IF('[6]Video Analysis'!$H$134="","",'[6]Video Analysis'!$H$134)</f>
        <v>0</v>
      </c>
      <c r="F16" s="16">
        <f>IF('[6]Video Analysis'!$I$134="","",'[6]Video Analysis'!$I$134)</f>
        <v>100</v>
      </c>
      <c r="G16" s="16">
        <f>IF('[6]Video Analysis'!$J$134="","",'[6]Video Analysis'!$J$134)</f>
        <v>0</v>
      </c>
      <c r="H16" s="16">
        <f>IF('[6]Video Analysis'!$K$134="","",'[6]Video Analysis'!$K$134)</f>
        <v>0</v>
      </c>
      <c r="I16" s="16">
        <f>IF('[6]Video Analysis'!$L$134="","",'[6]Video Analysis'!$L$134)</f>
        <v>100</v>
      </c>
      <c r="J16" s="16">
        <f>IF('[6]Video Analysis'!$M$134="","",'[6]Video Analysis'!$M$134)</f>
        <v>0</v>
      </c>
      <c r="K16" s="16">
        <f>IF('[6]Video Analysis'!$N$134="","",'[6]Video Analysis'!$N$134)</f>
        <v>0</v>
      </c>
      <c r="L16" s="16">
        <f>IF('[6]Video Analysis'!$O$134="","",'[6]Video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-73.768759584050002</v>
      </c>
      <c r="U16" s="23">
        <f t="shared" si="4"/>
        <v>40.786297582049997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>Very turbid, bubbles</v>
      </c>
      <c r="AF16" s="25" t="str">
        <f t="shared" si="2"/>
        <v/>
      </c>
    </row>
    <row r="17" spans="1:32" x14ac:dyDescent="0.35">
      <c r="A17" s="14" t="str">
        <f>IF('[6]Video Analysis'!$B$144="","",'[6]Video Analysis'!$B$144)</f>
        <v>Very turbid, bubbles</v>
      </c>
      <c r="B17" s="15">
        <f>IF('[6]Video Analysis'!$Q$144="","",'[6]Video Analysis'!$Q$144)</f>
        <v>-73.768605147449989</v>
      </c>
      <c r="C17" s="15">
        <f>IF('[6]Video Analysis'!$P$144="","",'[6]Video Analysis'!$P$144)</f>
        <v>40.786150563500001</v>
      </c>
      <c r="D17" s="16">
        <f>IF('[6]Video Analysis'!$G$144="","",'[6]Video Analysis'!$G$144)</f>
        <v>0</v>
      </c>
      <c r="E17" s="16">
        <f>IF('[6]Video Analysis'!$H$144="","",'[6]Video Analysis'!$H$144)</f>
        <v>0</v>
      </c>
      <c r="F17" s="16">
        <f>IF('[6]Video Analysis'!$I$144="","",'[6]Video Analysis'!$I$144)</f>
        <v>100</v>
      </c>
      <c r="G17" s="16">
        <f>IF('[6]Video Analysis'!$J$144="","",'[6]Video Analysis'!$J$144)</f>
        <v>0</v>
      </c>
      <c r="H17" s="16">
        <f>IF('[6]Video Analysis'!$K$144="","",'[6]Video Analysis'!$K$144)</f>
        <v>0</v>
      </c>
      <c r="I17" s="16">
        <f>IF('[6]Video Analysis'!$L$144="","",'[6]Video Analysis'!$L$144)</f>
        <v>100</v>
      </c>
      <c r="J17" s="16">
        <f>IF('[6]Video Analysis'!$M$144="","",'[6]Video Analysis'!$M$144)</f>
        <v>0</v>
      </c>
      <c r="K17" s="16">
        <f>IF('[6]Video Analysis'!$N$144="","",'[6]Video Analysis'!$N$144)</f>
        <v>0</v>
      </c>
      <c r="L17" s="16">
        <f>IF('[6]Video Analysis'!$O$144="","",'[6]Video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-73.768605147449989</v>
      </c>
      <c r="U17" s="23">
        <f t="shared" si="4"/>
        <v>40.786150563500001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>Very turbid, bubbles</v>
      </c>
      <c r="AF17" s="25" t="str">
        <f t="shared" si="2"/>
        <v/>
      </c>
    </row>
    <row r="18" spans="1:32" x14ac:dyDescent="0.35">
      <c r="A18" s="14" t="str">
        <f>IF('[6]Video Analysis'!$B$154="","",'[6]Video Analysis'!$B$154)</f>
        <v>Very turbid, bubbles</v>
      </c>
      <c r="B18" s="15">
        <f>IF('[6]Video Analysis'!$Q$154="","",'[6]Video Analysis'!$Q$154)</f>
        <v>-73.768599699249989</v>
      </c>
      <c r="C18" s="15">
        <f>IF('[6]Video Analysis'!$P$154="","",'[6]Video Analysis'!$P$154)</f>
        <v>40.78605559655</v>
      </c>
      <c r="D18" s="16">
        <f>IF('[6]Video Analysis'!$G$154="","",'[6]Video Analysis'!$G$154)</f>
        <v>0</v>
      </c>
      <c r="E18" s="16">
        <f>IF('[6]Video Analysis'!$H$154="","",'[6]Video Analysis'!$H$154)</f>
        <v>0</v>
      </c>
      <c r="F18" s="16">
        <f>IF('[6]Video Analysis'!$I$154="","",'[6]Video Analysis'!$I$154)</f>
        <v>100</v>
      </c>
      <c r="G18" s="16">
        <f>IF('[6]Video Analysis'!$J$154="","",'[6]Video Analysis'!$J$154)</f>
        <v>0</v>
      </c>
      <c r="H18" s="16">
        <f>IF('[6]Video Analysis'!$K$154="","",'[6]Video Analysis'!$K$154)</f>
        <v>0</v>
      </c>
      <c r="I18" s="16">
        <f>IF('[6]Video Analysis'!$L$154="","",'[6]Video Analysis'!$L$154)</f>
        <v>100</v>
      </c>
      <c r="J18" s="16">
        <f>IF('[6]Video Analysis'!$M$154="","",'[6]Video Analysis'!$M$154)</f>
        <v>0</v>
      </c>
      <c r="K18" s="16">
        <f>IF('[6]Video Analysis'!$N$154="","",'[6]Video Analysis'!$N$154)</f>
        <v>0</v>
      </c>
      <c r="L18" s="16">
        <f>IF('[6]Video Analysis'!$O$154="","",'[6]Video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-73.768599699249989</v>
      </c>
      <c r="U18" s="23">
        <f t="shared" si="4"/>
        <v>40.78605559655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>Very turbid, bubbles</v>
      </c>
      <c r="AF18" s="25" t="str">
        <f t="shared" si="2"/>
        <v/>
      </c>
    </row>
    <row r="19" spans="1:32" x14ac:dyDescent="0.35">
      <c r="A19" s="14" t="str">
        <f>IF('[6]Video Analysis'!$B$164="","",'[6]Video Analysis'!$B$164)</f>
        <v>Very turbid, bubbles</v>
      </c>
      <c r="B19" s="15">
        <f>IF('[6]Video Analysis'!$Q$164="","",'[6]Video Analysis'!$Q$164)</f>
        <v>-73.768599699249989</v>
      </c>
      <c r="C19" s="15">
        <f>IF('[6]Video Analysis'!$P$164="","",'[6]Video Analysis'!$P$164)</f>
        <v>40.78605559655</v>
      </c>
      <c r="D19" s="16">
        <f>IF('[6]Video Analysis'!$G$164="","",'[6]Video Analysis'!$G$164)</f>
        <v>0</v>
      </c>
      <c r="E19" s="16">
        <f>IF('[6]Video Analysis'!$H$164="","",'[6]Video Analysis'!$H$164)</f>
        <v>0</v>
      </c>
      <c r="F19" s="16">
        <f>IF('[6]Video Analysis'!$I$164="","",'[6]Video Analysis'!$I$164)</f>
        <v>100</v>
      </c>
      <c r="G19" s="16">
        <f>IF('[6]Video Analysis'!$J$164="","",'[6]Video Analysis'!$J$164)</f>
        <v>0</v>
      </c>
      <c r="H19" s="16">
        <f>IF('[6]Video Analysis'!$K$164="","",'[6]Video Analysis'!$K$164)</f>
        <v>0</v>
      </c>
      <c r="I19" s="16">
        <f>IF('[6]Video Analysis'!$L$164="","",'[6]Video Analysis'!$L$164)</f>
        <v>100</v>
      </c>
      <c r="J19" s="16">
        <f>IF('[6]Video Analysis'!$M$164="","",'[6]Video Analysis'!$M$164)</f>
        <v>0</v>
      </c>
      <c r="K19" s="16">
        <f>IF('[6]Video Analysis'!$N$164="","",'[6]Video Analysis'!$N$164)</f>
        <v>0</v>
      </c>
      <c r="L19" s="16">
        <f>IF('[6]Video Analysis'!$O$164="","",'[6]Video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-73.768599699249989</v>
      </c>
      <c r="U19" s="23">
        <f t="shared" si="4"/>
        <v>40.78605559655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>Very turbid, bubbles</v>
      </c>
      <c r="AF19" s="25" t="str">
        <f t="shared" si="2"/>
        <v/>
      </c>
    </row>
    <row r="20" spans="1:32" x14ac:dyDescent="0.35">
      <c r="A20" s="14" t="str">
        <f>IF('[6]Video Analysis'!$B$174="","",'[6]Video Analysis'!$B$174)</f>
        <v>Very turbid, bubbles</v>
      </c>
      <c r="B20" s="15">
        <f>IF('[6]Video Analysis'!$Q$174="","",'[6]Video Analysis'!$Q$174)</f>
        <v>-73.768605692350008</v>
      </c>
      <c r="C20" s="15">
        <f>IF('[6]Video Analysis'!$P$174="","",'[6]Video Analysis'!$P$174)</f>
        <v>40.7859534631</v>
      </c>
      <c r="D20" s="16">
        <f>IF('[6]Video Analysis'!$G$174="","",'[6]Video Analysis'!$G$174)</f>
        <v>0</v>
      </c>
      <c r="E20" s="16">
        <f>IF('[6]Video Analysis'!$H$174="","",'[6]Video Analysis'!$H$174)</f>
        <v>0</v>
      </c>
      <c r="F20" s="16">
        <f>IF('[6]Video Analysis'!$I$174="","",'[6]Video Analysis'!$I$174)</f>
        <v>100</v>
      </c>
      <c r="G20" s="16">
        <f>IF('[6]Video Analysis'!$J$174="","",'[6]Video Analysis'!$J$174)</f>
        <v>0</v>
      </c>
      <c r="H20" s="16">
        <f>IF('[6]Video Analysis'!$K$174="","",'[6]Video Analysis'!$K$174)</f>
        <v>0</v>
      </c>
      <c r="I20" s="16">
        <f>IF('[6]Video Analysis'!$L$174="","",'[6]Video Analysis'!$L$174)</f>
        <v>100</v>
      </c>
      <c r="J20" s="16">
        <f>IF('[6]Video Analysis'!$M$174="","",'[6]Video Analysis'!$M$174)</f>
        <v>0</v>
      </c>
      <c r="K20" s="16">
        <f>IF('[6]Video Analysis'!$N$174="","",'[6]Video Analysis'!$N$174)</f>
        <v>0</v>
      </c>
      <c r="L20" s="16">
        <f>IF('[6]Video Analysis'!$O$174="","",'[6]Video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-73.768605692350008</v>
      </c>
      <c r="U20" s="23">
        <f t="shared" si="4"/>
        <v>40.7859534631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>Very turbid, bubbles</v>
      </c>
      <c r="AF20" s="25" t="str">
        <f t="shared" si="2"/>
        <v/>
      </c>
    </row>
    <row r="21" spans="1:32" x14ac:dyDescent="0.35">
      <c r="A21" s="14" t="str">
        <f>IF('[6]Video Analysis'!$B$184="","",'[6]Video Analysis'!$B$184)</f>
        <v>Very turbid, bubbles</v>
      </c>
      <c r="B21" s="15">
        <f>IF('[6]Video Analysis'!$Q$184="","",'[6]Video Analysis'!$Q$184)</f>
        <v>-73.768605692350008</v>
      </c>
      <c r="C21" s="15">
        <f>IF('[6]Video Analysis'!$P$184="","",'[6]Video Analysis'!$P$184)</f>
        <v>40.7859534631</v>
      </c>
      <c r="D21" s="16">
        <f>IF('[6]Video Analysis'!$G$184="","",'[6]Video Analysis'!$G$184)</f>
        <v>0</v>
      </c>
      <c r="E21" s="16">
        <f>IF('[6]Video Analysis'!$H$184="","",'[6]Video Analysis'!$H$184)</f>
        <v>0</v>
      </c>
      <c r="F21" s="16">
        <f>IF('[6]Video Analysis'!$I$184="","",'[6]Video Analysis'!$I$184)</f>
        <v>100</v>
      </c>
      <c r="G21" s="16">
        <f>IF('[6]Video Analysis'!$J$184="","",'[6]Video Analysis'!$J$184)</f>
        <v>0</v>
      </c>
      <c r="H21" s="16">
        <f>IF('[6]Video Analysis'!$K$184="","",'[6]Video Analysis'!$K$184)</f>
        <v>0</v>
      </c>
      <c r="I21" s="16">
        <f>IF('[6]Video Analysis'!$L$184="","",'[6]Video Analysis'!$L$184)</f>
        <v>100</v>
      </c>
      <c r="J21" s="16">
        <f>IF('[6]Video Analysis'!$M$184="","",'[6]Video Analysis'!$M$184)</f>
        <v>0</v>
      </c>
      <c r="K21" s="16">
        <f>IF('[6]Video Analysis'!$N$184="","",'[6]Video Analysis'!$N$184)</f>
        <v>0</v>
      </c>
      <c r="L21" s="16">
        <f>IF('[6]Video Analysis'!$O$184="","",'[6]Video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-73.768605692350008</v>
      </c>
      <c r="U21" s="23">
        <f t="shared" si="4"/>
        <v>40.7859534631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>Very turbid, bubbles</v>
      </c>
      <c r="AF21" s="25" t="str">
        <f t="shared" si="2"/>
        <v/>
      </c>
    </row>
    <row r="22" spans="1:32" x14ac:dyDescent="0.35">
      <c r="A22" s="14" t="str">
        <f>IF('[6]Video Analysis'!$B$194="","",'[6]Video Analysis'!$B$194)</f>
        <v>Very turbid, bubbles</v>
      </c>
      <c r="B22" s="15">
        <f>IF('[6]Video Analysis'!$Q$194="","",'[6]Video Analysis'!$Q$194)</f>
        <v>-73.768627317650001</v>
      </c>
      <c r="C22" s="15">
        <f>IF('[6]Video Analysis'!$P$194="","",'[6]Video Analysis'!$P$194)</f>
        <v>40.785869769750001</v>
      </c>
      <c r="D22" s="16">
        <f>IF('[6]Video Analysis'!$G$194="","",'[6]Video Analysis'!$G$194)</f>
        <v>0</v>
      </c>
      <c r="E22" s="16">
        <f>IF('[6]Video Analysis'!$H$194="","",'[6]Video Analysis'!$H$194)</f>
        <v>0</v>
      </c>
      <c r="F22" s="16">
        <f>IF('[6]Video Analysis'!$I$194="","",'[6]Video Analysis'!$I$194)</f>
        <v>100</v>
      </c>
      <c r="G22" s="16">
        <f>IF('[6]Video Analysis'!$J$194="","",'[6]Video Analysis'!$J$194)</f>
        <v>0</v>
      </c>
      <c r="H22" s="16">
        <f>IF('[6]Video Analysis'!$K$194="","",'[6]Video Analysis'!$K$194)</f>
        <v>0</v>
      </c>
      <c r="I22" s="16">
        <f>IF('[6]Video Analysis'!$L$194="","",'[6]Video Analysis'!$L$194)</f>
        <v>100</v>
      </c>
      <c r="J22" s="16">
        <f>IF('[6]Video Analysis'!$M$194="","",'[6]Video Analysis'!$M$194)</f>
        <v>0</v>
      </c>
      <c r="K22" s="16">
        <f>IF('[6]Video Analysis'!$N$194="","",'[6]Video Analysis'!$N$194)</f>
        <v>0</v>
      </c>
      <c r="L22" s="16">
        <f>IF('[6]Video Analysis'!$O$194="","",'[6]Video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-73.768627317650001</v>
      </c>
      <c r="U22" s="23">
        <f t="shared" si="4"/>
        <v>40.785869769750001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>Very turbid, bubbles</v>
      </c>
      <c r="AF22" s="25" t="str">
        <f t="shared" si="2"/>
        <v/>
      </c>
    </row>
    <row r="23" spans="1:32" x14ac:dyDescent="0.35">
      <c r="A23" s="14" t="str">
        <f>IF('[6]Video Analysis'!$B$204="","",'[6]Video Analysis'!$B$204)</f>
        <v>Very turbid, bubbles</v>
      </c>
      <c r="B23" s="15">
        <f>IF('[6]Video Analysis'!$Q$204="","",'[6]Video Analysis'!$Q$204)</f>
        <v>-73.768627317650001</v>
      </c>
      <c r="C23" s="15">
        <f>IF('[6]Video Analysis'!$P$204="","",'[6]Video Analysis'!$P$204)</f>
        <v>40.785869769750001</v>
      </c>
      <c r="D23" s="16">
        <f>IF('[6]Video Analysis'!$G$204="","",'[6]Video Analysis'!$G$204)</f>
        <v>0</v>
      </c>
      <c r="E23" s="16">
        <f>IF('[6]Video Analysis'!$H$204="","",'[6]Video Analysis'!$H$204)</f>
        <v>0</v>
      </c>
      <c r="F23" s="16">
        <f>IF('[6]Video Analysis'!$I$204="","",'[6]Video Analysis'!$I$204)</f>
        <v>100</v>
      </c>
      <c r="G23" s="16">
        <f>IF('[6]Video Analysis'!$J$204="","",'[6]Video Analysis'!$J$204)</f>
        <v>0</v>
      </c>
      <c r="H23" s="16">
        <f>IF('[6]Video Analysis'!$K$204="","",'[6]Video Analysis'!$K$204)</f>
        <v>0</v>
      </c>
      <c r="I23" s="16">
        <f>IF('[6]Video Analysis'!$L$204="","",'[6]Video Analysis'!$L$204)</f>
        <v>100</v>
      </c>
      <c r="J23" s="16">
        <f>IF('[6]Video Analysis'!$M$204="","",'[6]Video Analysis'!$M$204)</f>
        <v>0</v>
      </c>
      <c r="K23" s="16">
        <f>IF('[6]Video Analysis'!$N$204="","",'[6]Video Analysis'!$N$204)</f>
        <v>0</v>
      </c>
      <c r="L23" s="16">
        <f>IF('[6]Video Analysis'!$O$204="","",'[6]Video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-73.768627317650001</v>
      </c>
      <c r="U23" s="23">
        <f t="shared" si="4"/>
        <v>40.785869769750001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>Very turbid, bubbles</v>
      </c>
      <c r="AF23" s="25" t="str">
        <f t="shared" si="2"/>
        <v/>
      </c>
    </row>
    <row r="24" spans="1:32" x14ac:dyDescent="0.35">
      <c r="A24" s="14" t="str">
        <f>IF('[6]Video Analysis'!$B$214="","",'[6]Video Analysis'!$B$214)</f>
        <v>Very turbid, bubbles</v>
      </c>
      <c r="B24" s="15">
        <f>IF('[6]Video Analysis'!$Q$214="","",'[6]Video Analysis'!$Q$214)</f>
        <v>-73.768680249349998</v>
      </c>
      <c r="C24" s="15">
        <f>IF('[6]Video Analysis'!$P$214="","",'[6]Video Analysis'!$P$214)</f>
        <v>40.785811473599999</v>
      </c>
      <c r="D24" s="16">
        <f>IF('[6]Video Analysis'!$G$214="","",'[6]Video Analysis'!$G$214)</f>
        <v>0</v>
      </c>
      <c r="E24" s="16">
        <f>IF('[6]Video Analysis'!$H$214="","",'[6]Video Analysis'!$H$214)</f>
        <v>0</v>
      </c>
      <c r="F24" s="16">
        <f>IF('[6]Video Analysis'!$I$214="","",'[6]Video Analysis'!$I$214)</f>
        <v>100</v>
      </c>
      <c r="G24" s="16">
        <f>IF('[6]Video Analysis'!$J$214="","",'[6]Video Analysis'!$J$214)</f>
        <v>0</v>
      </c>
      <c r="H24" s="16">
        <f>IF('[6]Video Analysis'!$K$214="","",'[6]Video Analysis'!$K$214)</f>
        <v>0</v>
      </c>
      <c r="I24" s="16">
        <f>IF('[6]Video Analysis'!$L$214="","",'[6]Video Analysis'!$L$214)</f>
        <v>100</v>
      </c>
      <c r="J24" s="16">
        <f>IF('[6]Video Analysis'!$M$214="","",'[6]Video Analysis'!$M$214)</f>
        <v>0</v>
      </c>
      <c r="K24" s="16">
        <f>IF('[6]Video Analysis'!$N$214="","",'[6]Video Analysis'!$N$214)</f>
        <v>0</v>
      </c>
      <c r="L24" s="16">
        <f>IF('[6]Video Analysis'!$O$214="","",'[6]Video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-73.768680249349998</v>
      </c>
      <c r="U24" s="23">
        <f t="shared" si="4"/>
        <v>40.785811473599999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>Very turbid, bubbles</v>
      </c>
      <c r="AF24" s="25" t="str">
        <f t="shared" si="2"/>
        <v/>
      </c>
    </row>
    <row r="25" spans="1:32" x14ac:dyDescent="0.35">
      <c r="A25" s="14" t="str">
        <f>IF('[6]Video Analysis'!$B$224="","",'[6]Video Analysis'!$B$224)</f>
        <v>Very turbid, bubbles</v>
      </c>
      <c r="B25" s="15">
        <f>IF('[6]Video Analysis'!$Q$224="","",'[6]Video Analysis'!$Q$224)</f>
        <v>-73.768680249349998</v>
      </c>
      <c r="C25" s="15">
        <f>IF('[6]Video Analysis'!$P$224="","",'[6]Video Analysis'!$P$224)</f>
        <v>40.785811473599999</v>
      </c>
      <c r="D25" s="16">
        <f>IF('[6]Video Analysis'!$G$224="","",'[6]Video Analysis'!$G$224)</f>
        <v>0</v>
      </c>
      <c r="E25" s="16">
        <f>IF('[6]Video Analysis'!$H$224="","",'[6]Video Analysis'!$H$224)</f>
        <v>0</v>
      </c>
      <c r="F25" s="16">
        <f>IF('[6]Video Analysis'!$I$224="","",'[6]Video Analysis'!$I$224)</f>
        <v>100</v>
      </c>
      <c r="G25" s="16">
        <f>IF('[6]Video Analysis'!$J$224="","",'[6]Video Analysis'!$J$224)</f>
        <v>0</v>
      </c>
      <c r="H25" s="16">
        <f>IF('[6]Video Analysis'!$K$224="","",'[6]Video Analysis'!$K$224)</f>
        <v>0</v>
      </c>
      <c r="I25" s="16">
        <f>IF('[6]Video Analysis'!$L$224="","",'[6]Video Analysis'!$L$224)</f>
        <v>100</v>
      </c>
      <c r="J25" s="16">
        <f>IF('[6]Video Analysis'!$M$224="","",'[6]Video Analysis'!$M$224)</f>
        <v>0</v>
      </c>
      <c r="K25" s="16">
        <f>IF('[6]Video Analysis'!$N$224="","",'[6]Video Analysis'!$N$224)</f>
        <v>0</v>
      </c>
      <c r="L25" s="16">
        <f>IF('[6]Video Analysis'!$O$224="","",'[6]Video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-73.768680249349998</v>
      </c>
      <c r="U25" s="23">
        <f t="shared" si="4"/>
        <v>40.785811473599999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>Very turbid, bubbles</v>
      </c>
      <c r="AF25" s="25" t="str">
        <f t="shared" si="2"/>
        <v/>
      </c>
    </row>
    <row r="26" spans="1:32" x14ac:dyDescent="0.35">
      <c r="A26" s="14" t="str">
        <f>IF('[6]Video Analysis'!$B$234="","",'[6]Video Analysis'!$B$234)</f>
        <v/>
      </c>
      <c r="B26" s="15" t="str">
        <f>IF('[6]Video Analysis'!$Q$234="","",'[6]Video Analysis'!$Q$234)</f>
        <v/>
      </c>
      <c r="C26" s="15" t="str">
        <f>IF('[6]Video Analysis'!$P$234="","",'[6]Video Analysis'!$P$234)</f>
        <v/>
      </c>
      <c r="D26" s="16" t="str">
        <f>IF('[6]Video Analysis'!$G$234="","",'[6]Video Analysis'!$G$234)</f>
        <v/>
      </c>
      <c r="E26" s="16" t="str">
        <f>IF('[6]Video Analysis'!$H$234="","",'[6]Video Analysis'!$H$234)</f>
        <v/>
      </c>
      <c r="F26" s="16" t="str">
        <f>IF('[6]Video Analysis'!$I$234="","",'[6]Video Analysis'!$I$234)</f>
        <v/>
      </c>
      <c r="G26" s="16" t="str">
        <f>IF('[6]Video Analysis'!$J$234="","",'[6]Video Analysis'!$J$234)</f>
        <v/>
      </c>
      <c r="H26" s="16" t="str">
        <f>IF('[6]Video Analysis'!$K$234="","",'[6]Video Analysis'!$K$234)</f>
        <v/>
      </c>
      <c r="I26" s="16" t="str">
        <f>IF('[6]Video Analysis'!$L$234="","",'[6]Video Analysis'!$L$234)</f>
        <v/>
      </c>
      <c r="J26" s="16" t="str">
        <f>IF('[6]Video Analysis'!$M$234="","",'[6]Video Analysis'!$M$234)</f>
        <v/>
      </c>
      <c r="K26" s="16" t="str">
        <f>IF('[6]Video Analysis'!$N$234="","",'[6]Video Analysis'!$N$234)</f>
        <v/>
      </c>
      <c r="L26" s="16" t="str">
        <f>IF('[6]Video Analysis'!$O$234="","",'[6]Video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IF('[6]Video Analysis'!$B$244="","",'[6]Video Analysis'!$B$244)</f>
        <v/>
      </c>
      <c r="B27" s="15" t="str">
        <f>IF('[6]Video Analysis'!$Q$244="","",'[6]Video Analysis'!$Q$244)</f>
        <v/>
      </c>
      <c r="C27" s="15" t="str">
        <f>IF('[6]Video Analysis'!$P$244="","",'[6]Video Analysis'!$P$244)</f>
        <v/>
      </c>
      <c r="D27" s="16" t="str">
        <f>IF('[6]Video Analysis'!$G$244="","",'[6]Video Analysis'!$G$244)</f>
        <v/>
      </c>
      <c r="E27" s="16" t="str">
        <f>IF('[6]Video Analysis'!$H$244="","",'[6]Video Analysis'!$H$244)</f>
        <v/>
      </c>
      <c r="F27" s="16" t="str">
        <f>IF('[6]Video Analysis'!$I$244="","",'[6]Video Analysis'!$I$244)</f>
        <v/>
      </c>
      <c r="G27" s="16" t="str">
        <f>IF('[6]Video Analysis'!$J$244="","",'[6]Video Analysis'!$J$244)</f>
        <v/>
      </c>
      <c r="H27" s="16" t="str">
        <f>IF('[6]Video Analysis'!$K$244="","",'[6]Video Analysis'!$K$244)</f>
        <v/>
      </c>
      <c r="I27" s="16" t="str">
        <f>IF('[6]Video Analysis'!$L$244="","",'[6]Video Analysis'!$L$244)</f>
        <v/>
      </c>
      <c r="J27" s="16" t="str">
        <f>IF('[6]Video Analysis'!$M$244="","",'[6]Video Analysis'!$M$244)</f>
        <v/>
      </c>
      <c r="K27" s="16" t="str">
        <f>IF('[6]Video Analysis'!$N$244="","",'[6]Video Analysis'!$N$244)</f>
        <v/>
      </c>
      <c r="L27" s="16" t="str">
        <f>IF('[6]Video Analysis'!$O$244="","",'[6]Video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IF('[6]Video Analysis'!$B$254="","",'[6]Video Analysis'!$B$254)</f>
        <v/>
      </c>
      <c r="B28" s="15" t="str">
        <f>IF('[6]Video Analysis'!$Q$254="","",'[6]Video Analysis'!$Q$254)</f>
        <v/>
      </c>
      <c r="C28" s="15" t="str">
        <f>IF('[6]Video Analysis'!$P$254="","",'[6]Video Analysis'!$P$254)</f>
        <v/>
      </c>
      <c r="D28" s="16" t="str">
        <f>IF('[6]Video Analysis'!$G$254="","",'[6]Video Analysis'!$G$254)</f>
        <v/>
      </c>
      <c r="E28" s="16" t="str">
        <f>IF('[6]Video Analysis'!$H$254="","",'[6]Video Analysis'!$H$254)</f>
        <v/>
      </c>
      <c r="F28" s="16" t="str">
        <f>IF('[6]Video Analysis'!$I$254="","",'[6]Video Analysis'!$I$254)</f>
        <v/>
      </c>
      <c r="G28" s="16" t="str">
        <f>IF('[6]Video Analysis'!$J$254="","",'[6]Video Analysis'!$J$254)</f>
        <v/>
      </c>
      <c r="H28" s="16" t="str">
        <f>IF('[6]Video Analysis'!$K$254="","",'[6]Video Analysis'!$K$254)</f>
        <v/>
      </c>
      <c r="I28" s="16" t="str">
        <f>IF('[6]Video Analysis'!$L$254="","",'[6]Video Analysis'!$L$254)</f>
        <v/>
      </c>
      <c r="J28" s="16" t="str">
        <f>IF('[6]Video Analysis'!$M$254="","",'[6]Video Analysis'!$M$254)</f>
        <v/>
      </c>
      <c r="K28" s="16" t="str">
        <f>IF('[6]Video Analysis'!$N$254="","",'[6]Video Analysis'!$N$254)</f>
        <v/>
      </c>
      <c r="L28" s="16" t="str">
        <f>IF('[6]Video Analysis'!$O$254="","",'[6]Video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IF('[6]Video Analysis'!$B$264="","",'[6]Video Analysis'!$B$264)</f>
        <v/>
      </c>
      <c r="B29" s="15" t="str">
        <f>IF('[6]Video Analysis'!$Q$264="","",'[6]Video Analysis'!$Q$264)</f>
        <v/>
      </c>
      <c r="C29" s="15" t="str">
        <f>IF('[6]Video Analysis'!$P$264="","",'[6]Video Analysis'!$P$264)</f>
        <v/>
      </c>
      <c r="D29" s="16" t="str">
        <f>IF('[6]Video Analysis'!$G$264="","",'[6]Video Analysis'!$G$264)</f>
        <v/>
      </c>
      <c r="E29" s="16" t="str">
        <f>IF('[6]Video Analysis'!$H$264="","",'[6]Video Analysis'!$H$264)</f>
        <v/>
      </c>
      <c r="F29" s="16" t="str">
        <f>IF('[6]Video Analysis'!$I$264="","",'[6]Video Analysis'!$I$264)</f>
        <v/>
      </c>
      <c r="G29" s="16" t="str">
        <f>IF('[6]Video Analysis'!$J$264="","",'[6]Video Analysis'!$J$264)</f>
        <v/>
      </c>
      <c r="H29" s="16" t="str">
        <f>IF('[6]Video Analysis'!$K$264="","",'[6]Video Analysis'!$K$264)</f>
        <v/>
      </c>
      <c r="I29" s="16" t="str">
        <f>IF('[6]Video Analysis'!$L$264="","",'[6]Video Analysis'!$L$264)</f>
        <v/>
      </c>
      <c r="J29" s="16" t="str">
        <f>IF('[6]Video Analysis'!$M$264="","",'[6]Video Analysis'!$M$264)</f>
        <v/>
      </c>
      <c r="K29" s="16" t="str">
        <f>IF('[6]Video Analysis'!$N$264="","",'[6]Video Analysis'!$N$264)</f>
        <v/>
      </c>
      <c r="L29" s="16" t="str">
        <f>IF('[6]Video Analysis'!$O$264="","",'[6]Video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IF('[6]Video Analysis'!$B$274="","",'[6]Video Analysis'!$B$274)</f>
        <v/>
      </c>
      <c r="B30" s="15" t="str">
        <f>IF('[6]Video Analysis'!$Q$274="","",'[6]Video Analysis'!$Q$274)</f>
        <v/>
      </c>
      <c r="C30" s="15" t="str">
        <f>IF('[6]Video Analysis'!$P$274="","",'[6]Video Analysis'!$P$274)</f>
        <v/>
      </c>
      <c r="D30" s="16" t="str">
        <f>IF('[6]Video Analysis'!$G$274="","",'[6]Video Analysis'!$G$274)</f>
        <v/>
      </c>
      <c r="E30" s="16" t="str">
        <f>IF('[6]Video Analysis'!$H$274="","",'[6]Video Analysis'!$H$274)</f>
        <v/>
      </c>
      <c r="F30" s="16" t="str">
        <f>IF('[6]Video Analysis'!$I$274="","",'[6]Video Analysis'!$I$274)</f>
        <v/>
      </c>
      <c r="G30" s="16" t="str">
        <f>IF('[6]Video Analysis'!$J$274="","",'[6]Video Analysis'!$J$274)</f>
        <v/>
      </c>
      <c r="H30" s="16" t="str">
        <f>IF('[6]Video Analysis'!$K$274="","",'[6]Video Analysis'!$K$274)</f>
        <v/>
      </c>
      <c r="I30" s="16" t="str">
        <f>IF('[6]Video Analysis'!$L$274="","",'[6]Video Analysis'!$L$274)</f>
        <v/>
      </c>
      <c r="J30" s="16" t="str">
        <f>IF('[6]Video Analysis'!$M$274="","",'[6]Video Analysis'!$M$274)</f>
        <v/>
      </c>
      <c r="K30" s="16" t="str">
        <f>IF('[6]Video Analysis'!$N$274="","",'[6]Video Analysis'!$N$274)</f>
        <v/>
      </c>
      <c r="L30" s="16" t="str">
        <f>IF('[6]Video Analysis'!$O$274="","",'[6]Video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IF('[6]Video Analysis'!$B$284="","",'[6]Video Analysis'!$B$284)</f>
        <v/>
      </c>
      <c r="B31" s="15" t="str">
        <f>IF('[6]Video Analysis'!$Q$284="","",'[6]Video Analysis'!$Q$284)</f>
        <v/>
      </c>
      <c r="C31" s="15" t="str">
        <f>IF('[6]Video Analysis'!$P$284="","",'[6]Video Analysis'!$P$284)</f>
        <v/>
      </c>
      <c r="D31" s="16" t="str">
        <f>IF('[6]Video Analysis'!$G$284="","",'[6]Video Analysis'!$G$284)</f>
        <v/>
      </c>
      <c r="E31" s="16" t="str">
        <f>IF('[6]Video Analysis'!$H$284="","",'[6]Video Analysis'!$H$284)</f>
        <v/>
      </c>
      <c r="F31" s="16" t="str">
        <f>IF('[6]Video Analysis'!$I$284="","",'[6]Video Analysis'!$I$284)</f>
        <v/>
      </c>
      <c r="G31" s="16" t="str">
        <f>IF('[6]Video Analysis'!$J$284="","",'[6]Video Analysis'!$J$284)</f>
        <v/>
      </c>
      <c r="H31" s="16" t="str">
        <f>IF('[6]Video Analysis'!$K$284="","",'[6]Video Analysis'!$K$284)</f>
        <v/>
      </c>
      <c r="I31" s="16" t="str">
        <f>IF('[6]Video Analysis'!$L$284="","",'[6]Video Analysis'!$L$284)</f>
        <v/>
      </c>
      <c r="J31" s="16" t="str">
        <f>IF('[6]Video Analysis'!$M$284="","",'[6]Video Analysis'!$M$284)</f>
        <v/>
      </c>
      <c r="K31" s="16" t="str">
        <f>IF('[6]Video Analysis'!$N$284="","",'[6]Video Analysis'!$N$284)</f>
        <v/>
      </c>
      <c r="L31" s="16" t="str">
        <f>IF('[6]Video Analysis'!$O$284="","",'[6]Video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IF('[6]Video Analysis'!$B$294="","",'[6]Video Analysis'!$B$294)</f>
        <v/>
      </c>
      <c r="B32" s="15" t="str">
        <f>IF('[6]Video Analysis'!$Q$294="","",'[6]Video Analysis'!$Q$294)</f>
        <v/>
      </c>
      <c r="C32" s="15" t="str">
        <f>IF('[6]Video Analysis'!$P$294="","",'[6]Video Analysis'!$P$294)</f>
        <v/>
      </c>
      <c r="D32" s="16" t="str">
        <f>IF('[6]Video Analysis'!$G$294="","",'[6]Video Analysis'!$G$294)</f>
        <v/>
      </c>
      <c r="E32" s="16" t="str">
        <f>IF('[6]Video Analysis'!$H$294="","",'[6]Video Analysis'!$H$294)</f>
        <v/>
      </c>
      <c r="F32" s="16" t="str">
        <f>IF('[6]Video Analysis'!$I$294="","",'[6]Video Analysis'!$I$294)</f>
        <v/>
      </c>
      <c r="G32" s="16" t="str">
        <f>IF('[6]Video Analysis'!$J$294="","",'[6]Video Analysis'!$J$294)</f>
        <v/>
      </c>
      <c r="H32" s="16" t="str">
        <f>IF('[6]Video Analysis'!$K$294="","",'[6]Video Analysis'!$K$294)</f>
        <v/>
      </c>
      <c r="I32" s="16" t="str">
        <f>IF('[6]Video Analysis'!$L$294="","",'[6]Video Analysis'!$L$294)</f>
        <v/>
      </c>
      <c r="J32" s="16" t="str">
        <f>IF('[6]Video Analysis'!$M$294="","",'[6]Video Analysis'!$M$294)</f>
        <v/>
      </c>
      <c r="K32" s="16" t="str">
        <f>IF('[6]Video Analysis'!$N$294="","",'[6]Video Analysis'!$N$294)</f>
        <v/>
      </c>
      <c r="L32" s="16" t="str">
        <f>IF('[6]Video Analysis'!$O$294="","",'[6]Video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IF('[6]Video Analysis'!$B$304="","",'[6]Video Analysis'!$B$304)</f>
        <v/>
      </c>
      <c r="B33" s="15" t="str">
        <f>IF('[6]Video Analysis'!$Q$304="","",'[6]Video Analysis'!$Q$304)</f>
        <v/>
      </c>
      <c r="C33" s="15" t="str">
        <f>IF('[6]Video Analysis'!$P$304="","",'[6]Video Analysis'!$P$304)</f>
        <v/>
      </c>
      <c r="D33" s="16" t="str">
        <f>IF('[6]Video Analysis'!$G$304="","",'[6]Video Analysis'!$G$304)</f>
        <v/>
      </c>
      <c r="E33" s="16" t="str">
        <f>IF('[6]Video Analysis'!$H$304="","",'[6]Video Analysis'!$H$304)</f>
        <v/>
      </c>
      <c r="F33" s="16" t="str">
        <f>IF('[6]Video Analysis'!$I$304="","",'[6]Video Analysis'!$I$304)</f>
        <v/>
      </c>
      <c r="G33" s="16" t="str">
        <f>IF('[6]Video Analysis'!$J$304="","",'[6]Video Analysis'!$J$304)</f>
        <v/>
      </c>
      <c r="H33" s="16" t="str">
        <f>IF('[6]Video Analysis'!$K$304="","",'[6]Video Analysis'!$K$304)</f>
        <v/>
      </c>
      <c r="I33" s="16" t="str">
        <f>IF('[6]Video Analysis'!$L$304="","",'[6]Video Analysis'!$L$304)</f>
        <v/>
      </c>
      <c r="J33" s="16" t="str">
        <f>IF('[6]Video Analysis'!$M$304="","",'[6]Video Analysis'!$M$304)</f>
        <v/>
      </c>
      <c r="K33" s="16" t="str">
        <f>IF('[6]Video Analysis'!$N$304="","",'[6]Video Analysis'!$N$304)</f>
        <v/>
      </c>
      <c r="L33" s="16" t="str">
        <f>IF('[6]Video Analysis'!$O$304="","",'[6]Video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IF('[6]Video Analysis'!$B$314="","",'[6]Video Analysis'!$B$314)</f>
        <v/>
      </c>
      <c r="B34" s="15" t="str">
        <f>IF('[6]Video Analysis'!$Q$314="","",'[6]Video Analysis'!$Q$314)</f>
        <v/>
      </c>
      <c r="C34" s="15" t="str">
        <f>IF('[6]Video Analysis'!$P$314="","",'[6]Video Analysis'!$P$314)</f>
        <v/>
      </c>
      <c r="D34" s="16" t="str">
        <f>IF('[6]Video Analysis'!$G$314="","",'[6]Video Analysis'!$G$314)</f>
        <v/>
      </c>
      <c r="E34" s="16" t="str">
        <f>IF('[6]Video Analysis'!$H$314="","",'[6]Video Analysis'!$H$314)</f>
        <v/>
      </c>
      <c r="F34" s="16" t="str">
        <f>IF('[6]Video Analysis'!$I$314="","",'[6]Video Analysis'!$I$314)</f>
        <v/>
      </c>
      <c r="G34" s="16" t="str">
        <f>IF('[6]Video Analysis'!$J$314="","",'[6]Video Analysis'!$J$314)</f>
        <v/>
      </c>
      <c r="H34" s="16" t="str">
        <f>IF('[6]Video Analysis'!$K$314="","",'[6]Video Analysis'!$K$314)</f>
        <v/>
      </c>
      <c r="I34" s="16" t="str">
        <f>IF('[6]Video Analysis'!$L$314="","",'[6]Video Analysis'!$L$314)</f>
        <v/>
      </c>
      <c r="J34" s="16" t="str">
        <f>IF('[6]Video Analysis'!$M$314="","",'[6]Video Analysis'!$M$314)</f>
        <v/>
      </c>
      <c r="K34" s="16" t="str">
        <f>IF('[6]Video Analysis'!$N$314="","",'[6]Video Analysis'!$N$314)</f>
        <v/>
      </c>
      <c r="L34" s="16" t="str">
        <f>IF('[6]Video Analysis'!$O$314="","",'[6]Video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IF('[6]Video Analysis'!$B$324="","",'[6]Video Analysis'!$B$324)</f>
        <v/>
      </c>
      <c r="B35" s="15" t="str">
        <f>IF('[6]Video Analysis'!$Q$324="","",'[6]Video Analysis'!$Q$324)</f>
        <v/>
      </c>
      <c r="C35" s="15" t="str">
        <f>IF('[6]Video Analysis'!$P$324="","",'[6]Video Analysis'!$P$324)</f>
        <v/>
      </c>
      <c r="D35" s="16" t="str">
        <f>IF('[6]Video Analysis'!$G$324="","",'[6]Video Analysis'!$G$324)</f>
        <v/>
      </c>
      <c r="E35" s="16" t="str">
        <f>IF('[6]Video Analysis'!$H$324="","",'[6]Video Analysis'!$H$324)</f>
        <v/>
      </c>
      <c r="F35" s="16" t="str">
        <f>IF('[6]Video Analysis'!$I$324="","",'[6]Video Analysis'!$I$324)</f>
        <v/>
      </c>
      <c r="G35" s="16" t="str">
        <f>IF('[6]Video Analysis'!$J$324="","",'[6]Video Analysis'!$J$324)</f>
        <v/>
      </c>
      <c r="H35" s="16" t="str">
        <f>IF('[6]Video Analysis'!$K$324="","",'[6]Video Analysis'!$K$324)</f>
        <v/>
      </c>
      <c r="I35" s="16" t="str">
        <f>IF('[6]Video Analysis'!$L$324="","",'[6]Video Analysis'!$L$324)</f>
        <v/>
      </c>
      <c r="J35" s="16" t="str">
        <f>IF('[6]Video Analysis'!$M$324="","",'[6]Video Analysis'!$M$324)</f>
        <v/>
      </c>
      <c r="K35" s="16" t="str">
        <f>IF('[6]Video Analysis'!$N$324="","",'[6]Video Analysis'!$N$324)</f>
        <v/>
      </c>
      <c r="L35" s="16" t="str">
        <f>IF('[6]Video Analysis'!$O$324="","",'[6]Video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IF('[6]Video Analysis'!$B$334="","",'[6]Video Analysis'!$B$334)</f>
        <v/>
      </c>
      <c r="B36" s="15" t="str">
        <f>IF('[6]Video Analysis'!$Q$334="","",'[6]Video Analysis'!$Q$334)</f>
        <v/>
      </c>
      <c r="C36" s="15" t="str">
        <f>IF('[6]Video Analysis'!$P$334="","",'[6]Video Analysis'!$P$334)</f>
        <v/>
      </c>
      <c r="D36" s="16" t="str">
        <f>IF('[6]Video Analysis'!$G$334="","",'[6]Video Analysis'!$G$334)</f>
        <v/>
      </c>
      <c r="E36" s="16" t="str">
        <f>IF('[6]Video Analysis'!$H$334="","",'[6]Video Analysis'!$H$334)</f>
        <v/>
      </c>
      <c r="F36" s="16" t="str">
        <f>IF('[6]Video Analysis'!$I$334="","",'[6]Video Analysis'!$I$334)</f>
        <v/>
      </c>
      <c r="G36" s="16" t="str">
        <f>IF('[6]Video Analysis'!$J$334="","",'[6]Video Analysis'!$J$334)</f>
        <v/>
      </c>
      <c r="H36" s="16" t="str">
        <f>IF('[6]Video Analysis'!$K$334="","",'[6]Video Analysis'!$K$334)</f>
        <v/>
      </c>
      <c r="I36" s="16" t="str">
        <f>IF('[6]Video Analysis'!$L$334="","",'[6]Video Analysis'!$L$334)</f>
        <v/>
      </c>
      <c r="J36" s="16" t="str">
        <f>IF('[6]Video Analysis'!$M$334="","",'[6]Video Analysis'!$M$334)</f>
        <v/>
      </c>
      <c r="K36" s="16" t="str">
        <f>IF('[6]Video Analysis'!$N$334="","",'[6]Video Analysis'!$N$334)</f>
        <v/>
      </c>
      <c r="L36" s="16" t="str">
        <f>IF('[6]Video Analysis'!$O$334="","",'[6]Video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IF('[6]Video Analysis'!$B$344="","",'[6]Video Analysis'!$B$344)</f>
        <v/>
      </c>
      <c r="B37" s="15" t="str">
        <f>IF('[6]Video Analysis'!$Q$344="","",'[6]Video Analysis'!$Q$344)</f>
        <v/>
      </c>
      <c r="C37" s="15" t="str">
        <f>IF('[6]Video Analysis'!$P$344="","",'[6]Video Analysis'!$P$344)</f>
        <v/>
      </c>
      <c r="D37" s="16" t="str">
        <f>IF('[6]Video Analysis'!$G$344="","",'[6]Video Analysis'!$G$344)</f>
        <v/>
      </c>
      <c r="E37" s="16" t="str">
        <f>IF('[6]Video Analysis'!$H$344="","",'[6]Video Analysis'!$H$344)</f>
        <v/>
      </c>
      <c r="F37" s="16" t="str">
        <f>IF('[6]Video Analysis'!$I$344="","",'[6]Video Analysis'!$I$344)</f>
        <v/>
      </c>
      <c r="G37" s="16" t="str">
        <f>IF('[6]Video Analysis'!$J$344="","",'[6]Video Analysis'!$J$344)</f>
        <v/>
      </c>
      <c r="H37" s="16" t="str">
        <f>IF('[6]Video Analysis'!$K$344="","",'[6]Video Analysis'!$K$344)</f>
        <v/>
      </c>
      <c r="I37" s="16" t="str">
        <f>IF('[6]Video Analysis'!$L$344="","",'[6]Video Analysis'!$L$344)</f>
        <v/>
      </c>
      <c r="J37" s="16" t="str">
        <f>IF('[6]Video Analysis'!$M$344="","",'[6]Video Analysis'!$M$344)</f>
        <v/>
      </c>
      <c r="K37" s="16" t="str">
        <f>IF('[6]Video Analysis'!$N$344="","",'[6]Video Analysis'!$N$344)</f>
        <v/>
      </c>
      <c r="L37" s="16" t="str">
        <f>IF('[6]Video Analysis'!$O$344="","",'[6]Video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IF('[6]Video Analysis'!$B$354="","",'[6]Video Analysis'!$B$354)</f>
        <v/>
      </c>
      <c r="B38" s="15" t="str">
        <f>IF('[6]Video Analysis'!$Q$354="","",'[6]Video Analysis'!$Q$354)</f>
        <v/>
      </c>
      <c r="C38" s="15" t="str">
        <f>IF('[6]Video Analysis'!$P$354="","",'[6]Video Analysis'!$P$354)</f>
        <v/>
      </c>
      <c r="D38" s="16" t="str">
        <f>IF('[6]Video Analysis'!$G$354="","",'[6]Video Analysis'!$G$354)</f>
        <v/>
      </c>
      <c r="E38" s="16" t="str">
        <f>IF('[6]Video Analysis'!$H$354="","",'[6]Video Analysis'!$H$354)</f>
        <v/>
      </c>
      <c r="F38" s="16" t="str">
        <f>IF('[6]Video Analysis'!$I$354="","",'[6]Video Analysis'!$I$354)</f>
        <v/>
      </c>
      <c r="G38" s="16" t="str">
        <f>IF('[6]Video Analysis'!$J$354="","",'[6]Video Analysis'!$J$354)</f>
        <v/>
      </c>
      <c r="H38" s="16" t="str">
        <f>IF('[6]Video Analysis'!$K$354="","",'[6]Video Analysis'!$K$354)</f>
        <v/>
      </c>
      <c r="I38" s="16" t="str">
        <f>IF('[6]Video Analysis'!$L$354="","",'[6]Video Analysis'!$L$354)</f>
        <v/>
      </c>
      <c r="J38" s="16" t="str">
        <f>IF('[6]Video Analysis'!$M$354="","",'[6]Video Analysis'!$M$354)</f>
        <v/>
      </c>
      <c r="K38" s="16" t="str">
        <f>IF('[6]Video Analysis'!$N$354="","",'[6]Video Analysis'!$N$354)</f>
        <v/>
      </c>
      <c r="L38" s="16" t="str">
        <f>IF('[6]Video Analysis'!$O$354="","",'[6]Video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IF('[6]Video Analysis'!$B$364="","",'[6]Video Analysis'!$B$364)</f>
        <v/>
      </c>
      <c r="B39" s="15" t="str">
        <f>IF('[6]Video Analysis'!$Q$364="","",'[6]Video Analysis'!$Q$364)</f>
        <v/>
      </c>
      <c r="C39" s="15" t="str">
        <f>IF('[6]Video Analysis'!$P$364="","",'[6]Video Analysis'!$P$364)</f>
        <v/>
      </c>
      <c r="D39" s="16" t="str">
        <f>IF('[6]Video Analysis'!$G$364="","",'[6]Video Analysis'!$G$364)</f>
        <v/>
      </c>
      <c r="E39" s="16" t="str">
        <f>IF('[6]Video Analysis'!$H$364="","",'[6]Video Analysis'!$H$364)</f>
        <v/>
      </c>
      <c r="F39" s="16" t="str">
        <f>IF('[6]Video Analysis'!$I$364="","",'[6]Video Analysis'!$I$364)</f>
        <v/>
      </c>
      <c r="G39" s="16" t="str">
        <f>IF('[6]Video Analysis'!$J$364="","",'[6]Video Analysis'!$J$364)</f>
        <v/>
      </c>
      <c r="H39" s="16" t="str">
        <f>IF('[6]Video Analysis'!$K$364="","",'[6]Video Analysis'!$K$364)</f>
        <v/>
      </c>
      <c r="I39" s="16" t="str">
        <f>IF('[6]Video Analysis'!$L$364="","",'[6]Video Analysis'!$L$364)</f>
        <v/>
      </c>
      <c r="J39" s="16" t="str">
        <f>IF('[6]Video Analysis'!$M$364="","",'[6]Video Analysis'!$M$364)</f>
        <v/>
      </c>
      <c r="K39" s="16" t="str">
        <f>IF('[6]Video Analysis'!$N$364="","",'[6]Video Analysis'!$N$364)</f>
        <v/>
      </c>
      <c r="L39" s="16" t="str">
        <f>IF('[6]Video Analysis'!$O$364="","",'[6]Video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IF('[6]Video Analysis'!$B$374="","",'[6]Video Analysis'!$B$374)</f>
        <v/>
      </c>
      <c r="B40" s="15" t="str">
        <f>IF('[6]Video Analysis'!$Q$374="","",'[6]Video Analysis'!$Q$374)</f>
        <v/>
      </c>
      <c r="C40" s="15" t="str">
        <f>IF('[6]Video Analysis'!$P$374="","",'[6]Video Analysis'!$P$374)</f>
        <v/>
      </c>
      <c r="D40" s="16" t="str">
        <f>IF('[6]Video Analysis'!$G$374="","",'[6]Video Analysis'!$G$374)</f>
        <v/>
      </c>
      <c r="E40" s="16" t="str">
        <f>IF('[6]Video Analysis'!$H$374="","",'[6]Video Analysis'!$H$374)</f>
        <v/>
      </c>
      <c r="F40" s="16" t="str">
        <f>IF('[6]Video Analysis'!$I$374="","",'[6]Video Analysis'!$I$374)</f>
        <v/>
      </c>
      <c r="G40" s="16" t="str">
        <f>IF('[6]Video Analysis'!$J$374="","",'[6]Video Analysis'!$J$374)</f>
        <v/>
      </c>
      <c r="H40" s="16" t="str">
        <f>IF('[6]Video Analysis'!$K$374="","",'[6]Video Analysis'!$K$374)</f>
        <v/>
      </c>
      <c r="I40" s="16" t="str">
        <f>IF('[6]Video Analysis'!$L$374="","",'[6]Video Analysis'!$L$374)</f>
        <v/>
      </c>
      <c r="J40" s="16" t="str">
        <f>IF('[6]Video Analysis'!$M$374="","",'[6]Video Analysis'!$M$374)</f>
        <v/>
      </c>
      <c r="K40" s="16" t="str">
        <f>IF('[6]Video Analysis'!$N$374="","",'[6]Video Analysis'!$N$374)</f>
        <v/>
      </c>
      <c r="L40" s="16" t="str">
        <f>IF('[6]Video Analysis'!$O$374="","",'[6]Video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IF('[6]Video Analysis'!$B$384="","",'[6]Video Analysis'!$B$384)</f>
        <v/>
      </c>
      <c r="B41" s="15" t="str">
        <f>IF('[6]Video Analysis'!$Q$384="","",'[6]Video Analysis'!$Q$384)</f>
        <v/>
      </c>
      <c r="C41" s="15" t="str">
        <f>IF('[6]Video Analysis'!$P$384="","",'[6]Video Analysis'!$P$384)</f>
        <v/>
      </c>
      <c r="D41" s="16" t="str">
        <f>IF('[6]Video Analysis'!$G$384="","",'[6]Video Analysis'!$G$384)</f>
        <v/>
      </c>
      <c r="E41" s="16" t="str">
        <f>IF('[6]Video Analysis'!$H$384="","",'[6]Video Analysis'!$H$384)</f>
        <v/>
      </c>
      <c r="F41" s="16" t="str">
        <f>IF('[6]Video Analysis'!$I$384="","",'[6]Video Analysis'!$I$384)</f>
        <v/>
      </c>
      <c r="G41" s="16" t="str">
        <f>IF('[6]Video Analysis'!$J$384="","",'[6]Video Analysis'!$J$384)</f>
        <v/>
      </c>
      <c r="H41" s="16" t="str">
        <f>IF('[6]Video Analysis'!$K$384="","",'[6]Video Analysis'!$K$384)</f>
        <v/>
      </c>
      <c r="I41" s="16" t="str">
        <f>IF('[6]Video Analysis'!$L$384="","",'[6]Video Analysis'!$L$384)</f>
        <v/>
      </c>
      <c r="J41" s="16" t="str">
        <f>IF('[6]Video Analysis'!$M$384="","",'[6]Video Analysis'!$M$384)</f>
        <v/>
      </c>
      <c r="K41" s="16" t="str">
        <f>IF('[6]Video Analysis'!$N$384="","",'[6]Video Analysis'!$N$384)</f>
        <v/>
      </c>
      <c r="L41" s="16" t="str">
        <f>IF('[6]Video Analysis'!$O$384="","",'[6]Video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IF('[6]Video Analysis'!$B$394="","",'[6]Video Analysis'!$B$394)</f>
        <v/>
      </c>
      <c r="B42" s="15" t="str">
        <f>IF('[6]Video Analysis'!$Q$394="","",'[6]Video Analysis'!$Q$394)</f>
        <v/>
      </c>
      <c r="C42" s="15" t="str">
        <f>IF('[6]Video Analysis'!$P$394="","",'[6]Video Analysis'!$P$394)</f>
        <v/>
      </c>
      <c r="D42" s="16" t="str">
        <f>IF('[6]Video Analysis'!$G$394="","",'[6]Video Analysis'!$G$394)</f>
        <v/>
      </c>
      <c r="E42" s="16" t="str">
        <f>IF('[6]Video Analysis'!$H$394="","",'[6]Video Analysis'!$H$394)</f>
        <v/>
      </c>
      <c r="F42" s="16" t="str">
        <f>IF('[6]Video Analysis'!$I$394="","",'[6]Video Analysis'!$I$394)</f>
        <v/>
      </c>
      <c r="G42" s="16" t="str">
        <f>IF('[6]Video Analysis'!$J$394="","",'[6]Video Analysis'!$J$394)</f>
        <v/>
      </c>
      <c r="H42" s="16" t="str">
        <f>IF('[6]Video Analysis'!$K$394="","",'[6]Video Analysis'!$K$394)</f>
        <v/>
      </c>
      <c r="I42" s="16" t="str">
        <f>IF('[6]Video Analysis'!$L$394="","",'[6]Video Analysis'!$L$394)</f>
        <v/>
      </c>
      <c r="J42" s="16" t="str">
        <f>IF('[6]Video Analysis'!$M$394="","",'[6]Video Analysis'!$M$394)</f>
        <v/>
      </c>
      <c r="K42" s="16" t="str">
        <f>IF('[6]Video Analysis'!$N$394="","",'[6]Video Analysis'!$N$394)</f>
        <v/>
      </c>
      <c r="L42" s="16" t="str">
        <f>IF('[6]Video Analysis'!$O$394="","",'[6]Video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IF('[6]Video Analysis'!$B$404="","",'[6]Video Analysis'!$B$404)</f>
        <v/>
      </c>
      <c r="B43" s="15" t="str">
        <f>IF('[6]Video Analysis'!$Q$404="","",'[6]Video Analysis'!$Q$404)</f>
        <v/>
      </c>
      <c r="C43" s="15" t="str">
        <f>IF('[6]Video Analysis'!$P$404="","",'[6]Video Analysis'!$P$404)</f>
        <v/>
      </c>
      <c r="D43" s="16" t="str">
        <f>IF('[6]Video Analysis'!$G$404="","",'[6]Video Analysis'!$G$404)</f>
        <v/>
      </c>
      <c r="E43" s="16" t="str">
        <f>IF('[6]Video Analysis'!$H$404="","",'[6]Video Analysis'!$H$404)</f>
        <v/>
      </c>
      <c r="F43" s="16" t="str">
        <f>IF('[6]Video Analysis'!$I$404="","",'[6]Video Analysis'!$I$404)</f>
        <v/>
      </c>
      <c r="G43" s="16" t="str">
        <f>IF('[6]Video Analysis'!$J$404="","",'[6]Video Analysis'!$J$404)</f>
        <v/>
      </c>
      <c r="H43" s="16" t="str">
        <f>IF('[6]Video Analysis'!$K$404="","",'[6]Video Analysis'!$K$404)</f>
        <v/>
      </c>
      <c r="I43" s="16" t="str">
        <f>IF('[6]Video Analysis'!$L$404="","",'[6]Video Analysis'!$L$404)</f>
        <v/>
      </c>
      <c r="J43" s="16" t="str">
        <f>IF('[6]Video Analysis'!$M$404="","",'[6]Video Analysis'!$M$404)</f>
        <v/>
      </c>
      <c r="K43" s="16" t="str">
        <f>IF('[6]Video Analysis'!$N$404="","",'[6]Video Analysis'!$N$404)</f>
        <v/>
      </c>
      <c r="L43" s="16" t="str">
        <f>IF('[6]Video Analysis'!$O$404="","",'[6]Video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IF('[6]Video Analysis'!$B$414="","",'[6]Video Analysis'!$B$414)</f>
        <v/>
      </c>
      <c r="B44" s="15" t="str">
        <f>IF('[6]Video Analysis'!$Q$414="","",'[6]Video Analysis'!$Q$414)</f>
        <v/>
      </c>
      <c r="C44" s="15" t="str">
        <f>IF('[6]Video Analysis'!$P$414="","",'[6]Video Analysis'!$P$414)</f>
        <v/>
      </c>
      <c r="D44" s="16" t="str">
        <f>IF('[6]Video Analysis'!$G$414="","",'[6]Video Analysis'!$G$414)</f>
        <v/>
      </c>
      <c r="E44" s="16" t="str">
        <f>IF('[6]Video Analysis'!$H$414="","",'[6]Video Analysis'!$H$414)</f>
        <v/>
      </c>
      <c r="F44" s="16" t="str">
        <f>IF('[6]Video Analysis'!$I$414="","",'[6]Video Analysis'!$I$414)</f>
        <v/>
      </c>
      <c r="G44" s="16" t="str">
        <f>IF('[6]Video Analysis'!$J$414="","",'[6]Video Analysis'!$J$414)</f>
        <v/>
      </c>
      <c r="H44" s="16" t="str">
        <f>IF('[6]Video Analysis'!$K$414="","",'[6]Video Analysis'!$K$414)</f>
        <v/>
      </c>
      <c r="I44" s="16" t="str">
        <f>IF('[6]Video Analysis'!$L$414="","",'[6]Video Analysis'!$L$414)</f>
        <v/>
      </c>
      <c r="J44" s="16" t="str">
        <f>IF('[6]Video Analysis'!$M$414="","",'[6]Video Analysis'!$M$414)</f>
        <v/>
      </c>
      <c r="K44" s="16" t="str">
        <f>IF('[6]Video Analysis'!$N$414="","",'[6]Video Analysis'!$N$414)</f>
        <v/>
      </c>
      <c r="L44" s="16" t="str">
        <f>IF('[6]Video Analysis'!$O$414="","",'[6]Video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IF('[6]Video Analysis'!$B$424="","",'[6]Video Analysis'!$B$424)</f>
        <v/>
      </c>
      <c r="B45" s="15" t="str">
        <f>IF('[6]Video Analysis'!$Q$424="","",'[6]Video Analysis'!$Q$424)</f>
        <v/>
      </c>
      <c r="C45" s="15" t="str">
        <f>IF('[6]Video Analysis'!$P$424="","",'[6]Video Analysis'!$P$424)</f>
        <v/>
      </c>
      <c r="D45" s="16" t="str">
        <f>IF('[6]Video Analysis'!$G$424="","",'[6]Video Analysis'!$G$424)</f>
        <v/>
      </c>
      <c r="E45" s="16" t="str">
        <f>IF('[6]Video Analysis'!$H$424="","",'[6]Video Analysis'!$H$424)</f>
        <v/>
      </c>
      <c r="F45" s="16" t="str">
        <f>IF('[6]Video Analysis'!$I$424="","",'[6]Video Analysis'!$I$424)</f>
        <v/>
      </c>
      <c r="G45" s="16" t="str">
        <f>IF('[6]Video Analysis'!$J$424="","",'[6]Video Analysis'!$J$424)</f>
        <v/>
      </c>
      <c r="H45" s="16" t="str">
        <f>IF('[6]Video Analysis'!$K$424="","",'[6]Video Analysis'!$K$424)</f>
        <v/>
      </c>
      <c r="I45" s="16" t="str">
        <f>IF('[6]Video Analysis'!$L$424="","",'[6]Video Analysis'!$L$424)</f>
        <v/>
      </c>
      <c r="J45" s="16" t="str">
        <f>IF('[6]Video Analysis'!$M$424="","",'[6]Video Analysis'!$M$424)</f>
        <v/>
      </c>
      <c r="K45" s="16" t="str">
        <f>IF('[6]Video Analysis'!$N$424="","",'[6]Video Analysis'!$N$424)</f>
        <v/>
      </c>
      <c r="L45" s="16" t="str">
        <f>IF('[6]Video Analysis'!$O$424="","",'[6]Video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IF('[6]Video Analysis'!$B$434="","",'[6]Video Analysis'!$B$434)</f>
        <v/>
      </c>
      <c r="B46" s="15" t="str">
        <f>IF('[6]Video Analysis'!$Q$434="","",'[6]Video Analysis'!$Q$434)</f>
        <v/>
      </c>
      <c r="C46" s="15" t="str">
        <f>IF('[6]Video Analysis'!$P$434="","",'[6]Video Analysis'!$P$434)</f>
        <v/>
      </c>
      <c r="D46" s="16" t="str">
        <f>IF('[6]Video Analysis'!$G$434="","",'[6]Video Analysis'!$G$434)</f>
        <v/>
      </c>
      <c r="E46" s="16" t="str">
        <f>IF('[6]Video Analysis'!$H$434="","",'[6]Video Analysis'!$H$434)</f>
        <v/>
      </c>
      <c r="F46" s="16" t="str">
        <f>IF('[6]Video Analysis'!$I$434="","",'[6]Video Analysis'!$I$434)</f>
        <v/>
      </c>
      <c r="G46" s="16" t="str">
        <f>IF('[6]Video Analysis'!$J$434="","",'[6]Video Analysis'!$J$434)</f>
        <v/>
      </c>
      <c r="H46" s="16" t="str">
        <f>IF('[6]Video Analysis'!$K$434="","",'[6]Video Analysis'!$K$434)</f>
        <v/>
      </c>
      <c r="I46" s="16" t="str">
        <f>IF('[6]Video Analysis'!$L$434="","",'[6]Video Analysis'!$L$434)</f>
        <v/>
      </c>
      <c r="J46" s="16" t="str">
        <f>IF('[6]Video Analysis'!$M$434="","",'[6]Video Analysis'!$M$434)</f>
        <v/>
      </c>
      <c r="K46" s="16" t="str">
        <f>IF('[6]Video Analysis'!$N$434="","",'[6]Video Analysis'!$N$434)</f>
        <v/>
      </c>
      <c r="L46" s="16" t="str">
        <f>IF('[6]Video Analysis'!$O$434="","",'[6]Video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IF('[6]Video Analysis'!$B$444="","",'[6]Video Analysis'!$B$444)</f>
        <v/>
      </c>
      <c r="B47" s="15" t="str">
        <f>IF('[6]Video Analysis'!$Q$444="","",'[6]Video Analysis'!$Q$444)</f>
        <v/>
      </c>
      <c r="C47" s="15" t="str">
        <f>IF('[6]Video Analysis'!$P$444="","",'[6]Video Analysis'!$P$444)</f>
        <v/>
      </c>
      <c r="D47" s="16" t="str">
        <f>IF('[6]Video Analysis'!$G$444="","",'[6]Video Analysis'!$G$444)</f>
        <v/>
      </c>
      <c r="E47" s="16" t="str">
        <f>IF('[6]Video Analysis'!$H$444="","",'[6]Video Analysis'!$H$444)</f>
        <v/>
      </c>
      <c r="F47" s="16" t="str">
        <f>IF('[6]Video Analysis'!$I$444="","",'[6]Video Analysis'!$I$444)</f>
        <v/>
      </c>
      <c r="G47" s="16" t="str">
        <f>IF('[6]Video Analysis'!$J$444="","",'[6]Video Analysis'!$J$444)</f>
        <v/>
      </c>
      <c r="H47" s="16" t="str">
        <f>IF('[6]Video Analysis'!$K$444="","",'[6]Video Analysis'!$K$444)</f>
        <v/>
      </c>
      <c r="I47" s="16" t="str">
        <f>IF('[6]Video Analysis'!$L$444="","",'[6]Video Analysis'!$L$444)</f>
        <v/>
      </c>
      <c r="J47" s="16" t="str">
        <f>IF('[6]Video Analysis'!$M$444="","",'[6]Video Analysis'!$M$444)</f>
        <v/>
      </c>
      <c r="K47" s="16" t="str">
        <f>IF('[6]Video Analysis'!$N$444="","",'[6]Video Analysis'!$N$444)</f>
        <v/>
      </c>
      <c r="L47" s="16" t="str">
        <f>IF('[6]Video Analysis'!$O$444="","",'[6]Video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IF('[6]Video Analysis'!$B$454="","",'[6]Video Analysis'!$B$454)</f>
        <v/>
      </c>
      <c r="B48" s="15" t="str">
        <f>IF('[6]Video Analysis'!$Q$454="","",'[6]Video Analysis'!$Q$454)</f>
        <v/>
      </c>
      <c r="C48" s="15" t="str">
        <f>IF('[6]Video Analysis'!$P$454="","",'[6]Video Analysis'!$P$454)</f>
        <v/>
      </c>
      <c r="D48" s="16" t="str">
        <f>IF('[6]Video Analysis'!$G$454="","",'[6]Video Analysis'!$G$454)</f>
        <v/>
      </c>
      <c r="E48" s="16" t="str">
        <f>IF('[6]Video Analysis'!$H$454="","",'[6]Video Analysis'!$H$454)</f>
        <v/>
      </c>
      <c r="F48" s="16" t="str">
        <f>IF('[6]Video Analysis'!$I$454="","",'[6]Video Analysis'!$I$454)</f>
        <v/>
      </c>
      <c r="G48" s="16" t="str">
        <f>IF('[6]Video Analysis'!$J$454="","",'[6]Video Analysis'!$J$454)</f>
        <v/>
      </c>
      <c r="H48" s="16" t="str">
        <f>IF('[6]Video Analysis'!$K$454="","",'[6]Video Analysis'!$K$454)</f>
        <v/>
      </c>
      <c r="I48" s="16" t="str">
        <f>IF('[6]Video Analysis'!$L$454="","",'[6]Video Analysis'!$L$454)</f>
        <v/>
      </c>
      <c r="J48" s="16" t="str">
        <f>IF('[6]Video Analysis'!$M$454="","",'[6]Video Analysis'!$M$454)</f>
        <v/>
      </c>
      <c r="K48" s="16" t="str">
        <f>IF('[6]Video Analysis'!$N$454="","",'[6]Video Analysis'!$N$454)</f>
        <v/>
      </c>
      <c r="L48" s="16" t="str">
        <f>IF('[6]Video Analysis'!$O$454="","",'[6]Video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IF('[6]Video Analysis'!$B$464="","",'[6]Video Analysis'!$B$464)</f>
        <v/>
      </c>
      <c r="B49" s="15" t="str">
        <f>IF('[6]Video Analysis'!$Q$464="","",'[6]Video Analysis'!$Q$464)</f>
        <v/>
      </c>
      <c r="C49" s="15" t="str">
        <f>IF('[6]Video Analysis'!$P$464="","",'[6]Video Analysis'!$P$464)</f>
        <v/>
      </c>
      <c r="D49" s="16" t="str">
        <f>IF('[6]Video Analysis'!$G$464="","",'[6]Video Analysis'!$G$464)</f>
        <v/>
      </c>
      <c r="E49" s="16" t="str">
        <f>IF('[6]Video Analysis'!$H$464="","",'[6]Video Analysis'!$H$464)</f>
        <v/>
      </c>
      <c r="F49" s="16" t="str">
        <f>IF('[6]Video Analysis'!$I$464="","",'[6]Video Analysis'!$I$464)</f>
        <v/>
      </c>
      <c r="G49" s="16" t="str">
        <f>IF('[6]Video Analysis'!$J$464="","",'[6]Video Analysis'!$J$464)</f>
        <v/>
      </c>
      <c r="H49" s="16" t="str">
        <f>IF('[6]Video Analysis'!$K$464="","",'[6]Video Analysis'!$K$464)</f>
        <v/>
      </c>
      <c r="I49" s="16" t="str">
        <f>IF('[6]Video Analysis'!$L$464="","",'[6]Video Analysis'!$L$464)</f>
        <v/>
      </c>
      <c r="J49" s="16" t="str">
        <f>IF('[6]Video Analysis'!$M$464="","",'[6]Video Analysis'!$M$464)</f>
        <v/>
      </c>
      <c r="K49" s="16" t="str">
        <f>IF('[6]Video Analysis'!$N$464="","",'[6]Video Analysis'!$N$464)</f>
        <v/>
      </c>
      <c r="L49" s="16" t="str">
        <f>IF('[6]Video Analysis'!$O$464="","",'[6]Video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IF('[6]Video Analysis'!$B$474="","",'[6]Video Analysis'!$B$474)</f>
        <v/>
      </c>
      <c r="B50" s="15" t="str">
        <f>IF('[6]Video Analysis'!$Q$474="","",'[6]Video Analysis'!$Q$474)</f>
        <v/>
      </c>
      <c r="C50" s="15" t="str">
        <f>IF('[6]Video Analysis'!$P$474="","",'[6]Video Analysis'!$P$474)</f>
        <v/>
      </c>
      <c r="D50" s="16" t="str">
        <f>IF('[6]Video Analysis'!$G$474="","",'[6]Video Analysis'!$G$474)</f>
        <v/>
      </c>
      <c r="E50" s="16" t="str">
        <f>IF('[6]Video Analysis'!$H$474="","",'[6]Video Analysis'!$H$474)</f>
        <v/>
      </c>
      <c r="F50" s="16" t="str">
        <f>IF('[6]Video Analysis'!$I$474="","",'[6]Video Analysis'!$I$474)</f>
        <v/>
      </c>
      <c r="G50" s="16" t="str">
        <f>IF('[6]Video Analysis'!$J$474="","",'[6]Video Analysis'!$J$474)</f>
        <v/>
      </c>
      <c r="H50" s="16" t="str">
        <f>IF('[6]Video Analysis'!$K$474="","",'[6]Video Analysis'!$K$474)</f>
        <v/>
      </c>
      <c r="I50" s="16" t="str">
        <f>IF('[6]Video Analysis'!$L$474="","",'[6]Video Analysis'!$L$474)</f>
        <v/>
      </c>
      <c r="J50" s="16" t="str">
        <f>IF('[6]Video Analysis'!$M$474="","",'[6]Video Analysis'!$M$474)</f>
        <v/>
      </c>
      <c r="K50" s="16" t="str">
        <f>IF('[6]Video Analysis'!$N$474="","",'[6]Video Analysis'!$N$474)</f>
        <v/>
      </c>
      <c r="L50" s="16" t="str">
        <f>IF('[6]Video Analysis'!$O$474="","",'[6]Video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IF('[6]Video Analysis'!$B$484="","",'[6]Video Analysis'!$B$484)</f>
        <v/>
      </c>
      <c r="B51" s="15" t="str">
        <f>IF('[6]Video Analysis'!$Q$484="","",'[6]Video Analysis'!$Q$484)</f>
        <v/>
      </c>
      <c r="C51" s="15" t="str">
        <f>IF('[6]Video Analysis'!$P$484="","",'[6]Video Analysis'!$P$484)</f>
        <v/>
      </c>
      <c r="D51" s="16" t="str">
        <f>IF('[6]Video Analysis'!$G$484="","",'[6]Video Analysis'!$G$484)</f>
        <v/>
      </c>
      <c r="E51" s="16" t="str">
        <f>IF('[6]Video Analysis'!$H$484="","",'[6]Video Analysis'!$H$484)</f>
        <v/>
      </c>
      <c r="F51" s="16" t="str">
        <f>IF('[6]Video Analysis'!$I$484="","",'[6]Video Analysis'!$I$484)</f>
        <v/>
      </c>
      <c r="G51" s="16" t="str">
        <f>IF('[6]Video Analysis'!$J$484="","",'[6]Video Analysis'!$J$484)</f>
        <v/>
      </c>
      <c r="H51" s="16" t="str">
        <f>IF('[6]Video Analysis'!$K$484="","",'[6]Video Analysis'!$K$484)</f>
        <v/>
      </c>
      <c r="I51" s="16" t="str">
        <f>IF('[6]Video Analysis'!$L$484="","",'[6]Video Analysis'!$L$484)</f>
        <v/>
      </c>
      <c r="J51" s="16" t="str">
        <f>IF('[6]Video Analysis'!$M$484="","",'[6]Video Analysis'!$M$484)</f>
        <v/>
      </c>
      <c r="K51" s="16" t="str">
        <f>IF('[6]Video Analysis'!$N$484="","",'[6]Video Analysis'!$N$484)</f>
        <v/>
      </c>
      <c r="L51" s="16" t="str">
        <f>IF('[6]Video Analysis'!$O$484="","",'[6]Video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IF('[6]Video Analysis'!$B$494="","",'[6]Video Analysis'!$B$494)</f>
        <v/>
      </c>
      <c r="B52" s="15" t="str">
        <f>IF('[6]Video Analysis'!$Q$494="","",'[6]Video Analysis'!$Q$494)</f>
        <v/>
      </c>
      <c r="C52" s="15" t="str">
        <f>IF('[6]Video Analysis'!$P$494="","",'[6]Video Analysis'!$P$494)</f>
        <v/>
      </c>
      <c r="D52" s="16" t="str">
        <f>IF('[6]Video Analysis'!$G$494="","",'[6]Video Analysis'!$G$494)</f>
        <v/>
      </c>
      <c r="E52" s="16" t="str">
        <f>IF('[6]Video Analysis'!$H$494="","",'[6]Video Analysis'!$H$494)</f>
        <v/>
      </c>
      <c r="F52" s="16" t="str">
        <f>IF('[6]Video Analysis'!$I$494="","",'[6]Video Analysis'!$I$494)</f>
        <v/>
      </c>
      <c r="G52" s="16" t="str">
        <f>IF('[6]Video Analysis'!$J$494="","",'[6]Video Analysis'!$J$494)</f>
        <v/>
      </c>
      <c r="H52" s="16" t="str">
        <f>IF('[6]Video Analysis'!$K$494="","",'[6]Video Analysis'!$K$494)</f>
        <v/>
      </c>
      <c r="I52" s="16" t="str">
        <f>IF('[6]Video Analysis'!$L$494="","",'[6]Video Analysis'!$L$494)</f>
        <v/>
      </c>
      <c r="J52" s="16" t="str">
        <f>IF('[6]Video Analysis'!$M$494="","",'[6]Video Analysis'!$M$494)</f>
        <v/>
      </c>
      <c r="K52" s="16" t="str">
        <f>IF('[6]Video Analysis'!$N$494="","",'[6]Video Analysis'!$N$494)</f>
        <v/>
      </c>
      <c r="L52" s="16" t="str">
        <f>IF('[6]Video Analysis'!$O$494="","",'[6]Video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IF('[6]Video Analysis'!$B$504="","",'[6]Video Analysis'!$B$504)</f>
        <v/>
      </c>
      <c r="B53" s="15" t="str">
        <f>IF('[6]Video Analysis'!$Q$504="","",'[6]Video Analysis'!$Q$504)</f>
        <v/>
      </c>
      <c r="C53" s="15" t="str">
        <f>IF('[6]Video Analysis'!$P$504="","",'[6]Video Analysis'!$P$504)</f>
        <v/>
      </c>
      <c r="D53" s="16" t="str">
        <f>IF('[6]Video Analysis'!$G$504="","",'[6]Video Analysis'!$G$504)</f>
        <v/>
      </c>
      <c r="E53" s="16" t="str">
        <f>IF('[6]Video Analysis'!$H$504="","",'[6]Video Analysis'!$H$504)</f>
        <v/>
      </c>
      <c r="F53" s="16" t="str">
        <f>IF('[6]Video Analysis'!$I$504="","",'[6]Video Analysis'!$I$504)</f>
        <v/>
      </c>
      <c r="G53" s="16" t="str">
        <f>IF('[6]Video Analysis'!$J$504="","",'[6]Video Analysis'!$J$504)</f>
        <v/>
      </c>
      <c r="H53" s="16" t="str">
        <f>IF('[6]Video Analysis'!$K$504="","",'[6]Video Analysis'!$K$504)</f>
        <v/>
      </c>
      <c r="I53" s="16" t="str">
        <f>IF('[6]Video Analysis'!$L$504="","",'[6]Video Analysis'!$L$504)</f>
        <v/>
      </c>
      <c r="J53" s="16" t="str">
        <f>IF('[6]Video Analysis'!$M$504="","",'[6]Video Analysis'!$M$504)</f>
        <v/>
      </c>
      <c r="K53" s="16" t="str">
        <f>IF('[6]Video Analysis'!$N$504="","",'[6]Video Analysis'!$N$504)</f>
        <v/>
      </c>
      <c r="L53" s="16" t="str">
        <f>IF('[6]Video Analysis'!$O$504="","",'[6]Video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IF('[6]Video Analysis'!$B$514="","",'[6]Video Analysis'!$B$514)</f>
        <v/>
      </c>
      <c r="B54" s="15" t="str">
        <f>IF('[6]Video Analysis'!$Q$514="","",'[6]Video Analysis'!$Q$514)</f>
        <v/>
      </c>
      <c r="C54" s="15" t="str">
        <f>IF('[6]Video Analysis'!$P$514="","",'[6]Video Analysis'!$P$514)</f>
        <v/>
      </c>
      <c r="D54" s="16" t="str">
        <f>IF('[6]Video Analysis'!$G$514="","",'[6]Video Analysis'!$G$514)</f>
        <v/>
      </c>
      <c r="E54" s="16" t="str">
        <f>IF('[6]Video Analysis'!$H$514="","",'[6]Video Analysis'!$H$514)</f>
        <v/>
      </c>
      <c r="F54" s="16" t="str">
        <f>IF('[6]Video Analysis'!$I$514="","",'[6]Video Analysis'!$I$514)</f>
        <v/>
      </c>
      <c r="G54" s="16" t="str">
        <f>IF('[6]Video Analysis'!$J$514="","",'[6]Video Analysis'!$J$514)</f>
        <v/>
      </c>
      <c r="H54" s="16" t="str">
        <f>IF('[6]Video Analysis'!$K$514="","",'[6]Video Analysis'!$K$514)</f>
        <v/>
      </c>
      <c r="I54" s="16" t="str">
        <f>IF('[6]Video Analysis'!$L$514="","",'[6]Video Analysis'!$L$514)</f>
        <v/>
      </c>
      <c r="J54" s="16" t="str">
        <f>IF('[6]Video Analysis'!$M$514="","",'[6]Video Analysis'!$M$514)</f>
        <v/>
      </c>
      <c r="K54" s="16" t="str">
        <f>IF('[6]Video Analysis'!$N$514="","",'[6]Video Analysis'!$N$514)</f>
        <v/>
      </c>
      <c r="L54" s="16" t="str">
        <f>IF('[6]Video Analysis'!$O$514="","",'[6]Video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IF('[6]Video Analysis'!$B$524="","",'[6]Video Analysis'!$B$524)</f>
        <v/>
      </c>
      <c r="B55" s="15" t="str">
        <f>IF('[6]Video Analysis'!$Q$524="","",'[6]Video Analysis'!$Q$524)</f>
        <v/>
      </c>
      <c r="C55" s="15" t="str">
        <f>IF('[6]Video Analysis'!$P$524="","",'[6]Video Analysis'!$P$524)</f>
        <v/>
      </c>
      <c r="D55" s="16" t="str">
        <f>IF('[6]Video Analysis'!$G$524="","",'[6]Video Analysis'!$G$524)</f>
        <v/>
      </c>
      <c r="E55" s="16" t="str">
        <f>IF('[6]Video Analysis'!$H$524="","",'[6]Video Analysis'!$H$524)</f>
        <v/>
      </c>
      <c r="F55" s="16" t="str">
        <f>IF('[6]Video Analysis'!$I$524="","",'[6]Video Analysis'!$I$524)</f>
        <v/>
      </c>
      <c r="G55" s="16" t="str">
        <f>IF('[6]Video Analysis'!$J$524="","",'[6]Video Analysis'!$J$524)</f>
        <v/>
      </c>
      <c r="H55" s="16" t="str">
        <f>IF('[6]Video Analysis'!$K$524="","",'[6]Video Analysis'!$K$524)</f>
        <v/>
      </c>
      <c r="I55" s="16" t="str">
        <f>IF('[6]Video Analysis'!$L$524="","",'[6]Video Analysis'!$L$524)</f>
        <v/>
      </c>
      <c r="J55" s="16" t="str">
        <f>IF('[6]Video Analysis'!$M$524="","",'[6]Video Analysis'!$M$524)</f>
        <v/>
      </c>
      <c r="K55" s="16" t="str">
        <f>IF('[6]Video Analysis'!$N$524="","",'[6]Video Analysis'!$N$524)</f>
        <v/>
      </c>
      <c r="L55" s="16" t="str">
        <f>IF('[6]Video Analysis'!$O$524="","",'[6]Video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IF('[6]Video Analysis'!$B$534="","",'[6]Video Analysis'!$B$534)</f>
        <v/>
      </c>
      <c r="B56" s="15" t="str">
        <f>IF('[6]Video Analysis'!$Q$534="","",'[6]Video Analysis'!$Q$534)</f>
        <v/>
      </c>
      <c r="C56" s="15" t="str">
        <f>IF('[6]Video Analysis'!$P$534="","",'[6]Video Analysis'!$P$534)</f>
        <v/>
      </c>
      <c r="D56" s="16" t="str">
        <f>IF('[6]Video Analysis'!$G$534="","",'[6]Video Analysis'!$G$534)</f>
        <v/>
      </c>
      <c r="E56" s="16" t="str">
        <f>IF('[6]Video Analysis'!$H$534="","",'[6]Video Analysis'!$H$534)</f>
        <v/>
      </c>
      <c r="F56" s="16" t="str">
        <f>IF('[6]Video Analysis'!$I$534="","",'[6]Video Analysis'!$I$534)</f>
        <v/>
      </c>
      <c r="G56" s="16" t="str">
        <f>IF('[6]Video Analysis'!$J$534="","",'[6]Video Analysis'!$J$534)</f>
        <v/>
      </c>
      <c r="H56" s="16" t="str">
        <f>IF('[6]Video Analysis'!$K$534="","",'[6]Video Analysis'!$K$534)</f>
        <v/>
      </c>
      <c r="I56" s="16" t="str">
        <f>IF('[6]Video Analysis'!$L$534="","",'[6]Video Analysis'!$L$534)</f>
        <v/>
      </c>
      <c r="J56" s="16" t="str">
        <f>IF('[6]Video Analysis'!$M$534="","",'[6]Video Analysis'!$M$534)</f>
        <v/>
      </c>
      <c r="K56" s="16" t="str">
        <f>IF('[6]Video Analysis'!$N$534="","",'[6]Video Analysis'!$N$534)</f>
        <v/>
      </c>
      <c r="L56" s="16" t="str">
        <f>IF('[6]Video Analysis'!$O$534="","",'[6]Video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IF('[6]Video Analysis'!$B$544="","",'[6]Video Analysis'!$B$544)</f>
        <v/>
      </c>
      <c r="B57" s="15" t="str">
        <f>IF('[6]Video Analysis'!$Q$544="","",'[6]Video Analysis'!$Q$544)</f>
        <v/>
      </c>
      <c r="C57" s="15" t="str">
        <f>IF('[6]Video Analysis'!$P$544="","",'[6]Video Analysis'!$P$544)</f>
        <v/>
      </c>
      <c r="D57" s="16" t="str">
        <f>IF('[6]Video Analysis'!$G$544="","",'[6]Video Analysis'!$G$544)</f>
        <v/>
      </c>
      <c r="E57" s="16" t="str">
        <f>IF('[6]Video Analysis'!$H$544="","",'[6]Video Analysis'!$H$544)</f>
        <v/>
      </c>
      <c r="F57" s="16" t="str">
        <f>IF('[6]Video Analysis'!$I$544="","",'[6]Video Analysis'!$I$544)</f>
        <v/>
      </c>
      <c r="G57" s="16" t="str">
        <f>IF('[6]Video Analysis'!$J$544="","",'[6]Video Analysis'!$J$544)</f>
        <v/>
      </c>
      <c r="H57" s="16" t="str">
        <f>IF('[6]Video Analysis'!$K$544="","",'[6]Video Analysis'!$K$544)</f>
        <v/>
      </c>
      <c r="I57" s="16" t="str">
        <f>IF('[6]Video Analysis'!$L$544="","",'[6]Video Analysis'!$L$544)</f>
        <v/>
      </c>
      <c r="J57" s="16" t="str">
        <f>IF('[6]Video Analysis'!$M$544="","",'[6]Video Analysis'!$M$544)</f>
        <v/>
      </c>
      <c r="K57" s="16" t="str">
        <f>IF('[6]Video Analysis'!$N$544="","",'[6]Video Analysis'!$N$544)</f>
        <v/>
      </c>
      <c r="L57" s="16" t="str">
        <f>IF('[6]Video Analysis'!$O$544="","",'[6]Video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IF('[6]Video Analysis'!$B$554="","",'[6]Video Analysis'!$B$554)</f>
        <v/>
      </c>
      <c r="B58" s="15" t="str">
        <f>IF('[6]Video Analysis'!$Q$554="","",'[6]Video Analysis'!$Q$554)</f>
        <v/>
      </c>
      <c r="C58" s="15" t="str">
        <f>IF('[6]Video Analysis'!$P$554="","",'[6]Video Analysis'!$P$554)</f>
        <v/>
      </c>
      <c r="D58" s="16" t="str">
        <f>IF('[6]Video Analysis'!$G$554="","",'[6]Video Analysis'!$G$554)</f>
        <v/>
      </c>
      <c r="E58" s="16" t="str">
        <f>IF('[6]Video Analysis'!$H$554="","",'[6]Video Analysis'!$H$554)</f>
        <v/>
      </c>
      <c r="F58" s="16" t="str">
        <f>IF('[6]Video Analysis'!$I$554="","",'[6]Video Analysis'!$I$554)</f>
        <v/>
      </c>
      <c r="G58" s="16" t="str">
        <f>IF('[6]Video Analysis'!$J$554="","",'[6]Video Analysis'!$J$554)</f>
        <v/>
      </c>
      <c r="H58" s="16" t="str">
        <f>IF('[6]Video Analysis'!$K$554="","",'[6]Video Analysis'!$K$554)</f>
        <v/>
      </c>
      <c r="I58" s="16" t="str">
        <f>IF('[6]Video Analysis'!$L$554="","",'[6]Video Analysis'!$L$554)</f>
        <v/>
      </c>
      <c r="J58" s="16" t="str">
        <f>IF('[6]Video Analysis'!$M$554="","",'[6]Video Analysis'!$M$554)</f>
        <v/>
      </c>
      <c r="K58" s="16" t="str">
        <f>IF('[6]Video Analysis'!$N$554="","",'[6]Video Analysis'!$N$554)</f>
        <v/>
      </c>
      <c r="L58" s="16" t="str">
        <f>IF('[6]Video Analysis'!$O$554="","",'[6]Video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IF('[6]Video Analysis'!$B$564="","",'[6]Video Analysis'!$B$564)</f>
        <v/>
      </c>
      <c r="B59" s="15" t="str">
        <f>IF('[6]Video Analysis'!$Q$564="","",'[6]Video Analysis'!$Q$564)</f>
        <v/>
      </c>
      <c r="C59" s="15" t="str">
        <f>IF('[6]Video Analysis'!$P$564="","",'[6]Video Analysis'!$P$564)</f>
        <v/>
      </c>
      <c r="D59" s="16" t="str">
        <f>IF('[6]Video Analysis'!$G$564="","",'[6]Video Analysis'!$G$564)</f>
        <v/>
      </c>
      <c r="E59" s="16" t="str">
        <f>IF('[6]Video Analysis'!$H$564="","",'[6]Video Analysis'!$H$564)</f>
        <v/>
      </c>
      <c r="F59" s="16" t="str">
        <f>IF('[6]Video Analysis'!$I$564="","",'[6]Video Analysis'!$I$564)</f>
        <v/>
      </c>
      <c r="G59" s="16" t="str">
        <f>IF('[6]Video Analysis'!$J$564="","",'[6]Video Analysis'!$J$564)</f>
        <v/>
      </c>
      <c r="H59" s="16" t="str">
        <f>IF('[6]Video Analysis'!$K$564="","",'[6]Video Analysis'!$K$564)</f>
        <v/>
      </c>
      <c r="I59" s="16" t="str">
        <f>IF('[6]Video Analysis'!$L$564="","",'[6]Video Analysis'!$L$564)</f>
        <v/>
      </c>
      <c r="J59" s="16" t="str">
        <f>IF('[6]Video Analysis'!$M$564="","",'[6]Video Analysis'!$M$564)</f>
        <v/>
      </c>
      <c r="K59" s="16" t="str">
        <f>IF('[6]Video Analysis'!$N$564="","",'[6]Video Analysis'!$N$564)</f>
        <v/>
      </c>
      <c r="L59" s="16" t="str">
        <f>IF('[6]Video Analysis'!$O$564="","",'[6]Video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IF('[6]Video Analysis'!$B$574="","",'[6]Video Analysis'!$B$574)</f>
        <v/>
      </c>
      <c r="B60" s="15" t="str">
        <f>IF('[6]Video Analysis'!$Q$574="","",'[6]Video Analysis'!$Q$574)</f>
        <v/>
      </c>
      <c r="C60" s="15" t="str">
        <f>IF('[6]Video Analysis'!$P$574="","",'[6]Video Analysis'!$P$574)</f>
        <v/>
      </c>
      <c r="D60" s="16" t="str">
        <f>IF('[6]Video Analysis'!$G$574="","",'[6]Video Analysis'!$G$574)</f>
        <v/>
      </c>
      <c r="E60" s="16" t="str">
        <f>IF('[6]Video Analysis'!$H$574="","",'[6]Video Analysis'!$H$574)</f>
        <v/>
      </c>
      <c r="F60" s="16" t="str">
        <f>IF('[6]Video Analysis'!$I$574="","",'[6]Video Analysis'!$I$574)</f>
        <v/>
      </c>
      <c r="G60" s="16" t="str">
        <f>IF('[6]Video Analysis'!$J$574="","",'[6]Video Analysis'!$J$574)</f>
        <v/>
      </c>
      <c r="H60" s="16" t="str">
        <f>IF('[6]Video Analysis'!$K$574="","",'[6]Video Analysis'!$K$574)</f>
        <v/>
      </c>
      <c r="I60" s="16" t="str">
        <f>IF('[6]Video Analysis'!$L$574="","",'[6]Video Analysis'!$L$574)</f>
        <v/>
      </c>
      <c r="J60" s="16" t="str">
        <f>IF('[6]Video Analysis'!$M$574="","",'[6]Video Analysis'!$M$574)</f>
        <v/>
      </c>
      <c r="K60" s="16" t="str">
        <f>IF('[6]Video Analysis'!$N$574="","",'[6]Video Analysis'!$N$574)</f>
        <v/>
      </c>
      <c r="L60" s="16" t="str">
        <f>IF('[6]Video Analysis'!$O$574="","",'[6]Video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IF('[6]Video Analysis'!$B$584="","",'[6]Video Analysis'!$B$584)</f>
        <v/>
      </c>
      <c r="B61" s="15" t="str">
        <f>IF('[6]Video Analysis'!$Q$584="","",'[6]Video Analysis'!$Q$584)</f>
        <v/>
      </c>
      <c r="C61" s="15" t="str">
        <f>IF('[6]Video Analysis'!$P$584="","",'[6]Video Analysis'!$P$584)</f>
        <v/>
      </c>
      <c r="D61" s="16" t="str">
        <f>IF('[6]Video Analysis'!$G$584="","",'[6]Video Analysis'!$G$584)</f>
        <v/>
      </c>
      <c r="E61" s="16" t="str">
        <f>IF('[6]Video Analysis'!$H$584="","",'[6]Video Analysis'!$H$584)</f>
        <v/>
      </c>
      <c r="F61" s="16" t="str">
        <f>IF('[6]Video Analysis'!$I$584="","",'[6]Video Analysis'!$I$584)</f>
        <v/>
      </c>
      <c r="G61" s="16" t="str">
        <f>IF('[6]Video Analysis'!$J$584="","",'[6]Video Analysis'!$J$584)</f>
        <v/>
      </c>
      <c r="H61" s="16" t="str">
        <f>IF('[6]Video Analysis'!$K$584="","",'[6]Video Analysis'!$K$584)</f>
        <v/>
      </c>
      <c r="I61" s="16" t="str">
        <f>IF('[6]Video Analysis'!$L$584="","",'[6]Video Analysis'!$L$584)</f>
        <v/>
      </c>
      <c r="J61" s="16" t="str">
        <f>IF('[6]Video Analysis'!$M$584="","",'[6]Video Analysis'!$M$584)</f>
        <v/>
      </c>
      <c r="K61" s="16" t="str">
        <f>IF('[6]Video Analysis'!$N$584="","",'[6]Video Analysis'!$N$584)</f>
        <v/>
      </c>
      <c r="L61" s="16" t="str">
        <f>IF('[6]Video Analysis'!$O$584="","",'[6]Video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IF('[6]Video Analysis'!$B$594="","",'[6]Video Analysis'!$B$594)</f>
        <v/>
      </c>
      <c r="B62" s="15" t="str">
        <f>IF('[6]Video Analysis'!$Q$594="","",'[6]Video Analysis'!$Q$594)</f>
        <v/>
      </c>
      <c r="C62" s="15" t="str">
        <f>IF('[6]Video Analysis'!$P$594="","",'[6]Video Analysis'!$P$594)</f>
        <v/>
      </c>
      <c r="D62" s="16" t="str">
        <f>IF('[6]Video Analysis'!$G$594="","",'[6]Video Analysis'!$G$594)</f>
        <v/>
      </c>
      <c r="E62" s="16" t="str">
        <f>IF('[6]Video Analysis'!$H$594="","",'[6]Video Analysis'!$H$594)</f>
        <v/>
      </c>
      <c r="F62" s="16" t="str">
        <f>IF('[6]Video Analysis'!$I$594="","",'[6]Video Analysis'!$I$594)</f>
        <v/>
      </c>
      <c r="G62" s="16" t="str">
        <f>IF('[6]Video Analysis'!$J$594="","",'[6]Video Analysis'!$J$594)</f>
        <v/>
      </c>
      <c r="H62" s="16" t="str">
        <f>IF('[6]Video Analysis'!$K$594="","",'[6]Video Analysis'!$K$594)</f>
        <v/>
      </c>
      <c r="I62" s="16" t="str">
        <f>IF('[6]Video Analysis'!$L$594="","",'[6]Video Analysis'!$L$594)</f>
        <v/>
      </c>
      <c r="J62" s="16" t="str">
        <f>IF('[6]Video Analysis'!$M$594="","",'[6]Video Analysis'!$M$594)</f>
        <v/>
      </c>
      <c r="K62" s="16" t="str">
        <f>IF('[6]Video Analysis'!$N$594="","",'[6]Video Analysis'!$N$594)</f>
        <v/>
      </c>
      <c r="L62" s="16" t="str">
        <f>IF('[6]Video Analysis'!$O$594="","",'[6]Video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IF('[6]Video Analysis'!$B$604="","",'[6]Video Analysis'!$B$604)</f>
        <v/>
      </c>
      <c r="B63" s="15" t="str">
        <f>IF('[6]Video Analysis'!$Q$604="","",'[6]Video Analysis'!$Q$604)</f>
        <v/>
      </c>
      <c r="C63" s="15" t="str">
        <f>IF('[6]Video Analysis'!$P$604="","",'[6]Video Analysis'!$P$604)</f>
        <v/>
      </c>
      <c r="D63" s="16" t="str">
        <f>IF('[6]Video Analysis'!$G$604="","",'[6]Video Analysis'!$G$604)</f>
        <v/>
      </c>
      <c r="E63" s="16" t="str">
        <f>IF('[6]Video Analysis'!$H$604="","",'[6]Video Analysis'!$H$604)</f>
        <v/>
      </c>
      <c r="F63" s="16" t="str">
        <f>IF('[6]Video Analysis'!$I$604="","",'[6]Video Analysis'!$I$604)</f>
        <v/>
      </c>
      <c r="G63" s="16" t="str">
        <f>IF('[6]Video Analysis'!$J$604="","",'[6]Video Analysis'!$J$604)</f>
        <v/>
      </c>
      <c r="H63" s="16" t="str">
        <f>IF('[6]Video Analysis'!$K$604="","",'[6]Video Analysis'!$K$604)</f>
        <v/>
      </c>
      <c r="I63" s="16" t="str">
        <f>IF('[6]Video Analysis'!$L$604="","",'[6]Video Analysis'!$L$604)</f>
        <v/>
      </c>
      <c r="J63" s="16" t="str">
        <f>IF('[6]Video Analysis'!$M$604="","",'[6]Video Analysis'!$M$604)</f>
        <v/>
      </c>
      <c r="K63" s="16" t="str">
        <f>IF('[6]Video Analysis'!$N$604="","",'[6]Video Analysis'!$N$604)</f>
        <v/>
      </c>
      <c r="L63" s="16" t="str">
        <f>IF('[6]Video Analysis'!$O$604="","",'[6]Video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IF('[6]Video Analysis'!$B$614="","",'[6]Video Analysis'!$B$614)</f>
        <v/>
      </c>
      <c r="B64" s="15" t="str">
        <f>IF('[6]Video Analysis'!$Q$614="","",'[6]Video Analysis'!$Q$614)</f>
        <v/>
      </c>
      <c r="C64" s="15" t="str">
        <f>IF('[6]Video Analysis'!$P$614="","",'[6]Video Analysis'!$P$614)</f>
        <v/>
      </c>
      <c r="D64" s="16" t="str">
        <f>IF('[6]Video Analysis'!$G$614="","",'[6]Video Analysis'!$G$614)</f>
        <v/>
      </c>
      <c r="E64" s="16" t="str">
        <f>IF('[6]Video Analysis'!$H$614="","",'[6]Video Analysis'!$H$614)</f>
        <v/>
      </c>
      <c r="F64" s="16" t="str">
        <f>IF('[6]Video Analysis'!$I$614="","",'[6]Video Analysis'!$I$614)</f>
        <v/>
      </c>
      <c r="G64" s="16" t="str">
        <f>IF('[6]Video Analysis'!$J$614="","",'[6]Video Analysis'!$J$614)</f>
        <v/>
      </c>
      <c r="H64" s="16" t="str">
        <f>IF('[6]Video Analysis'!$K$614="","",'[6]Video Analysis'!$K$614)</f>
        <v/>
      </c>
      <c r="I64" s="16" t="str">
        <f>IF('[6]Video Analysis'!$L$614="","",'[6]Video Analysis'!$L$614)</f>
        <v/>
      </c>
      <c r="J64" s="16" t="str">
        <f>IF('[6]Video Analysis'!$M$614="","",'[6]Video Analysis'!$M$614)</f>
        <v/>
      </c>
      <c r="K64" s="16" t="str">
        <f>IF('[6]Video Analysis'!$N$614="","",'[6]Video Analysis'!$N$614)</f>
        <v/>
      </c>
      <c r="L64" s="16" t="str">
        <f>IF('[6]Video Analysis'!$O$614="","",'[6]Video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IF('[6]Video Analysis'!$B$624="","",'[6]Video Analysis'!$B$624)</f>
        <v/>
      </c>
      <c r="B65" s="15" t="str">
        <f>IF('[6]Video Analysis'!$Q$624="","",'[6]Video Analysis'!$Q$624)</f>
        <v/>
      </c>
      <c r="C65" s="15" t="str">
        <f>IF('[6]Video Analysis'!$P$624="","",'[6]Video Analysis'!$P$624)</f>
        <v/>
      </c>
      <c r="D65" s="16" t="str">
        <f>IF('[6]Video Analysis'!$G$624="","",'[6]Video Analysis'!$G$624)</f>
        <v/>
      </c>
      <c r="E65" s="16" t="str">
        <f>IF('[6]Video Analysis'!$H$624="","",'[6]Video Analysis'!$H$624)</f>
        <v/>
      </c>
      <c r="F65" s="16" t="str">
        <f>IF('[6]Video Analysis'!$I$624="","",'[6]Video Analysis'!$I$624)</f>
        <v/>
      </c>
      <c r="G65" s="16" t="str">
        <f>IF('[6]Video Analysis'!$J$624="","",'[6]Video Analysis'!$J$624)</f>
        <v/>
      </c>
      <c r="H65" s="16" t="str">
        <f>IF('[6]Video Analysis'!$K$624="","",'[6]Video Analysis'!$K$624)</f>
        <v/>
      </c>
      <c r="I65" s="16" t="str">
        <f>IF('[6]Video Analysis'!$L$624="","",'[6]Video Analysis'!$L$624)</f>
        <v/>
      </c>
      <c r="J65" s="16" t="str">
        <f>IF('[6]Video Analysis'!$M$624="","",'[6]Video Analysis'!$M$624)</f>
        <v/>
      </c>
      <c r="K65" s="16" t="str">
        <f>IF('[6]Video Analysis'!$N$624="","",'[6]Video Analysis'!$N$624)</f>
        <v/>
      </c>
      <c r="L65" s="16" t="str">
        <f>IF('[6]Video Analysis'!$O$624="","",'[6]Video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IF('[6]Video Analysis'!$B$634="","",'[6]Video Analysis'!$B$634)</f>
        <v/>
      </c>
      <c r="B66" s="15" t="str">
        <f>IF('[6]Video Analysis'!$Q$634="","",'[6]Video Analysis'!$Q$634)</f>
        <v/>
      </c>
      <c r="C66" s="15" t="str">
        <f>IF('[6]Video Analysis'!$P$634="","",'[6]Video Analysis'!$P$634)</f>
        <v/>
      </c>
      <c r="D66" s="16" t="str">
        <f>IF('[6]Video Analysis'!$G$634="","",'[6]Video Analysis'!$G$634)</f>
        <v/>
      </c>
      <c r="E66" s="16" t="str">
        <f>IF('[6]Video Analysis'!$H$634="","",'[6]Video Analysis'!$H$634)</f>
        <v/>
      </c>
      <c r="F66" s="16" t="str">
        <f>IF('[6]Video Analysis'!$I$634="","",'[6]Video Analysis'!$I$634)</f>
        <v/>
      </c>
      <c r="G66" s="16" t="str">
        <f>IF('[6]Video Analysis'!$J$634="","",'[6]Video Analysis'!$J$634)</f>
        <v/>
      </c>
      <c r="H66" s="16" t="str">
        <f>IF('[6]Video Analysis'!$K$634="","",'[6]Video Analysis'!$K$634)</f>
        <v/>
      </c>
      <c r="I66" s="16" t="str">
        <f>IF('[6]Video Analysis'!$L$634="","",'[6]Video Analysis'!$L$634)</f>
        <v/>
      </c>
      <c r="J66" s="16" t="str">
        <f>IF('[6]Video Analysis'!$M$634="","",'[6]Video Analysis'!$M$634)</f>
        <v/>
      </c>
      <c r="K66" s="16" t="str">
        <f>IF('[6]Video Analysis'!$N$634="","",'[6]Video Analysis'!$N$634)</f>
        <v/>
      </c>
      <c r="L66" s="16" t="str">
        <f>IF('[6]Video Analysis'!$O$634="","",'[6]Video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IF('[6]Video Analysis'!$B$644="","",'[6]Video Analysis'!$B$644)</f>
        <v/>
      </c>
      <c r="B67" s="15" t="str">
        <f>IF('[6]Video Analysis'!$Q$644="","",'[6]Video Analysis'!$Q$644)</f>
        <v/>
      </c>
      <c r="C67" s="15" t="str">
        <f>IF('[6]Video Analysis'!$P$644="","",'[6]Video Analysis'!$P$644)</f>
        <v/>
      </c>
      <c r="D67" s="16" t="str">
        <f>IF('[6]Video Analysis'!$G$644="","",'[6]Video Analysis'!$G$644)</f>
        <v/>
      </c>
      <c r="E67" s="16" t="str">
        <f>IF('[6]Video Analysis'!$H$644="","",'[6]Video Analysis'!$H$644)</f>
        <v/>
      </c>
      <c r="F67" s="16" t="str">
        <f>IF('[6]Video Analysis'!$I$644="","",'[6]Video Analysis'!$I$644)</f>
        <v/>
      </c>
      <c r="G67" s="16" t="str">
        <f>IF('[6]Video Analysis'!$J$644="","",'[6]Video Analysis'!$J$644)</f>
        <v/>
      </c>
      <c r="H67" s="16" t="str">
        <f>IF('[6]Video Analysis'!$K$644="","",'[6]Video Analysis'!$K$644)</f>
        <v/>
      </c>
      <c r="I67" s="16" t="str">
        <f>IF('[6]Video Analysis'!$L$644="","",'[6]Video Analysis'!$L$644)</f>
        <v/>
      </c>
      <c r="J67" s="16" t="str">
        <f>IF('[6]Video Analysis'!$M$644="","",'[6]Video Analysis'!$M$644)</f>
        <v/>
      </c>
      <c r="K67" s="16" t="str">
        <f>IF('[6]Video Analysis'!$N$644="","",'[6]Video Analysis'!$N$644)</f>
        <v/>
      </c>
      <c r="L67" s="16" t="str">
        <f>IF('[6]Video Analysis'!$O$644="","",'[6]Video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IF('[6]Video Analysis'!$B$654="","",'[6]Video Analysis'!$B$654)</f>
        <v/>
      </c>
      <c r="B68" s="15" t="str">
        <f>IF('[6]Video Analysis'!$Q$654="","",'[6]Video Analysis'!$Q$654)</f>
        <v/>
      </c>
      <c r="C68" s="15" t="str">
        <f>IF('[6]Video Analysis'!$P$654="","",'[6]Video Analysis'!$P$654)</f>
        <v/>
      </c>
      <c r="D68" s="16" t="str">
        <f>IF('[6]Video Analysis'!$G$654="","",'[6]Video Analysis'!$G$654)</f>
        <v/>
      </c>
      <c r="E68" s="16" t="str">
        <f>IF('[6]Video Analysis'!$H$654="","",'[6]Video Analysis'!$H$654)</f>
        <v/>
      </c>
      <c r="F68" s="16" t="str">
        <f>IF('[6]Video Analysis'!$I$654="","",'[6]Video Analysis'!$I$654)</f>
        <v/>
      </c>
      <c r="G68" s="16" t="str">
        <f>IF('[6]Video Analysis'!$J$654="","",'[6]Video Analysis'!$J$654)</f>
        <v/>
      </c>
      <c r="H68" s="16" t="str">
        <f>IF('[6]Video Analysis'!$K$654="","",'[6]Video Analysis'!$K$654)</f>
        <v/>
      </c>
      <c r="I68" s="16" t="str">
        <f>IF('[6]Video Analysis'!$L$654="","",'[6]Video Analysis'!$L$654)</f>
        <v/>
      </c>
      <c r="J68" s="16" t="str">
        <f>IF('[6]Video Analysis'!$M$654="","",'[6]Video Analysis'!$M$654)</f>
        <v/>
      </c>
      <c r="K68" s="16" t="str">
        <f>IF('[6]Video Analysis'!$N$654="","",'[6]Video Analysis'!$N$654)</f>
        <v/>
      </c>
      <c r="L68" s="16" t="str">
        <f>IF('[6]Video Analysis'!$O$654="","",'[6]Video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IF('[6]Video Analysis'!$B$664="","",'[6]Video Analysis'!$B$664)</f>
        <v/>
      </c>
      <c r="B69" s="15" t="str">
        <f>IF('[6]Video Analysis'!$Q$664="","",'[6]Video Analysis'!$Q$664)</f>
        <v/>
      </c>
      <c r="C69" s="15" t="str">
        <f>IF('[6]Video Analysis'!$P$664="","",'[6]Video Analysis'!$P$664)</f>
        <v/>
      </c>
      <c r="D69" s="16" t="str">
        <f>IF('[6]Video Analysis'!$G$664="","",'[6]Video Analysis'!$G$664)</f>
        <v/>
      </c>
      <c r="E69" s="16" t="str">
        <f>IF('[6]Video Analysis'!$H$664="","",'[6]Video Analysis'!$H$664)</f>
        <v/>
      </c>
      <c r="F69" s="16" t="str">
        <f>IF('[6]Video Analysis'!$I$664="","",'[6]Video Analysis'!$I$664)</f>
        <v/>
      </c>
      <c r="G69" s="16" t="str">
        <f>IF('[6]Video Analysis'!$J$664="","",'[6]Video Analysis'!$J$664)</f>
        <v/>
      </c>
      <c r="H69" s="16" t="str">
        <f>IF('[6]Video Analysis'!$K$664="","",'[6]Video Analysis'!$K$664)</f>
        <v/>
      </c>
      <c r="I69" s="16" t="str">
        <f>IF('[6]Video Analysis'!$L$664="","",'[6]Video Analysis'!$L$664)</f>
        <v/>
      </c>
      <c r="J69" s="16" t="str">
        <f>IF('[6]Video Analysis'!$M$664="","",'[6]Video Analysis'!$M$664)</f>
        <v/>
      </c>
      <c r="K69" s="16" t="str">
        <f>IF('[6]Video Analysis'!$N$664="","",'[6]Video Analysis'!$N$664)</f>
        <v/>
      </c>
      <c r="L69" s="16" t="str">
        <f>IF('[6]Video Analysis'!$O$664="","",'[6]Video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IF('[6]Video Analysis'!$B$674="","",'[6]Video Analysis'!$B$674)</f>
        <v/>
      </c>
      <c r="B70" s="15" t="str">
        <f>IF('[6]Video Analysis'!$Q$674="","",'[6]Video Analysis'!$Q$674)</f>
        <v/>
      </c>
      <c r="C70" s="15" t="str">
        <f>IF('[6]Video Analysis'!$P$674="","",'[6]Video Analysis'!$P$674)</f>
        <v/>
      </c>
      <c r="D70" s="16" t="str">
        <f>IF('[6]Video Analysis'!$G$674="","",'[6]Video Analysis'!$G$674)</f>
        <v/>
      </c>
      <c r="E70" s="16" t="str">
        <f>IF('[6]Video Analysis'!$H$674="","",'[6]Video Analysis'!$H$674)</f>
        <v/>
      </c>
      <c r="F70" s="16" t="str">
        <f>IF('[6]Video Analysis'!$I$674="","",'[6]Video Analysis'!$I$674)</f>
        <v/>
      </c>
      <c r="G70" s="16" t="str">
        <f>IF('[6]Video Analysis'!$J$674="","",'[6]Video Analysis'!$J$674)</f>
        <v/>
      </c>
      <c r="H70" s="16" t="str">
        <f>IF('[6]Video Analysis'!$K$674="","",'[6]Video Analysis'!$K$674)</f>
        <v/>
      </c>
      <c r="I70" s="16" t="str">
        <f>IF('[6]Video Analysis'!$L$674="","",'[6]Video Analysis'!$L$674)</f>
        <v/>
      </c>
      <c r="J70" s="16" t="str">
        <f>IF('[6]Video Analysis'!$M$674="","",'[6]Video Analysis'!$M$674)</f>
        <v/>
      </c>
      <c r="K70" s="16" t="str">
        <f>IF('[6]Video Analysis'!$N$674="","",'[6]Video Analysis'!$N$674)</f>
        <v/>
      </c>
      <c r="L70" s="16" t="str">
        <f>IF('[6]Video Analysis'!$O$674="","",'[6]Video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IF('[6]Video Analysis'!$B$684="","",'[6]Video Analysis'!$B$684)</f>
        <v/>
      </c>
      <c r="B71" s="15" t="str">
        <f>IF('[6]Video Analysis'!$Q$684="","",'[6]Video Analysis'!$Q$684)</f>
        <v/>
      </c>
      <c r="C71" s="15" t="str">
        <f>IF('[6]Video Analysis'!$P$684="","",'[6]Video Analysis'!$P$684)</f>
        <v/>
      </c>
      <c r="D71" s="16" t="str">
        <f>IF('[6]Video Analysis'!$G$684="","",'[6]Video Analysis'!$G$684)</f>
        <v/>
      </c>
      <c r="E71" s="16" t="str">
        <f>IF('[6]Video Analysis'!$H$684="","",'[6]Video Analysis'!$H$684)</f>
        <v/>
      </c>
      <c r="F71" s="16" t="str">
        <f>IF('[6]Video Analysis'!$I$684="","",'[6]Video Analysis'!$I$684)</f>
        <v/>
      </c>
      <c r="G71" s="16" t="str">
        <f>IF('[6]Video Analysis'!$J$684="","",'[6]Video Analysis'!$J$684)</f>
        <v/>
      </c>
      <c r="H71" s="16" t="str">
        <f>IF('[6]Video Analysis'!$K$684="","",'[6]Video Analysis'!$K$684)</f>
        <v/>
      </c>
      <c r="I71" s="16" t="str">
        <f>IF('[6]Video Analysis'!$L$684="","",'[6]Video Analysis'!$L$684)</f>
        <v/>
      </c>
      <c r="J71" s="16" t="str">
        <f>IF('[6]Video Analysis'!$M$684="","",'[6]Video Analysis'!$M$684)</f>
        <v/>
      </c>
      <c r="K71" s="16" t="str">
        <f>IF('[6]Video Analysis'!$N$684="","",'[6]Video Analysis'!$N$684)</f>
        <v/>
      </c>
      <c r="L71" s="16" t="str">
        <f>IF('[6]Video Analysis'!$O$684="","",'[6]Video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IF('[6]Video Analysis'!$B$694="","",'[6]Video Analysis'!$B$694)</f>
        <v/>
      </c>
      <c r="B72" s="15" t="str">
        <f>IF('[6]Video Analysis'!$Q$694="","",'[6]Video Analysis'!$Q$694)</f>
        <v/>
      </c>
      <c r="C72" s="15" t="str">
        <f>IF('[6]Video Analysis'!$P$694="","",'[6]Video Analysis'!$P$694)</f>
        <v/>
      </c>
      <c r="D72" s="16" t="str">
        <f>IF('[6]Video Analysis'!$G$694="","",'[6]Video Analysis'!$G$694)</f>
        <v/>
      </c>
      <c r="E72" s="16" t="str">
        <f>IF('[6]Video Analysis'!$H$694="","",'[6]Video Analysis'!$H$694)</f>
        <v/>
      </c>
      <c r="F72" s="16" t="str">
        <f>IF('[6]Video Analysis'!$I$694="","",'[6]Video Analysis'!$I$694)</f>
        <v/>
      </c>
      <c r="G72" s="16" t="str">
        <f>IF('[6]Video Analysis'!$J$694="","",'[6]Video Analysis'!$J$694)</f>
        <v/>
      </c>
      <c r="H72" s="16" t="str">
        <f>IF('[6]Video Analysis'!$K$694="","",'[6]Video Analysis'!$K$694)</f>
        <v/>
      </c>
      <c r="I72" s="16" t="str">
        <f>IF('[6]Video Analysis'!$L$694="","",'[6]Video Analysis'!$L$694)</f>
        <v/>
      </c>
      <c r="J72" s="16" t="str">
        <f>IF('[6]Video Analysis'!$M$694="","",'[6]Video Analysis'!$M$694)</f>
        <v/>
      </c>
      <c r="K72" s="16" t="str">
        <f>IF('[6]Video Analysis'!$N$694="","",'[6]Video Analysis'!$N$694)</f>
        <v/>
      </c>
      <c r="L72" s="16" t="str">
        <f>IF('[6]Video Analysis'!$O$694="","",'[6]Video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04A43-1869-4239-959C-37DB749BD1BE}">
  <dimension ref="A1:AF102"/>
  <sheetViews>
    <sheetView workbookViewId="0">
      <selection sqref="A1:XFD1"/>
    </sheetView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'[7]Video Analysis'!$A$1</f>
        <v>LNE-I-C_2022_07_29</v>
      </c>
      <c r="B1" s="2"/>
      <c r="C1" s="2"/>
      <c r="D1" s="3" t="str">
        <f>IF('[7]Video Analysis'!$G$2="","",'[7]Video Analysis'!$G$2)</f>
        <v>Kimarie</v>
      </c>
      <c r="E1" s="3" t="str">
        <f>IF('[7]Video Analysis'!$H$2="","",'[7]Video Analysis'!$H$2)</f>
        <v>Kimarie</v>
      </c>
      <c r="F1" s="3" t="str">
        <f>IF('[7]Video Analysis'!$I$2="","",'[7]Video Analysis'!$I$2)</f>
        <v>Kimarie</v>
      </c>
      <c r="G1" s="3" t="str">
        <f>IF('[7]Video Analysis'!$J$2="","",'[7]Video Analysis'!$J$2)</f>
        <v>Valeria</v>
      </c>
      <c r="H1" s="3" t="str">
        <f>IF('[7]Video Analysis'!$K$2="","",'[7]Video Analysis'!$K$2)</f>
        <v>Valeria</v>
      </c>
      <c r="I1" s="3" t="str">
        <f>IF('[7]Video Analysis'!$L$2="","",'[7]Video Analysis'!$L$2)</f>
        <v>Valeria</v>
      </c>
      <c r="J1" s="3" t="str">
        <f>IF('[7]Video Analysis'!$M$2="","",'[7]Video Analysis'!$M$2)</f>
        <v>Kimarie</v>
      </c>
      <c r="K1" s="3" t="str">
        <f>IF('[7]Video Analysis'!$N$2="","",'[7]Video Analysis'!$N$2)</f>
        <v>Kimarie</v>
      </c>
      <c r="L1" s="3" t="str">
        <f>IF('[7]Video Analysis'!$O$2="","",'[7]Video Analysis'!$O$2)</f>
        <v>Kimarie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IF('[7]Video Analysis'!$G$3="","",'[7]Video Analysis'!$G$3)</f>
        <v>eelgrass</v>
      </c>
      <c r="E2" s="3" t="str">
        <f>IF('[7]Video Analysis'!$H$3="","",'[7]Video Analysis'!$H$3)</f>
        <v>macroalgae</v>
      </c>
      <c r="F2" s="3" t="str">
        <f>IF('[7]Video Analysis'!$I$3="","",'[7]Video Analysis'!$I$3)</f>
        <v>bare</v>
      </c>
      <c r="G2" s="3" t="str">
        <f>IF('[7]Video Analysis'!$J$3="","",'[7]Video Analysis'!$J$3)</f>
        <v>eelgrass</v>
      </c>
      <c r="H2" s="3" t="str">
        <f>IF('[7]Video Analysis'!$K$3="","",'[7]Video Analysis'!$K$3)</f>
        <v>macroalgae</v>
      </c>
      <c r="I2" s="3" t="str">
        <f>IF('[7]Video Analysis'!$L$3="","",'[7]Video Analysis'!$L$3)</f>
        <v>bare</v>
      </c>
      <c r="J2" s="3" t="str">
        <f>IF('[7]Video Analysis'!$M$3="","",'[7]Video Analysis'!$M$3)</f>
        <v>eelgrass</v>
      </c>
      <c r="K2" s="3" t="str">
        <f>IF('[7]Video Analysis'!$N$3="","",'[7]Video Analysis'!$N$3)</f>
        <v>macroalgae</v>
      </c>
      <c r="L2" s="3" t="str">
        <f>IF('[7]Video Analysis'!$O$3="","",'[7]Video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LNE-I-C_2022_07_29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IF('[7]Video Analysis'!$B$4="","",'[7]Video Analysis'!$B$4)</f>
        <v>Very dark and turbid, bubbles</v>
      </c>
      <c r="B3" s="15">
        <f>IF('[7]Video Analysis'!$Q$4="","",'[7]Video Analysis'!$Q$4)</f>
        <v>-73.770023700750002</v>
      </c>
      <c r="C3" s="15">
        <f>IF('[7]Video Analysis'!$P$4="","",'[7]Video Analysis'!$P$4)</f>
        <v>40.786801124899995</v>
      </c>
      <c r="D3" s="16">
        <f>IF('[7]Video Analysis'!$G$4="","",'[7]Video Analysis'!$G$4)</f>
        <v>0</v>
      </c>
      <c r="E3" s="16">
        <f>IF('[7]Video Analysis'!$H$4="","",'[7]Video Analysis'!$H$4)</f>
        <v>0</v>
      </c>
      <c r="F3" s="16">
        <f>IF('[7]Video Analysis'!$I$4="","",'[7]Video Analysis'!$I$4)</f>
        <v>100</v>
      </c>
      <c r="G3" s="16">
        <f>IF('[7]Video Analysis'!$J$4="","",'[7]Video Analysis'!$J$4)</f>
        <v>0</v>
      </c>
      <c r="H3" s="16">
        <f>IF('[7]Video Analysis'!$K$4="","",'[7]Video Analysis'!$K$4)</f>
        <v>0</v>
      </c>
      <c r="I3" s="16">
        <f>IF('[7]Video Analysis'!$L$4="","",'[7]Video Analysis'!$L$4)</f>
        <v>100</v>
      </c>
      <c r="J3" s="16">
        <f>IF('[7]Video Analysis'!$M$4="","",'[7]Video Analysis'!$M$4)</f>
        <v>0</v>
      </c>
      <c r="K3" s="16">
        <f>IF('[7]Video Analysis'!$N$4="","",'[7]Video Analysis'!$N$4)</f>
        <v>0</v>
      </c>
      <c r="L3" s="16">
        <f>IF('[7]Video Analysis'!$O$4="","",'[7]Video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-73.770023700750002</v>
      </c>
      <c r="U3" s="19">
        <f>IF(C3="","",C3)</f>
        <v>40.786801124899995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>Very dark and turbid, bubbles</v>
      </c>
      <c r="AF3" s="22" t="str">
        <f t="shared" ref="AF3:AF66" si="2">IF(P3="","",P3)</f>
        <v/>
      </c>
    </row>
    <row r="4" spans="1:32" x14ac:dyDescent="0.35">
      <c r="A4" s="14" t="str">
        <f>IF('[7]Video Analysis'!$B$14="","",'[7]Video Analysis'!$B$14)</f>
        <v>Very dark and turbid, bubbles</v>
      </c>
      <c r="B4" s="15">
        <f>IF('[7]Video Analysis'!$Q$14="","",'[7]Video Analysis'!$Q$14)</f>
        <v>-73.770106849249999</v>
      </c>
      <c r="C4" s="15">
        <f>IF('[7]Video Analysis'!$P$14="","",'[7]Video Analysis'!$P$14)</f>
        <v>40.786721915949997</v>
      </c>
      <c r="D4" s="16">
        <f>IF('[7]Video Analysis'!$G$14="","",'[7]Video Analysis'!$G$14)</f>
        <v>0</v>
      </c>
      <c r="E4" s="16">
        <f>IF('[7]Video Analysis'!$H$14="","",'[7]Video Analysis'!$H$14)</f>
        <v>0</v>
      </c>
      <c r="F4" s="16">
        <f>IF('[7]Video Analysis'!$I$14="","",'[7]Video Analysis'!$I$14)</f>
        <v>100</v>
      </c>
      <c r="G4" s="16">
        <f>IF('[7]Video Analysis'!$J$14="","",'[7]Video Analysis'!$J$14)</f>
        <v>0</v>
      </c>
      <c r="H4" s="16">
        <f>IF('[7]Video Analysis'!$K$14="","",'[7]Video Analysis'!$K$14)</f>
        <v>0</v>
      </c>
      <c r="I4" s="16">
        <f>IF('[7]Video Analysis'!$L$14="","",'[7]Video Analysis'!$L$14)</f>
        <v>100</v>
      </c>
      <c r="J4" s="16">
        <f>IF('[7]Video Analysis'!$M$14="","",'[7]Video Analysis'!$M$14)</f>
        <v>0</v>
      </c>
      <c r="K4" s="16">
        <f>IF('[7]Video Analysis'!$N$14="","",'[7]Video Analysis'!$N$14)</f>
        <v>0</v>
      </c>
      <c r="L4" s="16">
        <f>IF('[7]Video Analysis'!$O$14="","",'[7]Video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-73.770106849249999</v>
      </c>
      <c r="U4" s="23">
        <f t="shared" si="4"/>
        <v>40.786721915949997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>Very dark and turbid, bubbles</v>
      </c>
      <c r="AF4" s="25" t="str">
        <f t="shared" si="2"/>
        <v/>
      </c>
    </row>
    <row r="5" spans="1:32" x14ac:dyDescent="0.35">
      <c r="A5" s="14" t="str">
        <f>IF('[7]Video Analysis'!$B$24="","",'[7]Video Analysis'!$B$24)</f>
        <v>Very dark and turbid, bubbles</v>
      </c>
      <c r="B5" s="15">
        <f>IF('[7]Video Analysis'!$Q$24="","",'[7]Video Analysis'!$Q$24)</f>
        <v>-73.77005400134999</v>
      </c>
      <c r="C5" s="15">
        <f>IF('[7]Video Analysis'!$P$24="","",'[7]Video Analysis'!$P$24)</f>
        <v>40.786600965049999</v>
      </c>
      <c r="D5" s="16">
        <f>IF('[7]Video Analysis'!$G$24="","",'[7]Video Analysis'!$G$24)</f>
        <v>0</v>
      </c>
      <c r="E5" s="16">
        <f>IF('[7]Video Analysis'!$H$24="","",'[7]Video Analysis'!$H$24)</f>
        <v>0</v>
      </c>
      <c r="F5" s="16">
        <f>IF('[7]Video Analysis'!$I$24="","",'[7]Video Analysis'!$I$24)</f>
        <v>100</v>
      </c>
      <c r="G5" s="16">
        <f>IF('[7]Video Analysis'!$J$24="","",'[7]Video Analysis'!$J$24)</f>
        <v>0</v>
      </c>
      <c r="H5" s="16">
        <f>IF('[7]Video Analysis'!$K$24="","",'[7]Video Analysis'!$K$24)</f>
        <v>0</v>
      </c>
      <c r="I5" s="16">
        <f>IF('[7]Video Analysis'!$L$24="","",'[7]Video Analysis'!$L$24)</f>
        <v>100</v>
      </c>
      <c r="J5" s="16">
        <f>IF('[7]Video Analysis'!$M$24="","",'[7]Video Analysis'!$M$24)</f>
        <v>0</v>
      </c>
      <c r="K5" s="16">
        <f>IF('[7]Video Analysis'!$N$24="","",'[7]Video Analysis'!$N$24)</f>
        <v>0</v>
      </c>
      <c r="L5" s="16">
        <f>IF('[7]Video Analysis'!$O$24="","",'[7]Video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-73.77005400134999</v>
      </c>
      <c r="U5" s="23">
        <f t="shared" si="4"/>
        <v>40.786600965049999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>Very dark and turbid, bubbles</v>
      </c>
      <c r="AF5" s="25" t="str">
        <f t="shared" si="2"/>
        <v/>
      </c>
    </row>
    <row r="6" spans="1:32" x14ac:dyDescent="0.35">
      <c r="A6" s="14" t="str">
        <f>IF('[7]Video Analysis'!$B$34="","",'[7]Video Analysis'!$B$34)</f>
        <v>Very dark and turbid</v>
      </c>
      <c r="B6" s="15">
        <f>IF('[7]Video Analysis'!$Q$34="","",'[7]Video Analysis'!$Q$34)</f>
        <v>-73.770005637750003</v>
      </c>
      <c r="C6" s="15">
        <f>IF('[7]Video Analysis'!$P$34="","",'[7]Video Analysis'!$P$34)</f>
        <v>40.786645766349999</v>
      </c>
      <c r="D6" s="16">
        <f>IF('[7]Video Analysis'!$G$34="","",'[7]Video Analysis'!$G$34)</f>
        <v>0</v>
      </c>
      <c r="E6" s="16">
        <f>IF('[7]Video Analysis'!$H$34="","",'[7]Video Analysis'!$H$34)</f>
        <v>0</v>
      </c>
      <c r="F6" s="16">
        <f>IF('[7]Video Analysis'!$I$34="","",'[7]Video Analysis'!$I$34)</f>
        <v>100</v>
      </c>
      <c r="G6" s="16">
        <f>IF('[7]Video Analysis'!$J$34="","",'[7]Video Analysis'!$J$34)</f>
        <v>0</v>
      </c>
      <c r="H6" s="16">
        <f>IF('[7]Video Analysis'!$K$34="","",'[7]Video Analysis'!$K$34)</f>
        <v>0</v>
      </c>
      <c r="I6" s="16">
        <f>IF('[7]Video Analysis'!$L$34="","",'[7]Video Analysis'!$L$34)</f>
        <v>100</v>
      </c>
      <c r="J6" s="16">
        <f>IF('[7]Video Analysis'!$M$34="","",'[7]Video Analysis'!$M$34)</f>
        <v>0</v>
      </c>
      <c r="K6" s="16">
        <f>IF('[7]Video Analysis'!$N$34="","",'[7]Video Analysis'!$N$34)</f>
        <v>0</v>
      </c>
      <c r="L6" s="16">
        <f>IF('[7]Video Analysis'!$O$34="","",'[7]Video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-73.770005637750003</v>
      </c>
      <c r="U6" s="23">
        <f t="shared" si="4"/>
        <v>40.786645766349999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>Very dark and turbid</v>
      </c>
      <c r="AF6" s="25" t="str">
        <f t="shared" si="2"/>
        <v/>
      </c>
    </row>
    <row r="7" spans="1:32" x14ac:dyDescent="0.35">
      <c r="A7" s="14" t="str">
        <f>IF('[7]Video Analysis'!$B$44="","",'[7]Video Analysis'!$B$44)</f>
        <v>Very dark and turbid</v>
      </c>
      <c r="B7" s="15">
        <f>IF('[7]Video Analysis'!$Q$44="","",'[7]Video Analysis'!$Q$44)</f>
        <v>-73.770005637750003</v>
      </c>
      <c r="C7" s="15">
        <f>IF('[7]Video Analysis'!$P$44="","",'[7]Video Analysis'!$P$44)</f>
        <v>40.786645766349999</v>
      </c>
      <c r="D7" s="16">
        <f>IF('[7]Video Analysis'!$G$44="","",'[7]Video Analysis'!$G$44)</f>
        <v>0</v>
      </c>
      <c r="E7" s="16">
        <f>IF('[7]Video Analysis'!$H$44="","",'[7]Video Analysis'!$H$44)</f>
        <v>0</v>
      </c>
      <c r="F7" s="16">
        <f>IF('[7]Video Analysis'!$I$44="","",'[7]Video Analysis'!$I$44)</f>
        <v>100</v>
      </c>
      <c r="G7" s="16">
        <f>IF('[7]Video Analysis'!$J$44="","",'[7]Video Analysis'!$J$44)</f>
        <v>0</v>
      </c>
      <c r="H7" s="16">
        <f>IF('[7]Video Analysis'!$K$44="","",'[7]Video Analysis'!$K$44)</f>
        <v>0</v>
      </c>
      <c r="I7" s="16">
        <f>IF('[7]Video Analysis'!$L$44="","",'[7]Video Analysis'!$L$44)</f>
        <v>100</v>
      </c>
      <c r="J7" s="16">
        <f>IF('[7]Video Analysis'!$M$44="","",'[7]Video Analysis'!$M$44)</f>
        <v>0</v>
      </c>
      <c r="K7" s="16">
        <f>IF('[7]Video Analysis'!$N$44="","",'[7]Video Analysis'!$N$44)</f>
        <v>0</v>
      </c>
      <c r="L7" s="16">
        <f>IF('[7]Video Analysis'!$O$44="","",'[7]Video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-73.770005637750003</v>
      </c>
      <c r="U7" s="23">
        <f t="shared" si="4"/>
        <v>40.786645766349999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>Very dark and turbid</v>
      </c>
      <c r="AF7" s="25" t="str">
        <f t="shared" si="2"/>
        <v/>
      </c>
    </row>
    <row r="8" spans="1:32" x14ac:dyDescent="0.35">
      <c r="A8" s="14" t="str">
        <f>IF('[7]Video Analysis'!$B$54="","",'[7]Video Analysis'!$B$54)</f>
        <v>Very dark and turbid, bubbles</v>
      </c>
      <c r="B8" s="15">
        <f>IF('[7]Video Analysis'!$Q$54="","",'[7]Video Analysis'!$Q$54)</f>
        <v>-73.770014354950007</v>
      </c>
      <c r="C8" s="15">
        <f>IF('[7]Video Analysis'!$P$54="","",'[7]Video Analysis'!$P$54)</f>
        <v>40.786717766899997</v>
      </c>
      <c r="D8" s="16">
        <f>IF('[7]Video Analysis'!$G$54="","",'[7]Video Analysis'!$G$54)</f>
        <v>0</v>
      </c>
      <c r="E8" s="16">
        <f>IF('[7]Video Analysis'!$H$54="","",'[7]Video Analysis'!$H$54)</f>
        <v>0</v>
      </c>
      <c r="F8" s="16">
        <f>IF('[7]Video Analysis'!$I$54="","",'[7]Video Analysis'!$I$54)</f>
        <v>100</v>
      </c>
      <c r="G8" s="16">
        <f>IF('[7]Video Analysis'!$J$54="","",'[7]Video Analysis'!$J$54)</f>
        <v>0</v>
      </c>
      <c r="H8" s="16">
        <f>IF('[7]Video Analysis'!$K$54="","",'[7]Video Analysis'!$K$54)</f>
        <v>0</v>
      </c>
      <c r="I8" s="16">
        <f>IF('[7]Video Analysis'!$L$54="","",'[7]Video Analysis'!$L$54)</f>
        <v>100</v>
      </c>
      <c r="J8" s="16">
        <f>IF('[7]Video Analysis'!$M$54="","",'[7]Video Analysis'!$M$54)</f>
        <v>0</v>
      </c>
      <c r="K8" s="16">
        <f>IF('[7]Video Analysis'!$N$54="","",'[7]Video Analysis'!$N$54)</f>
        <v>0</v>
      </c>
      <c r="L8" s="16">
        <f>IF('[7]Video Analysis'!$O$54="","",'[7]Video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-73.770014354950007</v>
      </c>
      <c r="U8" s="23">
        <f t="shared" si="4"/>
        <v>40.786717766899997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>Very dark and turbid, bubbles</v>
      </c>
      <c r="AF8" s="25" t="str">
        <f t="shared" si="2"/>
        <v/>
      </c>
    </row>
    <row r="9" spans="1:32" x14ac:dyDescent="0.35">
      <c r="A9" s="14" t="str">
        <f>IF('[7]Video Analysis'!$B$64="","",'[7]Video Analysis'!$B$64)</f>
        <v>Very dark and turbid, bubbles</v>
      </c>
      <c r="B9" s="15">
        <f>IF('[7]Video Analysis'!$Q$64="","",'[7]Video Analysis'!$Q$64)</f>
        <v>-73.770028939499994</v>
      </c>
      <c r="C9" s="15">
        <f>IF('[7]Video Analysis'!$P$64="","",'[7]Video Analysis'!$P$64)</f>
        <v>40.786751797400001</v>
      </c>
      <c r="D9" s="16">
        <f>IF('[7]Video Analysis'!$G$64="","",'[7]Video Analysis'!$G$64)</f>
        <v>0</v>
      </c>
      <c r="E9" s="16">
        <f>IF('[7]Video Analysis'!$H$64="","",'[7]Video Analysis'!$H$64)</f>
        <v>0</v>
      </c>
      <c r="F9" s="16">
        <f>IF('[7]Video Analysis'!$I$64="","",'[7]Video Analysis'!$I$64)</f>
        <v>100</v>
      </c>
      <c r="G9" s="16">
        <f>IF('[7]Video Analysis'!$J$64="","",'[7]Video Analysis'!$J$64)</f>
        <v>0</v>
      </c>
      <c r="H9" s="16">
        <f>IF('[7]Video Analysis'!$K$64="","",'[7]Video Analysis'!$K$64)</f>
        <v>0</v>
      </c>
      <c r="I9" s="16">
        <f>IF('[7]Video Analysis'!$L$64="","",'[7]Video Analysis'!$L$64)</f>
        <v>100</v>
      </c>
      <c r="J9" s="16">
        <f>IF('[7]Video Analysis'!$M$64="","",'[7]Video Analysis'!$M$64)</f>
        <v>0</v>
      </c>
      <c r="K9" s="16">
        <f>IF('[7]Video Analysis'!$N$64="","",'[7]Video Analysis'!$N$64)</f>
        <v>0</v>
      </c>
      <c r="L9" s="16">
        <f>IF('[7]Video Analysis'!$O$64="","",'[7]Video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-73.770028939499994</v>
      </c>
      <c r="U9" s="23">
        <f t="shared" si="4"/>
        <v>40.786751797400001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>Very dark and turbid, bubbles</v>
      </c>
      <c r="AF9" s="25" t="str">
        <f t="shared" si="2"/>
        <v/>
      </c>
    </row>
    <row r="10" spans="1:32" x14ac:dyDescent="0.35">
      <c r="A10" s="14" t="str">
        <f>IF('[7]Video Analysis'!$B$74="","",'[7]Video Analysis'!$B$74)</f>
        <v>Very dark and turbid, bubbles</v>
      </c>
      <c r="B10" s="15">
        <f>IF('[7]Video Analysis'!$Q$74="","",'[7]Video Analysis'!$Q$74)</f>
        <v>-73.770028939499994</v>
      </c>
      <c r="C10" s="15">
        <f>IF('[7]Video Analysis'!$P$74="","",'[7]Video Analysis'!$P$74)</f>
        <v>40.786751797400001</v>
      </c>
      <c r="D10" s="16">
        <f>IF('[7]Video Analysis'!$G$74="","",'[7]Video Analysis'!$G$74)</f>
        <v>0</v>
      </c>
      <c r="E10" s="16">
        <f>IF('[7]Video Analysis'!$H$74="","",'[7]Video Analysis'!$H$74)</f>
        <v>0</v>
      </c>
      <c r="F10" s="16">
        <f>IF('[7]Video Analysis'!$I$74="","",'[7]Video Analysis'!$I$74)</f>
        <v>100</v>
      </c>
      <c r="G10" s="16">
        <f>IF('[7]Video Analysis'!$J$74="","",'[7]Video Analysis'!$J$74)</f>
        <v>0</v>
      </c>
      <c r="H10" s="16">
        <f>IF('[7]Video Analysis'!$K$74="","",'[7]Video Analysis'!$K$74)</f>
        <v>0</v>
      </c>
      <c r="I10" s="16">
        <f>IF('[7]Video Analysis'!$L$74="","",'[7]Video Analysis'!$L$74)</f>
        <v>100</v>
      </c>
      <c r="J10" s="16">
        <f>IF('[7]Video Analysis'!$M$74="","",'[7]Video Analysis'!$M$74)</f>
        <v>0</v>
      </c>
      <c r="K10" s="16">
        <f>IF('[7]Video Analysis'!$N$74="","",'[7]Video Analysis'!$N$74)</f>
        <v>0</v>
      </c>
      <c r="L10" s="16">
        <f>IF('[7]Video Analysis'!$O$74="","",'[7]Video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-73.770028939499994</v>
      </c>
      <c r="U10" s="23">
        <f t="shared" si="4"/>
        <v>40.786751797400001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>Very dark and turbid, bubbles</v>
      </c>
      <c r="AF10" s="25" t="str">
        <f t="shared" si="2"/>
        <v/>
      </c>
    </row>
    <row r="11" spans="1:32" x14ac:dyDescent="0.35">
      <c r="A11" s="14" t="str">
        <f>IF('[7]Video Analysis'!$B$84="","",'[7]Video Analysis'!$B$84)</f>
        <v>Very dark and turbid</v>
      </c>
      <c r="B11" s="15">
        <f>IF('[7]Video Analysis'!$Q$84="","",'[7]Video Analysis'!$Q$84)</f>
        <v>-73.770042434349989</v>
      </c>
      <c r="C11" s="15">
        <f>IF('[7]Video Analysis'!$P$84="","",'[7]Video Analysis'!$P$84)</f>
        <v>40.786777278399995</v>
      </c>
      <c r="D11" s="16">
        <f>IF('[7]Video Analysis'!$G$84="","",'[7]Video Analysis'!$G$84)</f>
        <v>0</v>
      </c>
      <c r="E11" s="16">
        <f>IF('[7]Video Analysis'!$H$84="","",'[7]Video Analysis'!$H$84)</f>
        <v>0</v>
      </c>
      <c r="F11" s="16">
        <f>IF('[7]Video Analysis'!$I$84="","",'[7]Video Analysis'!$I$84)</f>
        <v>100</v>
      </c>
      <c r="G11" s="16">
        <f>IF('[7]Video Analysis'!$J$84="","",'[7]Video Analysis'!$J$84)</f>
        <v>0</v>
      </c>
      <c r="H11" s="16">
        <f>IF('[7]Video Analysis'!$K$84="","",'[7]Video Analysis'!$K$84)</f>
        <v>0</v>
      </c>
      <c r="I11" s="16">
        <f>IF('[7]Video Analysis'!$L$84="","",'[7]Video Analysis'!$L$84)</f>
        <v>100</v>
      </c>
      <c r="J11" s="16">
        <f>IF('[7]Video Analysis'!$M$84="","",'[7]Video Analysis'!$M$84)</f>
        <v>0</v>
      </c>
      <c r="K11" s="16">
        <f>IF('[7]Video Analysis'!$N$84="","",'[7]Video Analysis'!$N$84)</f>
        <v>0</v>
      </c>
      <c r="L11" s="16">
        <f>IF('[7]Video Analysis'!$O$84="","",'[7]Video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-73.770042434349989</v>
      </c>
      <c r="U11" s="23">
        <f t="shared" si="4"/>
        <v>40.786777278399995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>Very dark and turbid</v>
      </c>
      <c r="AF11" s="25" t="str">
        <f t="shared" si="2"/>
        <v/>
      </c>
    </row>
    <row r="12" spans="1:32" x14ac:dyDescent="0.35">
      <c r="A12" s="14" t="str">
        <f>IF('[7]Video Analysis'!$B$94="","",'[7]Video Analysis'!$B$94)</f>
        <v>Very dark and turbid</v>
      </c>
      <c r="B12" s="15">
        <f>IF('[7]Video Analysis'!$Q$94="","",'[7]Video Analysis'!$Q$94)</f>
        <v>-73.770042434349989</v>
      </c>
      <c r="C12" s="15">
        <f>IF('[7]Video Analysis'!$P$94="","",'[7]Video Analysis'!$P$94)</f>
        <v>40.786777278399995</v>
      </c>
      <c r="D12" s="16">
        <f>IF('[7]Video Analysis'!$G$94="","",'[7]Video Analysis'!$G$94)</f>
        <v>0</v>
      </c>
      <c r="E12" s="16">
        <f>IF('[7]Video Analysis'!$H$94="","",'[7]Video Analysis'!$H$94)</f>
        <v>0</v>
      </c>
      <c r="F12" s="16">
        <f>IF('[7]Video Analysis'!$I$94="","",'[7]Video Analysis'!$I$94)</f>
        <v>100</v>
      </c>
      <c r="G12" s="16">
        <f>IF('[7]Video Analysis'!$J$94="","",'[7]Video Analysis'!$J$94)</f>
        <v>0</v>
      </c>
      <c r="H12" s="16">
        <f>IF('[7]Video Analysis'!$K$94="","",'[7]Video Analysis'!$K$94)</f>
        <v>0</v>
      </c>
      <c r="I12" s="16">
        <f>IF('[7]Video Analysis'!$L$94="","",'[7]Video Analysis'!$L$94)</f>
        <v>100</v>
      </c>
      <c r="J12" s="16">
        <f>IF('[7]Video Analysis'!$M$94="","",'[7]Video Analysis'!$M$94)</f>
        <v>0</v>
      </c>
      <c r="K12" s="16">
        <f>IF('[7]Video Analysis'!$N$94="","",'[7]Video Analysis'!$N$94)</f>
        <v>0</v>
      </c>
      <c r="L12" s="16">
        <f>IF('[7]Video Analysis'!$O$94="","",'[7]Video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-73.770042434349989</v>
      </c>
      <c r="U12" s="23">
        <f t="shared" si="4"/>
        <v>40.786777278399995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>Very dark and turbid</v>
      </c>
      <c r="AF12" s="25" t="str">
        <f t="shared" si="2"/>
        <v/>
      </c>
    </row>
    <row r="13" spans="1:32" x14ac:dyDescent="0.35">
      <c r="A13" s="14" t="str">
        <f>IF('[7]Video Analysis'!$B$104="","",'[7]Video Analysis'!$B$104)</f>
        <v>Very dark and turbid, bubbles</v>
      </c>
      <c r="B13" s="15">
        <f>IF('[7]Video Analysis'!$Q$104="","",'[7]Video Analysis'!$Q$104)</f>
        <v>-73.770072064349989</v>
      </c>
      <c r="C13" s="15">
        <f>IF('[7]Video Analysis'!$P$104="","",'[7]Video Analysis'!$P$104)</f>
        <v>40.786822163499998</v>
      </c>
      <c r="D13" s="16">
        <f>IF('[7]Video Analysis'!$G$104="","",'[7]Video Analysis'!$G$104)</f>
        <v>0</v>
      </c>
      <c r="E13" s="16">
        <f>IF('[7]Video Analysis'!$H$104="","",'[7]Video Analysis'!$H$104)</f>
        <v>0</v>
      </c>
      <c r="F13" s="16">
        <f>IF('[7]Video Analysis'!$I$104="","",'[7]Video Analysis'!$I$104)</f>
        <v>100</v>
      </c>
      <c r="G13" s="16">
        <f>IF('[7]Video Analysis'!$J$104="","",'[7]Video Analysis'!$J$104)</f>
        <v>0</v>
      </c>
      <c r="H13" s="16">
        <f>IF('[7]Video Analysis'!$K$104="","",'[7]Video Analysis'!$K$104)</f>
        <v>0</v>
      </c>
      <c r="I13" s="16">
        <f>IF('[7]Video Analysis'!$L$104="","",'[7]Video Analysis'!$L$104)</f>
        <v>100</v>
      </c>
      <c r="J13" s="16">
        <f>IF('[7]Video Analysis'!$M$104="","",'[7]Video Analysis'!$M$104)</f>
        <v>0</v>
      </c>
      <c r="K13" s="16">
        <f>IF('[7]Video Analysis'!$N$104="","",'[7]Video Analysis'!$N$104)</f>
        <v>0</v>
      </c>
      <c r="L13" s="16">
        <f>IF('[7]Video Analysis'!$O$104="","",'[7]Video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-73.770072064349989</v>
      </c>
      <c r="U13" s="23">
        <f t="shared" si="4"/>
        <v>40.786822163499998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>Very dark and turbid, bubbles</v>
      </c>
      <c r="AF13" s="25" t="str">
        <f t="shared" si="2"/>
        <v/>
      </c>
    </row>
    <row r="14" spans="1:32" x14ac:dyDescent="0.35">
      <c r="A14" s="14" t="str">
        <f>IF('[7]Video Analysis'!$B$114="","",'[7]Video Analysis'!$B$114)</f>
        <v>Very dark and turbid, bubbles</v>
      </c>
      <c r="B14" s="15">
        <f>IF('[7]Video Analysis'!$Q$114="","",'[7]Video Analysis'!$Q$114)</f>
        <v>-73.770114518699998</v>
      </c>
      <c r="C14" s="15">
        <f>IF('[7]Video Analysis'!$P$114="","",'[7]Video Analysis'!$P$114)</f>
        <v>40.7868684735</v>
      </c>
      <c r="D14" s="16">
        <f>IF('[7]Video Analysis'!$G$114="","",'[7]Video Analysis'!$G$114)</f>
        <v>0</v>
      </c>
      <c r="E14" s="16">
        <f>IF('[7]Video Analysis'!$H$114="","",'[7]Video Analysis'!$H$114)</f>
        <v>0</v>
      </c>
      <c r="F14" s="16">
        <f>IF('[7]Video Analysis'!$I$114="","",'[7]Video Analysis'!$I$114)</f>
        <v>100</v>
      </c>
      <c r="G14" s="16">
        <f>IF('[7]Video Analysis'!$J$114="","",'[7]Video Analysis'!$J$114)</f>
        <v>0</v>
      </c>
      <c r="H14" s="16">
        <f>IF('[7]Video Analysis'!$K$114="","",'[7]Video Analysis'!$K$114)</f>
        <v>0</v>
      </c>
      <c r="I14" s="16">
        <f>IF('[7]Video Analysis'!$L$114="","",'[7]Video Analysis'!$L$114)</f>
        <v>100</v>
      </c>
      <c r="J14" s="16">
        <f>IF('[7]Video Analysis'!$M$114="","",'[7]Video Analysis'!$M$114)</f>
        <v>0</v>
      </c>
      <c r="K14" s="16">
        <f>IF('[7]Video Analysis'!$N$114="","",'[7]Video Analysis'!$N$114)</f>
        <v>0</v>
      </c>
      <c r="L14" s="16">
        <f>IF('[7]Video Analysis'!$O$114="","",'[7]Video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-73.770114518699998</v>
      </c>
      <c r="U14" s="23">
        <f t="shared" si="4"/>
        <v>40.7868684735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>Very dark and turbid, bubbles</v>
      </c>
      <c r="AF14" s="25" t="str">
        <f t="shared" si="2"/>
        <v/>
      </c>
    </row>
    <row r="15" spans="1:32" x14ac:dyDescent="0.35">
      <c r="A15" s="14" t="str">
        <f>IF('[7]Video Analysis'!$B$124="","",'[7]Video Analysis'!$B$124)</f>
        <v>Very dark and turbid</v>
      </c>
      <c r="B15" s="15">
        <f>IF('[7]Video Analysis'!$Q$124="","",'[7]Video Analysis'!$Q$124)</f>
        <v>-73.770114518699998</v>
      </c>
      <c r="C15" s="15">
        <f>IF('[7]Video Analysis'!$P$124="","",'[7]Video Analysis'!$P$124)</f>
        <v>40.7868684735</v>
      </c>
      <c r="D15" s="16">
        <f>IF('[7]Video Analysis'!$G$124="","",'[7]Video Analysis'!$G$124)</f>
        <v>0</v>
      </c>
      <c r="E15" s="16">
        <f>IF('[7]Video Analysis'!$H$124="","",'[7]Video Analysis'!$H$124)</f>
        <v>0</v>
      </c>
      <c r="F15" s="16">
        <f>IF('[7]Video Analysis'!$I$124="","",'[7]Video Analysis'!$I$124)</f>
        <v>100</v>
      </c>
      <c r="G15" s="16">
        <f>IF('[7]Video Analysis'!$J$124="","",'[7]Video Analysis'!$J$124)</f>
        <v>0</v>
      </c>
      <c r="H15" s="16">
        <f>IF('[7]Video Analysis'!$K$124="","",'[7]Video Analysis'!$K$124)</f>
        <v>0</v>
      </c>
      <c r="I15" s="16">
        <f>IF('[7]Video Analysis'!$L$124="","",'[7]Video Analysis'!$L$124)</f>
        <v>100</v>
      </c>
      <c r="J15" s="16">
        <f>IF('[7]Video Analysis'!$M$124="","",'[7]Video Analysis'!$M$124)</f>
        <v>0</v>
      </c>
      <c r="K15" s="16">
        <f>IF('[7]Video Analysis'!$N$124="","",'[7]Video Analysis'!$N$124)</f>
        <v>0</v>
      </c>
      <c r="L15" s="16">
        <f>IF('[7]Video Analysis'!$O$124="","",'[7]Video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-73.770114518699998</v>
      </c>
      <c r="U15" s="23">
        <f t="shared" si="4"/>
        <v>40.7868684735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>Very dark and turbid</v>
      </c>
      <c r="AF15" s="25" t="str">
        <f t="shared" si="2"/>
        <v/>
      </c>
    </row>
    <row r="16" spans="1:32" x14ac:dyDescent="0.35">
      <c r="A16" s="14" t="str">
        <f>IF('[7]Video Analysis'!$B$134="","",'[7]Video Analysis'!$B$134)</f>
        <v>Very dark and turbid, bubbles</v>
      </c>
      <c r="B16" s="15">
        <f>IF('[7]Video Analysis'!$Q$134="","",'[7]Video Analysis'!$Q$134)</f>
        <v>-73.770114518699998</v>
      </c>
      <c r="C16" s="15">
        <f>IF('[7]Video Analysis'!$P$134="","",'[7]Video Analysis'!$P$134)</f>
        <v>40.7868684735</v>
      </c>
      <c r="D16" s="16">
        <f>IF('[7]Video Analysis'!$G$134="","",'[7]Video Analysis'!$G$134)</f>
        <v>0</v>
      </c>
      <c r="E16" s="16">
        <f>IF('[7]Video Analysis'!$H$134="","",'[7]Video Analysis'!$H$134)</f>
        <v>0</v>
      </c>
      <c r="F16" s="16">
        <f>IF('[7]Video Analysis'!$I$134="","",'[7]Video Analysis'!$I$134)</f>
        <v>100</v>
      </c>
      <c r="G16" s="16">
        <f>IF('[7]Video Analysis'!$J$134="","",'[7]Video Analysis'!$J$134)</f>
        <v>0</v>
      </c>
      <c r="H16" s="16">
        <f>IF('[7]Video Analysis'!$K$134="","",'[7]Video Analysis'!$K$134)</f>
        <v>0</v>
      </c>
      <c r="I16" s="16">
        <f>IF('[7]Video Analysis'!$L$134="","",'[7]Video Analysis'!$L$134)</f>
        <v>100</v>
      </c>
      <c r="J16" s="16">
        <f>IF('[7]Video Analysis'!$M$134="","",'[7]Video Analysis'!$M$134)</f>
        <v>0</v>
      </c>
      <c r="K16" s="16">
        <f>IF('[7]Video Analysis'!$N$134="","",'[7]Video Analysis'!$N$134)</f>
        <v>0</v>
      </c>
      <c r="L16" s="16">
        <f>IF('[7]Video Analysis'!$O$134="","",'[7]Video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-73.770114518699998</v>
      </c>
      <c r="U16" s="23">
        <f t="shared" si="4"/>
        <v>40.7868684735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>Very dark and turbid, bubbles</v>
      </c>
      <c r="AF16" s="25" t="str">
        <f t="shared" si="2"/>
        <v/>
      </c>
    </row>
    <row r="17" spans="1:32" x14ac:dyDescent="0.35">
      <c r="A17" s="14" t="str">
        <f>IF('[7]Video Analysis'!$B$144="","",'[7]Video Analysis'!$B$144)</f>
        <v>Very dark and turbid, bubbles</v>
      </c>
      <c r="B17" s="15">
        <f>IF('[7]Video Analysis'!$Q$144="","",'[7]Video Analysis'!$Q$144)</f>
        <v>-73.770077973599996</v>
      </c>
      <c r="C17" s="15">
        <f>IF('[7]Video Analysis'!$P$144="","",'[7]Video Analysis'!$P$144)</f>
        <v>40.787035399099999</v>
      </c>
      <c r="D17" s="16">
        <f>IF('[7]Video Analysis'!$G$144="","",'[7]Video Analysis'!$G$144)</f>
        <v>0</v>
      </c>
      <c r="E17" s="16">
        <f>IF('[7]Video Analysis'!$H$144="","",'[7]Video Analysis'!$H$144)</f>
        <v>0</v>
      </c>
      <c r="F17" s="16">
        <f>IF('[7]Video Analysis'!$I$144="","",'[7]Video Analysis'!$I$144)</f>
        <v>100</v>
      </c>
      <c r="G17" s="16">
        <f>IF('[7]Video Analysis'!$J$144="","",'[7]Video Analysis'!$J$144)</f>
        <v>0</v>
      </c>
      <c r="H17" s="16">
        <f>IF('[7]Video Analysis'!$K$144="","",'[7]Video Analysis'!$K$144)</f>
        <v>0</v>
      </c>
      <c r="I17" s="16">
        <f>IF('[7]Video Analysis'!$L$144="","",'[7]Video Analysis'!$L$144)</f>
        <v>100</v>
      </c>
      <c r="J17" s="16">
        <f>IF('[7]Video Analysis'!$M$144="","",'[7]Video Analysis'!$M$144)</f>
        <v>0</v>
      </c>
      <c r="K17" s="16">
        <f>IF('[7]Video Analysis'!$N$144="","",'[7]Video Analysis'!$N$144)</f>
        <v>0</v>
      </c>
      <c r="L17" s="16">
        <f>IF('[7]Video Analysis'!$O$144="","",'[7]Video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-73.770077973599996</v>
      </c>
      <c r="U17" s="23">
        <f t="shared" si="4"/>
        <v>40.787035399099999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>Very dark and turbid, bubbles</v>
      </c>
      <c r="AF17" s="25" t="str">
        <f t="shared" si="2"/>
        <v/>
      </c>
    </row>
    <row r="18" spans="1:32" x14ac:dyDescent="0.35">
      <c r="A18" s="14" t="str">
        <f>IF('[7]Video Analysis'!$B$154="","",'[7]Video Analysis'!$B$154)</f>
        <v>Very dark and turbid, bubbles</v>
      </c>
      <c r="B18" s="15">
        <f>IF('[7]Video Analysis'!$Q$154="","",'[7]Video Analysis'!$Q$154)</f>
        <v>-73.770050941950004</v>
      </c>
      <c r="C18" s="15">
        <f>IF('[7]Video Analysis'!$P$154="","",'[7]Video Analysis'!$P$154)</f>
        <v>40.787029322199999</v>
      </c>
      <c r="D18" s="16">
        <f>IF('[7]Video Analysis'!$G$154="","",'[7]Video Analysis'!$G$154)</f>
        <v>0</v>
      </c>
      <c r="E18" s="16">
        <f>IF('[7]Video Analysis'!$H$154="","",'[7]Video Analysis'!$H$154)</f>
        <v>0</v>
      </c>
      <c r="F18" s="16">
        <f>IF('[7]Video Analysis'!$I$154="","",'[7]Video Analysis'!$I$154)</f>
        <v>100</v>
      </c>
      <c r="G18" s="16">
        <f>IF('[7]Video Analysis'!$J$154="","",'[7]Video Analysis'!$J$154)</f>
        <v>0</v>
      </c>
      <c r="H18" s="16">
        <f>IF('[7]Video Analysis'!$K$154="","",'[7]Video Analysis'!$K$154)</f>
        <v>0</v>
      </c>
      <c r="I18" s="16">
        <f>IF('[7]Video Analysis'!$L$154="","",'[7]Video Analysis'!$L$154)</f>
        <v>100</v>
      </c>
      <c r="J18" s="16">
        <f>IF('[7]Video Analysis'!$M$154="","",'[7]Video Analysis'!$M$154)</f>
        <v>0</v>
      </c>
      <c r="K18" s="16">
        <f>IF('[7]Video Analysis'!$N$154="","",'[7]Video Analysis'!$N$154)</f>
        <v>0</v>
      </c>
      <c r="L18" s="16">
        <f>IF('[7]Video Analysis'!$O$154="","",'[7]Video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-73.770050941950004</v>
      </c>
      <c r="U18" s="23">
        <f t="shared" si="4"/>
        <v>40.787029322199999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>Very dark and turbid, bubbles</v>
      </c>
      <c r="AF18" s="25" t="str">
        <f t="shared" si="2"/>
        <v/>
      </c>
    </row>
    <row r="19" spans="1:32" x14ac:dyDescent="0.35">
      <c r="A19" s="14" t="str">
        <f>IF('[7]Video Analysis'!$B$164="","",'[7]Video Analysis'!$B$164)</f>
        <v>Very dark and turbid, bubbles</v>
      </c>
      <c r="B19" s="15">
        <f>IF('[7]Video Analysis'!$Q$164="","",'[7]Video Analysis'!$Q$164)</f>
        <v>-73.770024119850007</v>
      </c>
      <c r="C19" s="15">
        <f>IF('[7]Video Analysis'!$P$164="","",'[7]Video Analysis'!$P$164)</f>
        <v>40.7870190963</v>
      </c>
      <c r="D19" s="16">
        <f>IF('[7]Video Analysis'!$G$164="","",'[7]Video Analysis'!$G$164)</f>
        <v>0</v>
      </c>
      <c r="E19" s="16">
        <f>IF('[7]Video Analysis'!$H$164="","",'[7]Video Analysis'!$H$164)</f>
        <v>0</v>
      </c>
      <c r="F19" s="16">
        <f>IF('[7]Video Analysis'!$I$164="","",'[7]Video Analysis'!$I$164)</f>
        <v>100</v>
      </c>
      <c r="G19" s="16">
        <f>IF('[7]Video Analysis'!$J$164="","",'[7]Video Analysis'!$J$164)</f>
        <v>0</v>
      </c>
      <c r="H19" s="16">
        <f>IF('[7]Video Analysis'!$K$164="","",'[7]Video Analysis'!$K$164)</f>
        <v>0</v>
      </c>
      <c r="I19" s="16">
        <f>IF('[7]Video Analysis'!$L$164="","",'[7]Video Analysis'!$L$164)</f>
        <v>100</v>
      </c>
      <c r="J19" s="16">
        <f>IF('[7]Video Analysis'!$M$164="","",'[7]Video Analysis'!$M$164)</f>
        <v>0</v>
      </c>
      <c r="K19" s="16">
        <f>IF('[7]Video Analysis'!$N$164="","",'[7]Video Analysis'!$N$164)</f>
        <v>0</v>
      </c>
      <c r="L19" s="16">
        <f>IF('[7]Video Analysis'!$O$164="","",'[7]Video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-73.770024119850007</v>
      </c>
      <c r="U19" s="23">
        <f t="shared" si="4"/>
        <v>40.7870190963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>Very dark and turbid, bubbles</v>
      </c>
      <c r="AF19" s="25" t="str">
        <f t="shared" si="2"/>
        <v/>
      </c>
    </row>
    <row r="20" spans="1:32" x14ac:dyDescent="0.35">
      <c r="A20" s="14" t="str">
        <f>IF('[7]Video Analysis'!$B$174="","",'[7]Video Analysis'!$B$174)</f>
        <v>Very dark and turbid, bubbles</v>
      </c>
      <c r="B20" s="15">
        <f>IF('[7]Video Analysis'!$Q$174="","",'[7]Video Analysis'!$Q$174)</f>
        <v>-73.770024119850007</v>
      </c>
      <c r="C20" s="15">
        <f>IF('[7]Video Analysis'!$P$174="","",'[7]Video Analysis'!$P$174)</f>
        <v>40.7870190963</v>
      </c>
      <c r="D20" s="16">
        <f>IF('[7]Video Analysis'!$G$174="","",'[7]Video Analysis'!$G$174)</f>
        <v>0</v>
      </c>
      <c r="E20" s="16">
        <f>IF('[7]Video Analysis'!$H$174="","",'[7]Video Analysis'!$H$174)</f>
        <v>0</v>
      </c>
      <c r="F20" s="16">
        <f>IF('[7]Video Analysis'!$I$174="","",'[7]Video Analysis'!$I$174)</f>
        <v>100</v>
      </c>
      <c r="G20" s="16">
        <f>IF('[7]Video Analysis'!$J$174="","",'[7]Video Analysis'!$J$174)</f>
        <v>0</v>
      </c>
      <c r="H20" s="16">
        <f>IF('[7]Video Analysis'!$K$174="","",'[7]Video Analysis'!$K$174)</f>
        <v>0</v>
      </c>
      <c r="I20" s="16">
        <f>IF('[7]Video Analysis'!$L$174="","",'[7]Video Analysis'!$L$174)</f>
        <v>100</v>
      </c>
      <c r="J20" s="16">
        <f>IF('[7]Video Analysis'!$M$174="","",'[7]Video Analysis'!$M$174)</f>
        <v>0</v>
      </c>
      <c r="K20" s="16">
        <f>IF('[7]Video Analysis'!$N$174="","",'[7]Video Analysis'!$N$174)</f>
        <v>0</v>
      </c>
      <c r="L20" s="16">
        <f>IF('[7]Video Analysis'!$O$174="","",'[7]Video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-73.770024119850007</v>
      </c>
      <c r="U20" s="23">
        <f t="shared" si="4"/>
        <v>40.7870190963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>Very dark and turbid, bubbles</v>
      </c>
      <c r="AF20" s="25" t="str">
        <f t="shared" si="2"/>
        <v/>
      </c>
    </row>
    <row r="21" spans="1:32" x14ac:dyDescent="0.35">
      <c r="A21" s="14" t="str">
        <f>IF('[7]Video Analysis'!$B$184="","",'[7]Video Analysis'!$B$184)</f>
        <v>Very dark and turbid, bubbles</v>
      </c>
      <c r="B21" s="15">
        <f>IF('[7]Video Analysis'!$Q$184="","",'[7]Video Analysis'!$Q$184)</f>
        <v>-73.770024119850007</v>
      </c>
      <c r="C21" s="15">
        <f>IF('[7]Video Analysis'!$P$184="","",'[7]Video Analysis'!$P$184)</f>
        <v>40.7870190963</v>
      </c>
      <c r="D21" s="16">
        <f>IF('[7]Video Analysis'!$G$184="","",'[7]Video Analysis'!$G$184)</f>
        <v>0</v>
      </c>
      <c r="E21" s="16">
        <f>IF('[7]Video Analysis'!$H$184="","",'[7]Video Analysis'!$H$184)</f>
        <v>0</v>
      </c>
      <c r="F21" s="16">
        <f>IF('[7]Video Analysis'!$I$184="","",'[7]Video Analysis'!$I$184)</f>
        <v>100</v>
      </c>
      <c r="G21" s="16">
        <f>IF('[7]Video Analysis'!$J$184="","",'[7]Video Analysis'!$J$184)</f>
        <v>0</v>
      </c>
      <c r="H21" s="16">
        <f>IF('[7]Video Analysis'!$K$184="","",'[7]Video Analysis'!$K$184)</f>
        <v>0</v>
      </c>
      <c r="I21" s="16">
        <f>IF('[7]Video Analysis'!$L$184="","",'[7]Video Analysis'!$L$184)</f>
        <v>100</v>
      </c>
      <c r="J21" s="16">
        <f>IF('[7]Video Analysis'!$M$184="","",'[7]Video Analysis'!$M$184)</f>
        <v>0</v>
      </c>
      <c r="K21" s="16">
        <f>IF('[7]Video Analysis'!$N$184="","",'[7]Video Analysis'!$N$184)</f>
        <v>0</v>
      </c>
      <c r="L21" s="16">
        <f>IF('[7]Video Analysis'!$O$184="","",'[7]Video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-73.770024119850007</v>
      </c>
      <c r="U21" s="23">
        <f t="shared" si="4"/>
        <v>40.7870190963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>Very dark and turbid, bubbles</v>
      </c>
      <c r="AF21" s="25" t="str">
        <f t="shared" si="2"/>
        <v/>
      </c>
    </row>
    <row r="22" spans="1:32" x14ac:dyDescent="0.35">
      <c r="A22" s="14" t="str">
        <f>IF('[7]Video Analysis'!$B$194="","",'[7]Video Analysis'!$B$194)</f>
        <v>Very dark and turbid, bubbles</v>
      </c>
      <c r="B22" s="15">
        <f>IF('[7]Video Analysis'!$Q$194="","",'[7]Video Analysis'!$Q$194)</f>
        <v>-73.76996976320001</v>
      </c>
      <c r="C22" s="15">
        <f>IF('[7]Video Analysis'!$P$194="","",'[7]Video Analysis'!$P$194)</f>
        <v>40.786998476850002</v>
      </c>
      <c r="D22" s="16">
        <f>IF('[7]Video Analysis'!$G$194="","",'[7]Video Analysis'!$G$194)</f>
        <v>0</v>
      </c>
      <c r="E22" s="16">
        <f>IF('[7]Video Analysis'!$H$194="","",'[7]Video Analysis'!$H$194)</f>
        <v>0</v>
      </c>
      <c r="F22" s="16">
        <f>IF('[7]Video Analysis'!$I$194="","",'[7]Video Analysis'!$I$194)</f>
        <v>100</v>
      </c>
      <c r="G22" s="16">
        <f>IF('[7]Video Analysis'!$J$194="","",'[7]Video Analysis'!$J$194)</f>
        <v>0</v>
      </c>
      <c r="H22" s="16">
        <f>IF('[7]Video Analysis'!$K$194="","",'[7]Video Analysis'!$K$194)</f>
        <v>0</v>
      </c>
      <c r="I22" s="16">
        <f>IF('[7]Video Analysis'!$L$194="","",'[7]Video Analysis'!$L$194)</f>
        <v>100</v>
      </c>
      <c r="J22" s="16">
        <f>IF('[7]Video Analysis'!$M$194="","",'[7]Video Analysis'!$M$194)</f>
        <v>0</v>
      </c>
      <c r="K22" s="16">
        <f>IF('[7]Video Analysis'!$N$194="","",'[7]Video Analysis'!$N$194)</f>
        <v>0</v>
      </c>
      <c r="L22" s="16">
        <f>IF('[7]Video Analysis'!$O$194="","",'[7]Video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-73.76996976320001</v>
      </c>
      <c r="U22" s="23">
        <f t="shared" si="4"/>
        <v>40.786998476850002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>Very dark and turbid, bubbles</v>
      </c>
      <c r="AF22" s="25" t="str">
        <f t="shared" si="2"/>
        <v/>
      </c>
    </row>
    <row r="23" spans="1:32" x14ac:dyDescent="0.35">
      <c r="A23" s="14" t="str">
        <f>IF('[7]Video Analysis'!$B$204="","",'[7]Video Analysis'!$B$204)</f>
        <v>Very dark and turbid, bubbles</v>
      </c>
      <c r="B23" s="15">
        <f>IF('[7]Video Analysis'!$Q$204="","",'[7]Video Analysis'!$Q$204)</f>
        <v>-73.769907527599997</v>
      </c>
      <c r="C23" s="15">
        <f>IF('[7]Video Analysis'!$P$204="","",'[7]Video Analysis'!$P$204)</f>
        <v>40.7869709004</v>
      </c>
      <c r="D23" s="16">
        <f>IF('[7]Video Analysis'!$G$204="","",'[7]Video Analysis'!$G$204)</f>
        <v>0</v>
      </c>
      <c r="E23" s="16">
        <f>IF('[7]Video Analysis'!$H$204="","",'[7]Video Analysis'!$H$204)</f>
        <v>0</v>
      </c>
      <c r="F23" s="16">
        <f>IF('[7]Video Analysis'!$I$204="","",'[7]Video Analysis'!$I$204)</f>
        <v>100</v>
      </c>
      <c r="G23" s="16">
        <f>IF('[7]Video Analysis'!$J$204="","",'[7]Video Analysis'!$J$204)</f>
        <v>0</v>
      </c>
      <c r="H23" s="16">
        <f>IF('[7]Video Analysis'!$K$204="","",'[7]Video Analysis'!$K$204)</f>
        <v>0</v>
      </c>
      <c r="I23" s="16">
        <f>IF('[7]Video Analysis'!$L$204="","",'[7]Video Analysis'!$L$204)</f>
        <v>100</v>
      </c>
      <c r="J23" s="16">
        <f>IF('[7]Video Analysis'!$M$204="","",'[7]Video Analysis'!$M$204)</f>
        <v>0</v>
      </c>
      <c r="K23" s="16">
        <f>IF('[7]Video Analysis'!$N$204="","",'[7]Video Analysis'!$N$204)</f>
        <v>0</v>
      </c>
      <c r="L23" s="16">
        <f>IF('[7]Video Analysis'!$O$204="","",'[7]Video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-73.769907527599997</v>
      </c>
      <c r="U23" s="23">
        <f t="shared" si="4"/>
        <v>40.7869709004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>Very dark and turbid, bubbles</v>
      </c>
      <c r="AF23" s="25" t="str">
        <f t="shared" si="2"/>
        <v/>
      </c>
    </row>
    <row r="24" spans="1:32" x14ac:dyDescent="0.35">
      <c r="A24" s="14" t="str">
        <f>IF('[7]Video Analysis'!$B$214="","",'[7]Video Analysis'!$B$214)</f>
        <v>Very dark and turbid, bubbles</v>
      </c>
      <c r="B24" s="15">
        <f>IF('[7]Video Analysis'!$Q$214="","",'[7]Video Analysis'!$Q$214)</f>
        <v>-73.769872994150006</v>
      </c>
      <c r="C24" s="15">
        <f>IF('[7]Video Analysis'!$P$214="","",'[7]Video Analysis'!$P$214)</f>
        <v>40.786931924550004</v>
      </c>
      <c r="D24" s="16">
        <f>IF('[7]Video Analysis'!$G$214="","",'[7]Video Analysis'!$G$214)</f>
        <v>0</v>
      </c>
      <c r="E24" s="16">
        <f>IF('[7]Video Analysis'!$H$214="","",'[7]Video Analysis'!$H$214)</f>
        <v>0</v>
      </c>
      <c r="F24" s="16">
        <f>IF('[7]Video Analysis'!$I$214="","",'[7]Video Analysis'!$I$214)</f>
        <v>100</v>
      </c>
      <c r="G24" s="16">
        <f>IF('[7]Video Analysis'!$J$214="","",'[7]Video Analysis'!$J$214)</f>
        <v>0</v>
      </c>
      <c r="H24" s="16">
        <f>IF('[7]Video Analysis'!$K$214="","",'[7]Video Analysis'!$K$214)</f>
        <v>0</v>
      </c>
      <c r="I24" s="16">
        <f>IF('[7]Video Analysis'!$L$214="","",'[7]Video Analysis'!$L$214)</f>
        <v>100</v>
      </c>
      <c r="J24" s="16">
        <f>IF('[7]Video Analysis'!$M$214="","",'[7]Video Analysis'!$M$214)</f>
        <v>0</v>
      </c>
      <c r="K24" s="16">
        <f>IF('[7]Video Analysis'!$N$214="","",'[7]Video Analysis'!$N$214)</f>
        <v>0</v>
      </c>
      <c r="L24" s="16">
        <f>IF('[7]Video Analysis'!$O$214="","",'[7]Video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-73.769872994150006</v>
      </c>
      <c r="U24" s="23">
        <f t="shared" si="4"/>
        <v>40.786931924550004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>Very dark and turbid, bubbles</v>
      </c>
      <c r="AF24" s="25" t="str">
        <f t="shared" si="2"/>
        <v/>
      </c>
    </row>
    <row r="25" spans="1:32" x14ac:dyDescent="0.35">
      <c r="A25" s="14" t="str">
        <f>IF('[7]Video Analysis'!$B$224="","",'[7]Video Analysis'!$B$224)</f>
        <v>Very dark and turbid, bubbles</v>
      </c>
      <c r="B25" s="15">
        <f>IF('[7]Video Analysis'!$Q$224="","",'[7]Video Analysis'!$Q$224)</f>
        <v>-73.76985342239999</v>
      </c>
      <c r="C25" s="15">
        <f>IF('[7]Video Analysis'!$P$224="","",'[7]Video Analysis'!$P$224)</f>
        <v>40.786854098550002</v>
      </c>
      <c r="D25" s="16">
        <f>IF('[7]Video Analysis'!$G$224="","",'[7]Video Analysis'!$G$224)</f>
        <v>0</v>
      </c>
      <c r="E25" s="16">
        <f>IF('[7]Video Analysis'!$H$224="","",'[7]Video Analysis'!$H$224)</f>
        <v>0</v>
      </c>
      <c r="F25" s="16">
        <f>IF('[7]Video Analysis'!$I$224="","",'[7]Video Analysis'!$I$224)</f>
        <v>100</v>
      </c>
      <c r="G25" s="16">
        <f>IF('[7]Video Analysis'!$J$224="","",'[7]Video Analysis'!$J$224)</f>
        <v>0</v>
      </c>
      <c r="H25" s="16">
        <f>IF('[7]Video Analysis'!$K$224="","",'[7]Video Analysis'!$K$224)</f>
        <v>0</v>
      </c>
      <c r="I25" s="16">
        <f>IF('[7]Video Analysis'!$L$224="","",'[7]Video Analysis'!$L$224)</f>
        <v>100</v>
      </c>
      <c r="J25" s="16">
        <f>IF('[7]Video Analysis'!$M$224="","",'[7]Video Analysis'!$M$224)</f>
        <v>0</v>
      </c>
      <c r="K25" s="16">
        <f>IF('[7]Video Analysis'!$N$224="","",'[7]Video Analysis'!$N$224)</f>
        <v>0</v>
      </c>
      <c r="L25" s="16">
        <f>IF('[7]Video Analysis'!$O$224="","",'[7]Video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-73.76985342239999</v>
      </c>
      <c r="U25" s="23">
        <f t="shared" si="4"/>
        <v>40.786854098550002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>Very dark and turbid, bubbles</v>
      </c>
      <c r="AF25" s="25" t="str">
        <f t="shared" si="2"/>
        <v/>
      </c>
    </row>
    <row r="26" spans="1:32" x14ac:dyDescent="0.35">
      <c r="A26" s="14" t="str">
        <f>IF('[7]Video Analysis'!$B$234="","",'[7]Video Analysis'!$B$234)</f>
        <v/>
      </c>
      <c r="B26" s="15" t="str">
        <f>IF('[7]Video Analysis'!$Q$234="","",'[7]Video Analysis'!$Q$234)</f>
        <v/>
      </c>
      <c r="C26" s="15" t="str">
        <f>IF('[7]Video Analysis'!$P$234="","",'[7]Video Analysis'!$P$234)</f>
        <v/>
      </c>
      <c r="D26" s="16" t="str">
        <f>IF('[7]Video Analysis'!$G$234="","",'[7]Video Analysis'!$G$234)</f>
        <v/>
      </c>
      <c r="E26" s="16" t="str">
        <f>IF('[7]Video Analysis'!$H$234="","",'[7]Video Analysis'!$H$234)</f>
        <v/>
      </c>
      <c r="F26" s="16" t="str">
        <f>IF('[7]Video Analysis'!$I$234="","",'[7]Video Analysis'!$I$234)</f>
        <v/>
      </c>
      <c r="G26" s="16" t="str">
        <f>IF('[7]Video Analysis'!$J$234="","",'[7]Video Analysis'!$J$234)</f>
        <v/>
      </c>
      <c r="H26" s="16" t="str">
        <f>IF('[7]Video Analysis'!$K$234="","",'[7]Video Analysis'!$K$234)</f>
        <v/>
      </c>
      <c r="I26" s="16" t="str">
        <f>IF('[7]Video Analysis'!$L$234="","",'[7]Video Analysis'!$L$234)</f>
        <v/>
      </c>
      <c r="J26" s="16" t="str">
        <f>IF('[7]Video Analysis'!$M$234="","",'[7]Video Analysis'!$M$234)</f>
        <v/>
      </c>
      <c r="K26" s="16" t="str">
        <f>IF('[7]Video Analysis'!$N$234="","",'[7]Video Analysis'!$N$234)</f>
        <v/>
      </c>
      <c r="L26" s="16" t="str">
        <f>IF('[7]Video Analysis'!$O$234="","",'[7]Video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IF('[7]Video Analysis'!$B$244="","",'[7]Video Analysis'!$B$244)</f>
        <v/>
      </c>
      <c r="B27" s="15" t="str">
        <f>IF('[7]Video Analysis'!$Q$244="","",'[7]Video Analysis'!$Q$244)</f>
        <v/>
      </c>
      <c r="C27" s="15" t="str">
        <f>IF('[7]Video Analysis'!$P$244="","",'[7]Video Analysis'!$P$244)</f>
        <v/>
      </c>
      <c r="D27" s="16" t="str">
        <f>IF('[7]Video Analysis'!$G$244="","",'[7]Video Analysis'!$G$244)</f>
        <v/>
      </c>
      <c r="E27" s="16" t="str">
        <f>IF('[7]Video Analysis'!$H$244="","",'[7]Video Analysis'!$H$244)</f>
        <v/>
      </c>
      <c r="F27" s="16" t="str">
        <f>IF('[7]Video Analysis'!$I$244="","",'[7]Video Analysis'!$I$244)</f>
        <v/>
      </c>
      <c r="G27" s="16" t="str">
        <f>IF('[7]Video Analysis'!$J$244="","",'[7]Video Analysis'!$J$244)</f>
        <v/>
      </c>
      <c r="H27" s="16" t="str">
        <f>IF('[7]Video Analysis'!$K$244="","",'[7]Video Analysis'!$K$244)</f>
        <v/>
      </c>
      <c r="I27" s="16" t="str">
        <f>IF('[7]Video Analysis'!$L$244="","",'[7]Video Analysis'!$L$244)</f>
        <v/>
      </c>
      <c r="J27" s="16" t="str">
        <f>IF('[7]Video Analysis'!$M$244="","",'[7]Video Analysis'!$M$244)</f>
        <v/>
      </c>
      <c r="K27" s="16" t="str">
        <f>IF('[7]Video Analysis'!$N$244="","",'[7]Video Analysis'!$N$244)</f>
        <v/>
      </c>
      <c r="L27" s="16" t="str">
        <f>IF('[7]Video Analysis'!$O$244="","",'[7]Video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IF('[7]Video Analysis'!$B$254="","",'[7]Video Analysis'!$B$254)</f>
        <v/>
      </c>
      <c r="B28" s="15" t="str">
        <f>IF('[7]Video Analysis'!$Q$254="","",'[7]Video Analysis'!$Q$254)</f>
        <v/>
      </c>
      <c r="C28" s="15" t="str">
        <f>IF('[7]Video Analysis'!$P$254="","",'[7]Video Analysis'!$P$254)</f>
        <v/>
      </c>
      <c r="D28" s="16" t="str">
        <f>IF('[7]Video Analysis'!$G$254="","",'[7]Video Analysis'!$G$254)</f>
        <v/>
      </c>
      <c r="E28" s="16" t="str">
        <f>IF('[7]Video Analysis'!$H$254="","",'[7]Video Analysis'!$H$254)</f>
        <v/>
      </c>
      <c r="F28" s="16" t="str">
        <f>IF('[7]Video Analysis'!$I$254="","",'[7]Video Analysis'!$I$254)</f>
        <v/>
      </c>
      <c r="G28" s="16" t="str">
        <f>IF('[7]Video Analysis'!$J$254="","",'[7]Video Analysis'!$J$254)</f>
        <v/>
      </c>
      <c r="H28" s="16" t="str">
        <f>IF('[7]Video Analysis'!$K$254="","",'[7]Video Analysis'!$K$254)</f>
        <v/>
      </c>
      <c r="I28" s="16" t="str">
        <f>IF('[7]Video Analysis'!$L$254="","",'[7]Video Analysis'!$L$254)</f>
        <v/>
      </c>
      <c r="J28" s="16" t="str">
        <f>IF('[7]Video Analysis'!$M$254="","",'[7]Video Analysis'!$M$254)</f>
        <v/>
      </c>
      <c r="K28" s="16" t="str">
        <f>IF('[7]Video Analysis'!$N$254="","",'[7]Video Analysis'!$N$254)</f>
        <v/>
      </c>
      <c r="L28" s="16" t="str">
        <f>IF('[7]Video Analysis'!$O$254="","",'[7]Video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IF('[7]Video Analysis'!$B$264="","",'[7]Video Analysis'!$B$264)</f>
        <v/>
      </c>
      <c r="B29" s="15" t="str">
        <f>IF('[7]Video Analysis'!$Q$264="","",'[7]Video Analysis'!$Q$264)</f>
        <v/>
      </c>
      <c r="C29" s="15" t="str">
        <f>IF('[7]Video Analysis'!$P$264="","",'[7]Video Analysis'!$P$264)</f>
        <v/>
      </c>
      <c r="D29" s="16" t="str">
        <f>IF('[7]Video Analysis'!$G$264="","",'[7]Video Analysis'!$G$264)</f>
        <v/>
      </c>
      <c r="E29" s="16" t="str">
        <f>IF('[7]Video Analysis'!$H$264="","",'[7]Video Analysis'!$H$264)</f>
        <v/>
      </c>
      <c r="F29" s="16" t="str">
        <f>IF('[7]Video Analysis'!$I$264="","",'[7]Video Analysis'!$I$264)</f>
        <v/>
      </c>
      <c r="G29" s="16" t="str">
        <f>IF('[7]Video Analysis'!$J$264="","",'[7]Video Analysis'!$J$264)</f>
        <v/>
      </c>
      <c r="H29" s="16" t="str">
        <f>IF('[7]Video Analysis'!$K$264="","",'[7]Video Analysis'!$K$264)</f>
        <v/>
      </c>
      <c r="I29" s="16" t="str">
        <f>IF('[7]Video Analysis'!$L$264="","",'[7]Video Analysis'!$L$264)</f>
        <v/>
      </c>
      <c r="J29" s="16" t="str">
        <f>IF('[7]Video Analysis'!$M$264="","",'[7]Video Analysis'!$M$264)</f>
        <v/>
      </c>
      <c r="K29" s="16" t="str">
        <f>IF('[7]Video Analysis'!$N$264="","",'[7]Video Analysis'!$N$264)</f>
        <v/>
      </c>
      <c r="L29" s="16" t="str">
        <f>IF('[7]Video Analysis'!$O$264="","",'[7]Video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IF('[7]Video Analysis'!$B$274="","",'[7]Video Analysis'!$B$274)</f>
        <v/>
      </c>
      <c r="B30" s="15" t="str">
        <f>IF('[7]Video Analysis'!$Q$274="","",'[7]Video Analysis'!$Q$274)</f>
        <v/>
      </c>
      <c r="C30" s="15" t="str">
        <f>IF('[7]Video Analysis'!$P$274="","",'[7]Video Analysis'!$P$274)</f>
        <v/>
      </c>
      <c r="D30" s="16" t="str">
        <f>IF('[7]Video Analysis'!$G$274="","",'[7]Video Analysis'!$G$274)</f>
        <v/>
      </c>
      <c r="E30" s="16" t="str">
        <f>IF('[7]Video Analysis'!$H$274="","",'[7]Video Analysis'!$H$274)</f>
        <v/>
      </c>
      <c r="F30" s="16" t="str">
        <f>IF('[7]Video Analysis'!$I$274="","",'[7]Video Analysis'!$I$274)</f>
        <v/>
      </c>
      <c r="G30" s="16" t="str">
        <f>IF('[7]Video Analysis'!$J$274="","",'[7]Video Analysis'!$J$274)</f>
        <v/>
      </c>
      <c r="H30" s="16" t="str">
        <f>IF('[7]Video Analysis'!$K$274="","",'[7]Video Analysis'!$K$274)</f>
        <v/>
      </c>
      <c r="I30" s="16" t="str">
        <f>IF('[7]Video Analysis'!$L$274="","",'[7]Video Analysis'!$L$274)</f>
        <v/>
      </c>
      <c r="J30" s="16" t="str">
        <f>IF('[7]Video Analysis'!$M$274="","",'[7]Video Analysis'!$M$274)</f>
        <v/>
      </c>
      <c r="K30" s="16" t="str">
        <f>IF('[7]Video Analysis'!$N$274="","",'[7]Video Analysis'!$N$274)</f>
        <v/>
      </c>
      <c r="L30" s="16" t="str">
        <f>IF('[7]Video Analysis'!$O$274="","",'[7]Video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IF('[7]Video Analysis'!$B$284="","",'[7]Video Analysis'!$B$284)</f>
        <v/>
      </c>
      <c r="B31" s="15" t="str">
        <f>IF('[7]Video Analysis'!$Q$284="","",'[7]Video Analysis'!$Q$284)</f>
        <v/>
      </c>
      <c r="C31" s="15" t="str">
        <f>IF('[7]Video Analysis'!$P$284="","",'[7]Video Analysis'!$P$284)</f>
        <v/>
      </c>
      <c r="D31" s="16" t="str">
        <f>IF('[7]Video Analysis'!$G$284="","",'[7]Video Analysis'!$G$284)</f>
        <v/>
      </c>
      <c r="E31" s="16" t="str">
        <f>IF('[7]Video Analysis'!$H$284="","",'[7]Video Analysis'!$H$284)</f>
        <v/>
      </c>
      <c r="F31" s="16" t="str">
        <f>IF('[7]Video Analysis'!$I$284="","",'[7]Video Analysis'!$I$284)</f>
        <v/>
      </c>
      <c r="G31" s="16" t="str">
        <f>IF('[7]Video Analysis'!$J$284="","",'[7]Video Analysis'!$J$284)</f>
        <v/>
      </c>
      <c r="H31" s="16" t="str">
        <f>IF('[7]Video Analysis'!$K$284="","",'[7]Video Analysis'!$K$284)</f>
        <v/>
      </c>
      <c r="I31" s="16" t="str">
        <f>IF('[7]Video Analysis'!$L$284="","",'[7]Video Analysis'!$L$284)</f>
        <v/>
      </c>
      <c r="J31" s="16" t="str">
        <f>IF('[7]Video Analysis'!$M$284="","",'[7]Video Analysis'!$M$284)</f>
        <v/>
      </c>
      <c r="K31" s="16" t="str">
        <f>IF('[7]Video Analysis'!$N$284="","",'[7]Video Analysis'!$N$284)</f>
        <v/>
      </c>
      <c r="L31" s="16" t="str">
        <f>IF('[7]Video Analysis'!$O$284="","",'[7]Video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IF('[7]Video Analysis'!$B$294="","",'[7]Video Analysis'!$B$294)</f>
        <v/>
      </c>
      <c r="B32" s="15" t="str">
        <f>IF('[7]Video Analysis'!$Q$294="","",'[7]Video Analysis'!$Q$294)</f>
        <v/>
      </c>
      <c r="C32" s="15" t="str">
        <f>IF('[7]Video Analysis'!$P$294="","",'[7]Video Analysis'!$P$294)</f>
        <v/>
      </c>
      <c r="D32" s="16" t="str">
        <f>IF('[7]Video Analysis'!$G$294="","",'[7]Video Analysis'!$G$294)</f>
        <v/>
      </c>
      <c r="E32" s="16" t="str">
        <f>IF('[7]Video Analysis'!$H$294="","",'[7]Video Analysis'!$H$294)</f>
        <v/>
      </c>
      <c r="F32" s="16" t="str">
        <f>IF('[7]Video Analysis'!$I$294="","",'[7]Video Analysis'!$I$294)</f>
        <v/>
      </c>
      <c r="G32" s="16" t="str">
        <f>IF('[7]Video Analysis'!$J$294="","",'[7]Video Analysis'!$J$294)</f>
        <v/>
      </c>
      <c r="H32" s="16" t="str">
        <f>IF('[7]Video Analysis'!$K$294="","",'[7]Video Analysis'!$K$294)</f>
        <v/>
      </c>
      <c r="I32" s="16" t="str">
        <f>IF('[7]Video Analysis'!$L$294="","",'[7]Video Analysis'!$L$294)</f>
        <v/>
      </c>
      <c r="J32" s="16" t="str">
        <f>IF('[7]Video Analysis'!$M$294="","",'[7]Video Analysis'!$M$294)</f>
        <v/>
      </c>
      <c r="K32" s="16" t="str">
        <f>IF('[7]Video Analysis'!$N$294="","",'[7]Video Analysis'!$N$294)</f>
        <v/>
      </c>
      <c r="L32" s="16" t="str">
        <f>IF('[7]Video Analysis'!$O$294="","",'[7]Video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IF('[7]Video Analysis'!$B$304="","",'[7]Video Analysis'!$B$304)</f>
        <v/>
      </c>
      <c r="B33" s="15" t="str">
        <f>IF('[7]Video Analysis'!$Q$304="","",'[7]Video Analysis'!$Q$304)</f>
        <v/>
      </c>
      <c r="C33" s="15" t="str">
        <f>IF('[7]Video Analysis'!$P$304="","",'[7]Video Analysis'!$P$304)</f>
        <v/>
      </c>
      <c r="D33" s="16" t="str">
        <f>IF('[7]Video Analysis'!$G$304="","",'[7]Video Analysis'!$G$304)</f>
        <v/>
      </c>
      <c r="E33" s="16" t="str">
        <f>IF('[7]Video Analysis'!$H$304="","",'[7]Video Analysis'!$H$304)</f>
        <v/>
      </c>
      <c r="F33" s="16" t="str">
        <f>IF('[7]Video Analysis'!$I$304="","",'[7]Video Analysis'!$I$304)</f>
        <v/>
      </c>
      <c r="G33" s="16" t="str">
        <f>IF('[7]Video Analysis'!$J$304="","",'[7]Video Analysis'!$J$304)</f>
        <v/>
      </c>
      <c r="H33" s="16" t="str">
        <f>IF('[7]Video Analysis'!$K$304="","",'[7]Video Analysis'!$K$304)</f>
        <v/>
      </c>
      <c r="I33" s="16" t="str">
        <f>IF('[7]Video Analysis'!$L$304="","",'[7]Video Analysis'!$L$304)</f>
        <v/>
      </c>
      <c r="J33" s="16" t="str">
        <f>IF('[7]Video Analysis'!$M$304="","",'[7]Video Analysis'!$M$304)</f>
        <v/>
      </c>
      <c r="K33" s="16" t="str">
        <f>IF('[7]Video Analysis'!$N$304="","",'[7]Video Analysis'!$N$304)</f>
        <v/>
      </c>
      <c r="L33" s="16" t="str">
        <f>IF('[7]Video Analysis'!$O$304="","",'[7]Video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IF('[7]Video Analysis'!$B$314="","",'[7]Video Analysis'!$B$314)</f>
        <v/>
      </c>
      <c r="B34" s="15" t="str">
        <f>IF('[7]Video Analysis'!$Q$314="","",'[7]Video Analysis'!$Q$314)</f>
        <v/>
      </c>
      <c r="C34" s="15" t="str">
        <f>IF('[7]Video Analysis'!$P$314="","",'[7]Video Analysis'!$P$314)</f>
        <v/>
      </c>
      <c r="D34" s="16" t="str">
        <f>IF('[7]Video Analysis'!$G$314="","",'[7]Video Analysis'!$G$314)</f>
        <v/>
      </c>
      <c r="E34" s="16" t="str">
        <f>IF('[7]Video Analysis'!$H$314="","",'[7]Video Analysis'!$H$314)</f>
        <v/>
      </c>
      <c r="F34" s="16" t="str">
        <f>IF('[7]Video Analysis'!$I$314="","",'[7]Video Analysis'!$I$314)</f>
        <v/>
      </c>
      <c r="G34" s="16" t="str">
        <f>IF('[7]Video Analysis'!$J$314="","",'[7]Video Analysis'!$J$314)</f>
        <v/>
      </c>
      <c r="H34" s="16" t="str">
        <f>IF('[7]Video Analysis'!$K$314="","",'[7]Video Analysis'!$K$314)</f>
        <v/>
      </c>
      <c r="I34" s="16" t="str">
        <f>IF('[7]Video Analysis'!$L$314="","",'[7]Video Analysis'!$L$314)</f>
        <v/>
      </c>
      <c r="J34" s="16" t="str">
        <f>IF('[7]Video Analysis'!$M$314="","",'[7]Video Analysis'!$M$314)</f>
        <v/>
      </c>
      <c r="K34" s="16" t="str">
        <f>IF('[7]Video Analysis'!$N$314="","",'[7]Video Analysis'!$N$314)</f>
        <v/>
      </c>
      <c r="L34" s="16" t="str">
        <f>IF('[7]Video Analysis'!$O$314="","",'[7]Video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IF('[7]Video Analysis'!$B$324="","",'[7]Video Analysis'!$B$324)</f>
        <v/>
      </c>
      <c r="B35" s="15" t="str">
        <f>IF('[7]Video Analysis'!$Q$324="","",'[7]Video Analysis'!$Q$324)</f>
        <v/>
      </c>
      <c r="C35" s="15" t="str">
        <f>IF('[7]Video Analysis'!$P$324="","",'[7]Video Analysis'!$P$324)</f>
        <v/>
      </c>
      <c r="D35" s="16" t="str">
        <f>IF('[7]Video Analysis'!$G$324="","",'[7]Video Analysis'!$G$324)</f>
        <v/>
      </c>
      <c r="E35" s="16" t="str">
        <f>IF('[7]Video Analysis'!$H$324="","",'[7]Video Analysis'!$H$324)</f>
        <v/>
      </c>
      <c r="F35" s="16" t="str">
        <f>IF('[7]Video Analysis'!$I$324="","",'[7]Video Analysis'!$I$324)</f>
        <v/>
      </c>
      <c r="G35" s="16" t="str">
        <f>IF('[7]Video Analysis'!$J$324="","",'[7]Video Analysis'!$J$324)</f>
        <v/>
      </c>
      <c r="H35" s="16" t="str">
        <f>IF('[7]Video Analysis'!$K$324="","",'[7]Video Analysis'!$K$324)</f>
        <v/>
      </c>
      <c r="I35" s="16" t="str">
        <f>IF('[7]Video Analysis'!$L$324="","",'[7]Video Analysis'!$L$324)</f>
        <v/>
      </c>
      <c r="J35" s="16" t="str">
        <f>IF('[7]Video Analysis'!$M$324="","",'[7]Video Analysis'!$M$324)</f>
        <v/>
      </c>
      <c r="K35" s="16" t="str">
        <f>IF('[7]Video Analysis'!$N$324="","",'[7]Video Analysis'!$N$324)</f>
        <v/>
      </c>
      <c r="L35" s="16" t="str">
        <f>IF('[7]Video Analysis'!$O$324="","",'[7]Video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IF('[7]Video Analysis'!$B$334="","",'[7]Video Analysis'!$B$334)</f>
        <v/>
      </c>
      <c r="B36" s="15" t="str">
        <f>IF('[7]Video Analysis'!$Q$334="","",'[7]Video Analysis'!$Q$334)</f>
        <v/>
      </c>
      <c r="C36" s="15" t="str">
        <f>IF('[7]Video Analysis'!$P$334="","",'[7]Video Analysis'!$P$334)</f>
        <v/>
      </c>
      <c r="D36" s="16" t="str">
        <f>IF('[7]Video Analysis'!$G$334="","",'[7]Video Analysis'!$G$334)</f>
        <v/>
      </c>
      <c r="E36" s="16" t="str">
        <f>IF('[7]Video Analysis'!$H$334="","",'[7]Video Analysis'!$H$334)</f>
        <v/>
      </c>
      <c r="F36" s="16" t="str">
        <f>IF('[7]Video Analysis'!$I$334="","",'[7]Video Analysis'!$I$334)</f>
        <v/>
      </c>
      <c r="G36" s="16" t="str">
        <f>IF('[7]Video Analysis'!$J$334="","",'[7]Video Analysis'!$J$334)</f>
        <v/>
      </c>
      <c r="H36" s="16" t="str">
        <f>IF('[7]Video Analysis'!$K$334="","",'[7]Video Analysis'!$K$334)</f>
        <v/>
      </c>
      <c r="I36" s="16" t="str">
        <f>IF('[7]Video Analysis'!$L$334="","",'[7]Video Analysis'!$L$334)</f>
        <v/>
      </c>
      <c r="J36" s="16" t="str">
        <f>IF('[7]Video Analysis'!$M$334="","",'[7]Video Analysis'!$M$334)</f>
        <v/>
      </c>
      <c r="K36" s="16" t="str">
        <f>IF('[7]Video Analysis'!$N$334="","",'[7]Video Analysis'!$N$334)</f>
        <v/>
      </c>
      <c r="L36" s="16" t="str">
        <f>IF('[7]Video Analysis'!$O$334="","",'[7]Video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IF('[7]Video Analysis'!$B$344="","",'[7]Video Analysis'!$B$344)</f>
        <v/>
      </c>
      <c r="B37" s="15" t="str">
        <f>IF('[7]Video Analysis'!$Q$344="","",'[7]Video Analysis'!$Q$344)</f>
        <v/>
      </c>
      <c r="C37" s="15" t="str">
        <f>IF('[7]Video Analysis'!$P$344="","",'[7]Video Analysis'!$P$344)</f>
        <v/>
      </c>
      <c r="D37" s="16" t="str">
        <f>IF('[7]Video Analysis'!$G$344="","",'[7]Video Analysis'!$G$344)</f>
        <v/>
      </c>
      <c r="E37" s="16" t="str">
        <f>IF('[7]Video Analysis'!$H$344="","",'[7]Video Analysis'!$H$344)</f>
        <v/>
      </c>
      <c r="F37" s="16" t="str">
        <f>IF('[7]Video Analysis'!$I$344="","",'[7]Video Analysis'!$I$344)</f>
        <v/>
      </c>
      <c r="G37" s="16" t="str">
        <f>IF('[7]Video Analysis'!$J$344="","",'[7]Video Analysis'!$J$344)</f>
        <v/>
      </c>
      <c r="H37" s="16" t="str">
        <f>IF('[7]Video Analysis'!$K$344="","",'[7]Video Analysis'!$K$344)</f>
        <v/>
      </c>
      <c r="I37" s="16" t="str">
        <f>IF('[7]Video Analysis'!$L$344="","",'[7]Video Analysis'!$L$344)</f>
        <v/>
      </c>
      <c r="J37" s="16" t="str">
        <f>IF('[7]Video Analysis'!$M$344="","",'[7]Video Analysis'!$M$344)</f>
        <v/>
      </c>
      <c r="K37" s="16" t="str">
        <f>IF('[7]Video Analysis'!$N$344="","",'[7]Video Analysis'!$N$344)</f>
        <v/>
      </c>
      <c r="L37" s="16" t="str">
        <f>IF('[7]Video Analysis'!$O$344="","",'[7]Video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IF('[7]Video Analysis'!$B$354="","",'[7]Video Analysis'!$B$354)</f>
        <v/>
      </c>
      <c r="B38" s="15" t="str">
        <f>IF('[7]Video Analysis'!$Q$354="","",'[7]Video Analysis'!$Q$354)</f>
        <v/>
      </c>
      <c r="C38" s="15" t="str">
        <f>IF('[7]Video Analysis'!$P$354="","",'[7]Video Analysis'!$P$354)</f>
        <v/>
      </c>
      <c r="D38" s="16" t="str">
        <f>IF('[7]Video Analysis'!$G$354="","",'[7]Video Analysis'!$G$354)</f>
        <v/>
      </c>
      <c r="E38" s="16" t="str">
        <f>IF('[7]Video Analysis'!$H$354="","",'[7]Video Analysis'!$H$354)</f>
        <v/>
      </c>
      <c r="F38" s="16" t="str">
        <f>IF('[7]Video Analysis'!$I$354="","",'[7]Video Analysis'!$I$354)</f>
        <v/>
      </c>
      <c r="G38" s="16" t="str">
        <f>IF('[7]Video Analysis'!$J$354="","",'[7]Video Analysis'!$J$354)</f>
        <v/>
      </c>
      <c r="H38" s="16" t="str">
        <f>IF('[7]Video Analysis'!$K$354="","",'[7]Video Analysis'!$K$354)</f>
        <v/>
      </c>
      <c r="I38" s="16" t="str">
        <f>IF('[7]Video Analysis'!$L$354="","",'[7]Video Analysis'!$L$354)</f>
        <v/>
      </c>
      <c r="J38" s="16" t="str">
        <f>IF('[7]Video Analysis'!$M$354="","",'[7]Video Analysis'!$M$354)</f>
        <v/>
      </c>
      <c r="K38" s="16" t="str">
        <f>IF('[7]Video Analysis'!$N$354="","",'[7]Video Analysis'!$N$354)</f>
        <v/>
      </c>
      <c r="L38" s="16" t="str">
        <f>IF('[7]Video Analysis'!$O$354="","",'[7]Video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IF('[7]Video Analysis'!$B$364="","",'[7]Video Analysis'!$B$364)</f>
        <v/>
      </c>
      <c r="B39" s="15" t="str">
        <f>IF('[7]Video Analysis'!$Q$364="","",'[7]Video Analysis'!$Q$364)</f>
        <v/>
      </c>
      <c r="C39" s="15" t="str">
        <f>IF('[7]Video Analysis'!$P$364="","",'[7]Video Analysis'!$P$364)</f>
        <v/>
      </c>
      <c r="D39" s="16" t="str">
        <f>IF('[7]Video Analysis'!$G$364="","",'[7]Video Analysis'!$G$364)</f>
        <v/>
      </c>
      <c r="E39" s="16" t="str">
        <f>IF('[7]Video Analysis'!$H$364="","",'[7]Video Analysis'!$H$364)</f>
        <v/>
      </c>
      <c r="F39" s="16" t="str">
        <f>IF('[7]Video Analysis'!$I$364="","",'[7]Video Analysis'!$I$364)</f>
        <v/>
      </c>
      <c r="G39" s="16" t="str">
        <f>IF('[7]Video Analysis'!$J$364="","",'[7]Video Analysis'!$J$364)</f>
        <v/>
      </c>
      <c r="H39" s="16" t="str">
        <f>IF('[7]Video Analysis'!$K$364="","",'[7]Video Analysis'!$K$364)</f>
        <v/>
      </c>
      <c r="I39" s="16" t="str">
        <f>IF('[7]Video Analysis'!$L$364="","",'[7]Video Analysis'!$L$364)</f>
        <v/>
      </c>
      <c r="J39" s="16" t="str">
        <f>IF('[7]Video Analysis'!$M$364="","",'[7]Video Analysis'!$M$364)</f>
        <v/>
      </c>
      <c r="K39" s="16" t="str">
        <f>IF('[7]Video Analysis'!$N$364="","",'[7]Video Analysis'!$N$364)</f>
        <v/>
      </c>
      <c r="L39" s="16" t="str">
        <f>IF('[7]Video Analysis'!$O$364="","",'[7]Video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IF('[7]Video Analysis'!$B$374="","",'[7]Video Analysis'!$B$374)</f>
        <v/>
      </c>
      <c r="B40" s="15" t="str">
        <f>IF('[7]Video Analysis'!$Q$374="","",'[7]Video Analysis'!$Q$374)</f>
        <v/>
      </c>
      <c r="C40" s="15" t="str">
        <f>IF('[7]Video Analysis'!$P$374="","",'[7]Video Analysis'!$P$374)</f>
        <v/>
      </c>
      <c r="D40" s="16" t="str">
        <f>IF('[7]Video Analysis'!$G$374="","",'[7]Video Analysis'!$G$374)</f>
        <v/>
      </c>
      <c r="E40" s="16" t="str">
        <f>IF('[7]Video Analysis'!$H$374="","",'[7]Video Analysis'!$H$374)</f>
        <v/>
      </c>
      <c r="F40" s="16" t="str">
        <f>IF('[7]Video Analysis'!$I$374="","",'[7]Video Analysis'!$I$374)</f>
        <v/>
      </c>
      <c r="G40" s="16" t="str">
        <f>IF('[7]Video Analysis'!$J$374="","",'[7]Video Analysis'!$J$374)</f>
        <v/>
      </c>
      <c r="H40" s="16" t="str">
        <f>IF('[7]Video Analysis'!$K$374="","",'[7]Video Analysis'!$K$374)</f>
        <v/>
      </c>
      <c r="I40" s="16" t="str">
        <f>IF('[7]Video Analysis'!$L$374="","",'[7]Video Analysis'!$L$374)</f>
        <v/>
      </c>
      <c r="J40" s="16" t="str">
        <f>IF('[7]Video Analysis'!$M$374="","",'[7]Video Analysis'!$M$374)</f>
        <v/>
      </c>
      <c r="K40" s="16" t="str">
        <f>IF('[7]Video Analysis'!$N$374="","",'[7]Video Analysis'!$N$374)</f>
        <v/>
      </c>
      <c r="L40" s="16" t="str">
        <f>IF('[7]Video Analysis'!$O$374="","",'[7]Video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IF('[7]Video Analysis'!$B$384="","",'[7]Video Analysis'!$B$384)</f>
        <v/>
      </c>
      <c r="B41" s="15" t="str">
        <f>IF('[7]Video Analysis'!$Q$384="","",'[7]Video Analysis'!$Q$384)</f>
        <v/>
      </c>
      <c r="C41" s="15" t="str">
        <f>IF('[7]Video Analysis'!$P$384="","",'[7]Video Analysis'!$P$384)</f>
        <v/>
      </c>
      <c r="D41" s="16" t="str">
        <f>IF('[7]Video Analysis'!$G$384="","",'[7]Video Analysis'!$G$384)</f>
        <v/>
      </c>
      <c r="E41" s="16" t="str">
        <f>IF('[7]Video Analysis'!$H$384="","",'[7]Video Analysis'!$H$384)</f>
        <v/>
      </c>
      <c r="F41" s="16" t="str">
        <f>IF('[7]Video Analysis'!$I$384="","",'[7]Video Analysis'!$I$384)</f>
        <v/>
      </c>
      <c r="G41" s="16" t="str">
        <f>IF('[7]Video Analysis'!$J$384="","",'[7]Video Analysis'!$J$384)</f>
        <v/>
      </c>
      <c r="H41" s="16" t="str">
        <f>IF('[7]Video Analysis'!$K$384="","",'[7]Video Analysis'!$K$384)</f>
        <v/>
      </c>
      <c r="I41" s="16" t="str">
        <f>IF('[7]Video Analysis'!$L$384="","",'[7]Video Analysis'!$L$384)</f>
        <v/>
      </c>
      <c r="J41" s="16" t="str">
        <f>IF('[7]Video Analysis'!$M$384="","",'[7]Video Analysis'!$M$384)</f>
        <v/>
      </c>
      <c r="K41" s="16" t="str">
        <f>IF('[7]Video Analysis'!$N$384="","",'[7]Video Analysis'!$N$384)</f>
        <v/>
      </c>
      <c r="L41" s="16" t="str">
        <f>IF('[7]Video Analysis'!$O$384="","",'[7]Video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IF('[7]Video Analysis'!$B$394="","",'[7]Video Analysis'!$B$394)</f>
        <v/>
      </c>
      <c r="B42" s="15" t="str">
        <f>IF('[7]Video Analysis'!$Q$394="","",'[7]Video Analysis'!$Q$394)</f>
        <v/>
      </c>
      <c r="C42" s="15" t="str">
        <f>IF('[7]Video Analysis'!$P$394="","",'[7]Video Analysis'!$P$394)</f>
        <v/>
      </c>
      <c r="D42" s="16" t="str">
        <f>IF('[7]Video Analysis'!$G$394="","",'[7]Video Analysis'!$G$394)</f>
        <v/>
      </c>
      <c r="E42" s="16" t="str">
        <f>IF('[7]Video Analysis'!$H$394="","",'[7]Video Analysis'!$H$394)</f>
        <v/>
      </c>
      <c r="F42" s="16" t="str">
        <f>IF('[7]Video Analysis'!$I$394="","",'[7]Video Analysis'!$I$394)</f>
        <v/>
      </c>
      <c r="G42" s="16" t="str">
        <f>IF('[7]Video Analysis'!$J$394="","",'[7]Video Analysis'!$J$394)</f>
        <v/>
      </c>
      <c r="H42" s="16" t="str">
        <f>IF('[7]Video Analysis'!$K$394="","",'[7]Video Analysis'!$K$394)</f>
        <v/>
      </c>
      <c r="I42" s="16" t="str">
        <f>IF('[7]Video Analysis'!$L$394="","",'[7]Video Analysis'!$L$394)</f>
        <v/>
      </c>
      <c r="J42" s="16" t="str">
        <f>IF('[7]Video Analysis'!$M$394="","",'[7]Video Analysis'!$M$394)</f>
        <v/>
      </c>
      <c r="K42" s="16" t="str">
        <f>IF('[7]Video Analysis'!$N$394="","",'[7]Video Analysis'!$N$394)</f>
        <v/>
      </c>
      <c r="L42" s="16" t="str">
        <f>IF('[7]Video Analysis'!$O$394="","",'[7]Video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IF('[7]Video Analysis'!$B$404="","",'[7]Video Analysis'!$B$404)</f>
        <v/>
      </c>
      <c r="B43" s="15" t="str">
        <f>IF('[7]Video Analysis'!$Q$404="","",'[7]Video Analysis'!$Q$404)</f>
        <v/>
      </c>
      <c r="C43" s="15" t="str">
        <f>IF('[7]Video Analysis'!$P$404="","",'[7]Video Analysis'!$P$404)</f>
        <v/>
      </c>
      <c r="D43" s="16" t="str">
        <f>IF('[7]Video Analysis'!$G$404="","",'[7]Video Analysis'!$G$404)</f>
        <v/>
      </c>
      <c r="E43" s="16" t="str">
        <f>IF('[7]Video Analysis'!$H$404="","",'[7]Video Analysis'!$H$404)</f>
        <v/>
      </c>
      <c r="F43" s="16" t="str">
        <f>IF('[7]Video Analysis'!$I$404="","",'[7]Video Analysis'!$I$404)</f>
        <v/>
      </c>
      <c r="G43" s="16" t="str">
        <f>IF('[7]Video Analysis'!$J$404="","",'[7]Video Analysis'!$J$404)</f>
        <v/>
      </c>
      <c r="H43" s="16" t="str">
        <f>IF('[7]Video Analysis'!$K$404="","",'[7]Video Analysis'!$K$404)</f>
        <v/>
      </c>
      <c r="I43" s="16" t="str">
        <f>IF('[7]Video Analysis'!$L$404="","",'[7]Video Analysis'!$L$404)</f>
        <v/>
      </c>
      <c r="J43" s="16" t="str">
        <f>IF('[7]Video Analysis'!$M$404="","",'[7]Video Analysis'!$M$404)</f>
        <v/>
      </c>
      <c r="K43" s="16" t="str">
        <f>IF('[7]Video Analysis'!$N$404="","",'[7]Video Analysis'!$N$404)</f>
        <v/>
      </c>
      <c r="L43" s="16" t="str">
        <f>IF('[7]Video Analysis'!$O$404="","",'[7]Video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IF('[7]Video Analysis'!$B$414="","",'[7]Video Analysis'!$B$414)</f>
        <v/>
      </c>
      <c r="B44" s="15" t="str">
        <f>IF('[7]Video Analysis'!$Q$414="","",'[7]Video Analysis'!$Q$414)</f>
        <v/>
      </c>
      <c r="C44" s="15" t="str">
        <f>IF('[7]Video Analysis'!$P$414="","",'[7]Video Analysis'!$P$414)</f>
        <v/>
      </c>
      <c r="D44" s="16" t="str">
        <f>IF('[7]Video Analysis'!$G$414="","",'[7]Video Analysis'!$G$414)</f>
        <v/>
      </c>
      <c r="E44" s="16" t="str">
        <f>IF('[7]Video Analysis'!$H$414="","",'[7]Video Analysis'!$H$414)</f>
        <v/>
      </c>
      <c r="F44" s="16" t="str">
        <f>IF('[7]Video Analysis'!$I$414="","",'[7]Video Analysis'!$I$414)</f>
        <v/>
      </c>
      <c r="G44" s="16" t="str">
        <f>IF('[7]Video Analysis'!$J$414="","",'[7]Video Analysis'!$J$414)</f>
        <v/>
      </c>
      <c r="H44" s="16" t="str">
        <f>IF('[7]Video Analysis'!$K$414="","",'[7]Video Analysis'!$K$414)</f>
        <v/>
      </c>
      <c r="I44" s="16" t="str">
        <f>IF('[7]Video Analysis'!$L$414="","",'[7]Video Analysis'!$L$414)</f>
        <v/>
      </c>
      <c r="J44" s="16" t="str">
        <f>IF('[7]Video Analysis'!$M$414="","",'[7]Video Analysis'!$M$414)</f>
        <v/>
      </c>
      <c r="K44" s="16" t="str">
        <f>IF('[7]Video Analysis'!$N$414="","",'[7]Video Analysis'!$N$414)</f>
        <v/>
      </c>
      <c r="L44" s="16" t="str">
        <f>IF('[7]Video Analysis'!$O$414="","",'[7]Video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IF('[7]Video Analysis'!$B$424="","",'[7]Video Analysis'!$B$424)</f>
        <v/>
      </c>
      <c r="B45" s="15" t="str">
        <f>IF('[7]Video Analysis'!$Q$424="","",'[7]Video Analysis'!$Q$424)</f>
        <v/>
      </c>
      <c r="C45" s="15" t="str">
        <f>IF('[7]Video Analysis'!$P$424="","",'[7]Video Analysis'!$P$424)</f>
        <v/>
      </c>
      <c r="D45" s="16" t="str">
        <f>IF('[7]Video Analysis'!$G$424="","",'[7]Video Analysis'!$G$424)</f>
        <v/>
      </c>
      <c r="E45" s="16" t="str">
        <f>IF('[7]Video Analysis'!$H$424="","",'[7]Video Analysis'!$H$424)</f>
        <v/>
      </c>
      <c r="F45" s="16" t="str">
        <f>IF('[7]Video Analysis'!$I$424="","",'[7]Video Analysis'!$I$424)</f>
        <v/>
      </c>
      <c r="G45" s="16" t="str">
        <f>IF('[7]Video Analysis'!$J$424="","",'[7]Video Analysis'!$J$424)</f>
        <v/>
      </c>
      <c r="H45" s="16" t="str">
        <f>IF('[7]Video Analysis'!$K$424="","",'[7]Video Analysis'!$K$424)</f>
        <v/>
      </c>
      <c r="I45" s="16" t="str">
        <f>IF('[7]Video Analysis'!$L$424="","",'[7]Video Analysis'!$L$424)</f>
        <v/>
      </c>
      <c r="J45" s="16" t="str">
        <f>IF('[7]Video Analysis'!$M$424="","",'[7]Video Analysis'!$M$424)</f>
        <v/>
      </c>
      <c r="K45" s="16" t="str">
        <f>IF('[7]Video Analysis'!$N$424="","",'[7]Video Analysis'!$N$424)</f>
        <v/>
      </c>
      <c r="L45" s="16" t="str">
        <f>IF('[7]Video Analysis'!$O$424="","",'[7]Video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IF('[7]Video Analysis'!$B$434="","",'[7]Video Analysis'!$B$434)</f>
        <v/>
      </c>
      <c r="B46" s="15" t="str">
        <f>IF('[7]Video Analysis'!$Q$434="","",'[7]Video Analysis'!$Q$434)</f>
        <v/>
      </c>
      <c r="C46" s="15" t="str">
        <f>IF('[7]Video Analysis'!$P$434="","",'[7]Video Analysis'!$P$434)</f>
        <v/>
      </c>
      <c r="D46" s="16" t="str">
        <f>IF('[7]Video Analysis'!$G$434="","",'[7]Video Analysis'!$G$434)</f>
        <v/>
      </c>
      <c r="E46" s="16" t="str">
        <f>IF('[7]Video Analysis'!$H$434="","",'[7]Video Analysis'!$H$434)</f>
        <v/>
      </c>
      <c r="F46" s="16" t="str">
        <f>IF('[7]Video Analysis'!$I$434="","",'[7]Video Analysis'!$I$434)</f>
        <v/>
      </c>
      <c r="G46" s="16" t="str">
        <f>IF('[7]Video Analysis'!$J$434="","",'[7]Video Analysis'!$J$434)</f>
        <v/>
      </c>
      <c r="H46" s="16" t="str">
        <f>IF('[7]Video Analysis'!$K$434="","",'[7]Video Analysis'!$K$434)</f>
        <v/>
      </c>
      <c r="I46" s="16" t="str">
        <f>IF('[7]Video Analysis'!$L$434="","",'[7]Video Analysis'!$L$434)</f>
        <v/>
      </c>
      <c r="J46" s="16" t="str">
        <f>IF('[7]Video Analysis'!$M$434="","",'[7]Video Analysis'!$M$434)</f>
        <v/>
      </c>
      <c r="K46" s="16" t="str">
        <f>IF('[7]Video Analysis'!$N$434="","",'[7]Video Analysis'!$N$434)</f>
        <v/>
      </c>
      <c r="L46" s="16" t="str">
        <f>IF('[7]Video Analysis'!$O$434="","",'[7]Video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IF('[7]Video Analysis'!$B$444="","",'[7]Video Analysis'!$B$444)</f>
        <v/>
      </c>
      <c r="B47" s="15" t="str">
        <f>IF('[7]Video Analysis'!$Q$444="","",'[7]Video Analysis'!$Q$444)</f>
        <v/>
      </c>
      <c r="C47" s="15" t="str">
        <f>IF('[7]Video Analysis'!$P$444="","",'[7]Video Analysis'!$P$444)</f>
        <v/>
      </c>
      <c r="D47" s="16" t="str">
        <f>IF('[7]Video Analysis'!$G$444="","",'[7]Video Analysis'!$G$444)</f>
        <v/>
      </c>
      <c r="E47" s="16" t="str">
        <f>IF('[7]Video Analysis'!$H$444="","",'[7]Video Analysis'!$H$444)</f>
        <v/>
      </c>
      <c r="F47" s="16" t="str">
        <f>IF('[7]Video Analysis'!$I$444="","",'[7]Video Analysis'!$I$444)</f>
        <v/>
      </c>
      <c r="G47" s="16" t="str">
        <f>IF('[7]Video Analysis'!$J$444="","",'[7]Video Analysis'!$J$444)</f>
        <v/>
      </c>
      <c r="H47" s="16" t="str">
        <f>IF('[7]Video Analysis'!$K$444="","",'[7]Video Analysis'!$K$444)</f>
        <v/>
      </c>
      <c r="I47" s="16" t="str">
        <f>IF('[7]Video Analysis'!$L$444="","",'[7]Video Analysis'!$L$444)</f>
        <v/>
      </c>
      <c r="J47" s="16" t="str">
        <f>IF('[7]Video Analysis'!$M$444="","",'[7]Video Analysis'!$M$444)</f>
        <v/>
      </c>
      <c r="K47" s="16" t="str">
        <f>IF('[7]Video Analysis'!$N$444="","",'[7]Video Analysis'!$N$444)</f>
        <v/>
      </c>
      <c r="L47" s="16" t="str">
        <f>IF('[7]Video Analysis'!$O$444="","",'[7]Video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IF('[7]Video Analysis'!$B$454="","",'[7]Video Analysis'!$B$454)</f>
        <v/>
      </c>
      <c r="B48" s="15" t="str">
        <f>IF('[7]Video Analysis'!$Q$454="","",'[7]Video Analysis'!$Q$454)</f>
        <v/>
      </c>
      <c r="C48" s="15" t="str">
        <f>IF('[7]Video Analysis'!$P$454="","",'[7]Video Analysis'!$P$454)</f>
        <v/>
      </c>
      <c r="D48" s="16" t="str">
        <f>IF('[7]Video Analysis'!$G$454="","",'[7]Video Analysis'!$G$454)</f>
        <v/>
      </c>
      <c r="E48" s="16" t="str">
        <f>IF('[7]Video Analysis'!$H$454="","",'[7]Video Analysis'!$H$454)</f>
        <v/>
      </c>
      <c r="F48" s="16" t="str">
        <f>IF('[7]Video Analysis'!$I$454="","",'[7]Video Analysis'!$I$454)</f>
        <v/>
      </c>
      <c r="G48" s="16" t="str">
        <f>IF('[7]Video Analysis'!$J$454="","",'[7]Video Analysis'!$J$454)</f>
        <v/>
      </c>
      <c r="H48" s="16" t="str">
        <f>IF('[7]Video Analysis'!$K$454="","",'[7]Video Analysis'!$K$454)</f>
        <v/>
      </c>
      <c r="I48" s="16" t="str">
        <f>IF('[7]Video Analysis'!$L$454="","",'[7]Video Analysis'!$L$454)</f>
        <v/>
      </c>
      <c r="J48" s="16" t="str">
        <f>IF('[7]Video Analysis'!$M$454="","",'[7]Video Analysis'!$M$454)</f>
        <v/>
      </c>
      <c r="K48" s="16" t="str">
        <f>IF('[7]Video Analysis'!$N$454="","",'[7]Video Analysis'!$N$454)</f>
        <v/>
      </c>
      <c r="L48" s="16" t="str">
        <f>IF('[7]Video Analysis'!$O$454="","",'[7]Video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IF('[7]Video Analysis'!$B$464="","",'[7]Video Analysis'!$B$464)</f>
        <v/>
      </c>
      <c r="B49" s="15" t="str">
        <f>IF('[7]Video Analysis'!$Q$464="","",'[7]Video Analysis'!$Q$464)</f>
        <v/>
      </c>
      <c r="C49" s="15" t="str">
        <f>IF('[7]Video Analysis'!$P$464="","",'[7]Video Analysis'!$P$464)</f>
        <v/>
      </c>
      <c r="D49" s="16" t="str">
        <f>IF('[7]Video Analysis'!$G$464="","",'[7]Video Analysis'!$G$464)</f>
        <v/>
      </c>
      <c r="E49" s="16" t="str">
        <f>IF('[7]Video Analysis'!$H$464="","",'[7]Video Analysis'!$H$464)</f>
        <v/>
      </c>
      <c r="F49" s="16" t="str">
        <f>IF('[7]Video Analysis'!$I$464="","",'[7]Video Analysis'!$I$464)</f>
        <v/>
      </c>
      <c r="G49" s="16" t="str">
        <f>IF('[7]Video Analysis'!$J$464="","",'[7]Video Analysis'!$J$464)</f>
        <v/>
      </c>
      <c r="H49" s="16" t="str">
        <f>IF('[7]Video Analysis'!$K$464="","",'[7]Video Analysis'!$K$464)</f>
        <v/>
      </c>
      <c r="I49" s="16" t="str">
        <f>IF('[7]Video Analysis'!$L$464="","",'[7]Video Analysis'!$L$464)</f>
        <v/>
      </c>
      <c r="J49" s="16" t="str">
        <f>IF('[7]Video Analysis'!$M$464="","",'[7]Video Analysis'!$M$464)</f>
        <v/>
      </c>
      <c r="K49" s="16" t="str">
        <f>IF('[7]Video Analysis'!$N$464="","",'[7]Video Analysis'!$N$464)</f>
        <v/>
      </c>
      <c r="L49" s="16" t="str">
        <f>IF('[7]Video Analysis'!$O$464="","",'[7]Video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IF('[7]Video Analysis'!$B$474="","",'[7]Video Analysis'!$B$474)</f>
        <v/>
      </c>
      <c r="B50" s="15" t="str">
        <f>IF('[7]Video Analysis'!$Q$474="","",'[7]Video Analysis'!$Q$474)</f>
        <v/>
      </c>
      <c r="C50" s="15" t="str">
        <f>IF('[7]Video Analysis'!$P$474="","",'[7]Video Analysis'!$P$474)</f>
        <v/>
      </c>
      <c r="D50" s="16" t="str">
        <f>IF('[7]Video Analysis'!$G$474="","",'[7]Video Analysis'!$G$474)</f>
        <v/>
      </c>
      <c r="E50" s="16" t="str">
        <f>IF('[7]Video Analysis'!$H$474="","",'[7]Video Analysis'!$H$474)</f>
        <v/>
      </c>
      <c r="F50" s="16" t="str">
        <f>IF('[7]Video Analysis'!$I$474="","",'[7]Video Analysis'!$I$474)</f>
        <v/>
      </c>
      <c r="G50" s="16" t="str">
        <f>IF('[7]Video Analysis'!$J$474="","",'[7]Video Analysis'!$J$474)</f>
        <v/>
      </c>
      <c r="H50" s="16" t="str">
        <f>IF('[7]Video Analysis'!$K$474="","",'[7]Video Analysis'!$K$474)</f>
        <v/>
      </c>
      <c r="I50" s="16" t="str">
        <f>IF('[7]Video Analysis'!$L$474="","",'[7]Video Analysis'!$L$474)</f>
        <v/>
      </c>
      <c r="J50" s="16" t="str">
        <f>IF('[7]Video Analysis'!$M$474="","",'[7]Video Analysis'!$M$474)</f>
        <v/>
      </c>
      <c r="K50" s="16" t="str">
        <f>IF('[7]Video Analysis'!$N$474="","",'[7]Video Analysis'!$N$474)</f>
        <v/>
      </c>
      <c r="L50" s="16" t="str">
        <f>IF('[7]Video Analysis'!$O$474="","",'[7]Video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IF('[7]Video Analysis'!$B$484="","",'[7]Video Analysis'!$B$484)</f>
        <v/>
      </c>
      <c r="B51" s="15" t="str">
        <f>IF('[7]Video Analysis'!$Q$484="","",'[7]Video Analysis'!$Q$484)</f>
        <v/>
      </c>
      <c r="C51" s="15" t="str">
        <f>IF('[7]Video Analysis'!$P$484="","",'[7]Video Analysis'!$P$484)</f>
        <v/>
      </c>
      <c r="D51" s="16" t="str">
        <f>IF('[7]Video Analysis'!$G$484="","",'[7]Video Analysis'!$G$484)</f>
        <v/>
      </c>
      <c r="E51" s="16" t="str">
        <f>IF('[7]Video Analysis'!$H$484="","",'[7]Video Analysis'!$H$484)</f>
        <v/>
      </c>
      <c r="F51" s="16" t="str">
        <f>IF('[7]Video Analysis'!$I$484="","",'[7]Video Analysis'!$I$484)</f>
        <v/>
      </c>
      <c r="G51" s="16" t="str">
        <f>IF('[7]Video Analysis'!$J$484="","",'[7]Video Analysis'!$J$484)</f>
        <v/>
      </c>
      <c r="H51" s="16" t="str">
        <f>IF('[7]Video Analysis'!$K$484="","",'[7]Video Analysis'!$K$484)</f>
        <v/>
      </c>
      <c r="I51" s="16" t="str">
        <f>IF('[7]Video Analysis'!$L$484="","",'[7]Video Analysis'!$L$484)</f>
        <v/>
      </c>
      <c r="J51" s="16" t="str">
        <f>IF('[7]Video Analysis'!$M$484="","",'[7]Video Analysis'!$M$484)</f>
        <v/>
      </c>
      <c r="K51" s="16" t="str">
        <f>IF('[7]Video Analysis'!$N$484="","",'[7]Video Analysis'!$N$484)</f>
        <v/>
      </c>
      <c r="L51" s="16" t="str">
        <f>IF('[7]Video Analysis'!$O$484="","",'[7]Video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IF('[7]Video Analysis'!$B$494="","",'[7]Video Analysis'!$B$494)</f>
        <v/>
      </c>
      <c r="B52" s="15" t="str">
        <f>IF('[7]Video Analysis'!$Q$494="","",'[7]Video Analysis'!$Q$494)</f>
        <v/>
      </c>
      <c r="C52" s="15" t="str">
        <f>IF('[7]Video Analysis'!$P$494="","",'[7]Video Analysis'!$P$494)</f>
        <v/>
      </c>
      <c r="D52" s="16" t="str">
        <f>IF('[7]Video Analysis'!$G$494="","",'[7]Video Analysis'!$G$494)</f>
        <v/>
      </c>
      <c r="E52" s="16" t="str">
        <f>IF('[7]Video Analysis'!$H$494="","",'[7]Video Analysis'!$H$494)</f>
        <v/>
      </c>
      <c r="F52" s="16" t="str">
        <f>IF('[7]Video Analysis'!$I$494="","",'[7]Video Analysis'!$I$494)</f>
        <v/>
      </c>
      <c r="G52" s="16" t="str">
        <f>IF('[7]Video Analysis'!$J$494="","",'[7]Video Analysis'!$J$494)</f>
        <v/>
      </c>
      <c r="H52" s="16" t="str">
        <f>IF('[7]Video Analysis'!$K$494="","",'[7]Video Analysis'!$K$494)</f>
        <v/>
      </c>
      <c r="I52" s="16" t="str">
        <f>IF('[7]Video Analysis'!$L$494="","",'[7]Video Analysis'!$L$494)</f>
        <v/>
      </c>
      <c r="J52" s="16" t="str">
        <f>IF('[7]Video Analysis'!$M$494="","",'[7]Video Analysis'!$M$494)</f>
        <v/>
      </c>
      <c r="K52" s="16" t="str">
        <f>IF('[7]Video Analysis'!$N$494="","",'[7]Video Analysis'!$N$494)</f>
        <v/>
      </c>
      <c r="L52" s="16" t="str">
        <f>IF('[7]Video Analysis'!$O$494="","",'[7]Video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IF('[7]Video Analysis'!$B$504="","",'[7]Video Analysis'!$B$504)</f>
        <v/>
      </c>
      <c r="B53" s="15" t="str">
        <f>IF('[7]Video Analysis'!$Q$504="","",'[7]Video Analysis'!$Q$504)</f>
        <v/>
      </c>
      <c r="C53" s="15" t="str">
        <f>IF('[7]Video Analysis'!$P$504="","",'[7]Video Analysis'!$P$504)</f>
        <v/>
      </c>
      <c r="D53" s="16" t="str">
        <f>IF('[7]Video Analysis'!$G$504="","",'[7]Video Analysis'!$G$504)</f>
        <v/>
      </c>
      <c r="E53" s="16" t="str">
        <f>IF('[7]Video Analysis'!$H$504="","",'[7]Video Analysis'!$H$504)</f>
        <v/>
      </c>
      <c r="F53" s="16" t="str">
        <f>IF('[7]Video Analysis'!$I$504="","",'[7]Video Analysis'!$I$504)</f>
        <v/>
      </c>
      <c r="G53" s="16" t="str">
        <f>IF('[7]Video Analysis'!$J$504="","",'[7]Video Analysis'!$J$504)</f>
        <v/>
      </c>
      <c r="H53" s="16" t="str">
        <f>IF('[7]Video Analysis'!$K$504="","",'[7]Video Analysis'!$K$504)</f>
        <v/>
      </c>
      <c r="I53" s="16" t="str">
        <f>IF('[7]Video Analysis'!$L$504="","",'[7]Video Analysis'!$L$504)</f>
        <v/>
      </c>
      <c r="J53" s="16" t="str">
        <f>IF('[7]Video Analysis'!$M$504="","",'[7]Video Analysis'!$M$504)</f>
        <v/>
      </c>
      <c r="K53" s="16" t="str">
        <f>IF('[7]Video Analysis'!$N$504="","",'[7]Video Analysis'!$N$504)</f>
        <v/>
      </c>
      <c r="L53" s="16" t="str">
        <f>IF('[7]Video Analysis'!$O$504="","",'[7]Video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IF('[7]Video Analysis'!$B$514="","",'[7]Video Analysis'!$B$514)</f>
        <v/>
      </c>
      <c r="B54" s="15" t="str">
        <f>IF('[7]Video Analysis'!$Q$514="","",'[7]Video Analysis'!$Q$514)</f>
        <v/>
      </c>
      <c r="C54" s="15" t="str">
        <f>IF('[7]Video Analysis'!$P$514="","",'[7]Video Analysis'!$P$514)</f>
        <v/>
      </c>
      <c r="D54" s="16" t="str">
        <f>IF('[7]Video Analysis'!$G$514="","",'[7]Video Analysis'!$G$514)</f>
        <v/>
      </c>
      <c r="E54" s="16" t="str">
        <f>IF('[7]Video Analysis'!$H$514="","",'[7]Video Analysis'!$H$514)</f>
        <v/>
      </c>
      <c r="F54" s="16" t="str">
        <f>IF('[7]Video Analysis'!$I$514="","",'[7]Video Analysis'!$I$514)</f>
        <v/>
      </c>
      <c r="G54" s="16" t="str">
        <f>IF('[7]Video Analysis'!$J$514="","",'[7]Video Analysis'!$J$514)</f>
        <v/>
      </c>
      <c r="H54" s="16" t="str">
        <f>IF('[7]Video Analysis'!$K$514="","",'[7]Video Analysis'!$K$514)</f>
        <v/>
      </c>
      <c r="I54" s="16" t="str">
        <f>IF('[7]Video Analysis'!$L$514="","",'[7]Video Analysis'!$L$514)</f>
        <v/>
      </c>
      <c r="J54" s="16" t="str">
        <f>IF('[7]Video Analysis'!$M$514="","",'[7]Video Analysis'!$M$514)</f>
        <v/>
      </c>
      <c r="K54" s="16" t="str">
        <f>IF('[7]Video Analysis'!$N$514="","",'[7]Video Analysis'!$N$514)</f>
        <v/>
      </c>
      <c r="L54" s="16" t="str">
        <f>IF('[7]Video Analysis'!$O$514="","",'[7]Video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IF('[7]Video Analysis'!$B$524="","",'[7]Video Analysis'!$B$524)</f>
        <v/>
      </c>
      <c r="B55" s="15" t="str">
        <f>IF('[7]Video Analysis'!$Q$524="","",'[7]Video Analysis'!$Q$524)</f>
        <v/>
      </c>
      <c r="C55" s="15" t="str">
        <f>IF('[7]Video Analysis'!$P$524="","",'[7]Video Analysis'!$P$524)</f>
        <v/>
      </c>
      <c r="D55" s="16" t="str">
        <f>IF('[7]Video Analysis'!$G$524="","",'[7]Video Analysis'!$G$524)</f>
        <v/>
      </c>
      <c r="E55" s="16" t="str">
        <f>IF('[7]Video Analysis'!$H$524="","",'[7]Video Analysis'!$H$524)</f>
        <v/>
      </c>
      <c r="F55" s="16" t="str">
        <f>IF('[7]Video Analysis'!$I$524="","",'[7]Video Analysis'!$I$524)</f>
        <v/>
      </c>
      <c r="G55" s="16" t="str">
        <f>IF('[7]Video Analysis'!$J$524="","",'[7]Video Analysis'!$J$524)</f>
        <v/>
      </c>
      <c r="H55" s="16" t="str">
        <f>IF('[7]Video Analysis'!$K$524="","",'[7]Video Analysis'!$K$524)</f>
        <v/>
      </c>
      <c r="I55" s="16" t="str">
        <f>IF('[7]Video Analysis'!$L$524="","",'[7]Video Analysis'!$L$524)</f>
        <v/>
      </c>
      <c r="J55" s="16" t="str">
        <f>IF('[7]Video Analysis'!$M$524="","",'[7]Video Analysis'!$M$524)</f>
        <v/>
      </c>
      <c r="K55" s="16" t="str">
        <f>IF('[7]Video Analysis'!$N$524="","",'[7]Video Analysis'!$N$524)</f>
        <v/>
      </c>
      <c r="L55" s="16" t="str">
        <f>IF('[7]Video Analysis'!$O$524="","",'[7]Video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IF('[7]Video Analysis'!$B$534="","",'[7]Video Analysis'!$B$534)</f>
        <v/>
      </c>
      <c r="B56" s="15" t="str">
        <f>IF('[7]Video Analysis'!$Q$534="","",'[7]Video Analysis'!$Q$534)</f>
        <v/>
      </c>
      <c r="C56" s="15" t="str">
        <f>IF('[7]Video Analysis'!$P$534="","",'[7]Video Analysis'!$P$534)</f>
        <v/>
      </c>
      <c r="D56" s="16" t="str">
        <f>IF('[7]Video Analysis'!$G$534="","",'[7]Video Analysis'!$G$534)</f>
        <v/>
      </c>
      <c r="E56" s="16" t="str">
        <f>IF('[7]Video Analysis'!$H$534="","",'[7]Video Analysis'!$H$534)</f>
        <v/>
      </c>
      <c r="F56" s="16" t="str">
        <f>IF('[7]Video Analysis'!$I$534="","",'[7]Video Analysis'!$I$534)</f>
        <v/>
      </c>
      <c r="G56" s="16" t="str">
        <f>IF('[7]Video Analysis'!$J$534="","",'[7]Video Analysis'!$J$534)</f>
        <v/>
      </c>
      <c r="H56" s="16" t="str">
        <f>IF('[7]Video Analysis'!$K$534="","",'[7]Video Analysis'!$K$534)</f>
        <v/>
      </c>
      <c r="I56" s="16" t="str">
        <f>IF('[7]Video Analysis'!$L$534="","",'[7]Video Analysis'!$L$534)</f>
        <v/>
      </c>
      <c r="J56" s="16" t="str">
        <f>IF('[7]Video Analysis'!$M$534="","",'[7]Video Analysis'!$M$534)</f>
        <v/>
      </c>
      <c r="K56" s="16" t="str">
        <f>IF('[7]Video Analysis'!$N$534="","",'[7]Video Analysis'!$N$534)</f>
        <v/>
      </c>
      <c r="L56" s="16" t="str">
        <f>IF('[7]Video Analysis'!$O$534="","",'[7]Video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IF('[7]Video Analysis'!$B$544="","",'[7]Video Analysis'!$B$544)</f>
        <v/>
      </c>
      <c r="B57" s="15" t="str">
        <f>IF('[7]Video Analysis'!$Q$544="","",'[7]Video Analysis'!$Q$544)</f>
        <v/>
      </c>
      <c r="C57" s="15" t="str">
        <f>IF('[7]Video Analysis'!$P$544="","",'[7]Video Analysis'!$P$544)</f>
        <v/>
      </c>
      <c r="D57" s="16" t="str">
        <f>IF('[7]Video Analysis'!$G$544="","",'[7]Video Analysis'!$G$544)</f>
        <v/>
      </c>
      <c r="E57" s="16" t="str">
        <f>IF('[7]Video Analysis'!$H$544="","",'[7]Video Analysis'!$H$544)</f>
        <v/>
      </c>
      <c r="F57" s="16" t="str">
        <f>IF('[7]Video Analysis'!$I$544="","",'[7]Video Analysis'!$I$544)</f>
        <v/>
      </c>
      <c r="G57" s="16" t="str">
        <f>IF('[7]Video Analysis'!$J$544="","",'[7]Video Analysis'!$J$544)</f>
        <v/>
      </c>
      <c r="H57" s="16" t="str">
        <f>IF('[7]Video Analysis'!$K$544="","",'[7]Video Analysis'!$K$544)</f>
        <v/>
      </c>
      <c r="I57" s="16" t="str">
        <f>IF('[7]Video Analysis'!$L$544="","",'[7]Video Analysis'!$L$544)</f>
        <v/>
      </c>
      <c r="J57" s="16" t="str">
        <f>IF('[7]Video Analysis'!$M$544="","",'[7]Video Analysis'!$M$544)</f>
        <v/>
      </c>
      <c r="K57" s="16" t="str">
        <f>IF('[7]Video Analysis'!$N$544="","",'[7]Video Analysis'!$N$544)</f>
        <v/>
      </c>
      <c r="L57" s="16" t="str">
        <f>IF('[7]Video Analysis'!$O$544="","",'[7]Video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IF('[7]Video Analysis'!$B$554="","",'[7]Video Analysis'!$B$554)</f>
        <v/>
      </c>
      <c r="B58" s="15" t="str">
        <f>IF('[7]Video Analysis'!$Q$554="","",'[7]Video Analysis'!$Q$554)</f>
        <v/>
      </c>
      <c r="C58" s="15" t="str">
        <f>IF('[7]Video Analysis'!$P$554="","",'[7]Video Analysis'!$P$554)</f>
        <v/>
      </c>
      <c r="D58" s="16" t="str">
        <f>IF('[7]Video Analysis'!$G$554="","",'[7]Video Analysis'!$G$554)</f>
        <v/>
      </c>
      <c r="E58" s="16" t="str">
        <f>IF('[7]Video Analysis'!$H$554="","",'[7]Video Analysis'!$H$554)</f>
        <v/>
      </c>
      <c r="F58" s="16" t="str">
        <f>IF('[7]Video Analysis'!$I$554="","",'[7]Video Analysis'!$I$554)</f>
        <v/>
      </c>
      <c r="G58" s="16" t="str">
        <f>IF('[7]Video Analysis'!$J$554="","",'[7]Video Analysis'!$J$554)</f>
        <v/>
      </c>
      <c r="H58" s="16" t="str">
        <f>IF('[7]Video Analysis'!$K$554="","",'[7]Video Analysis'!$K$554)</f>
        <v/>
      </c>
      <c r="I58" s="16" t="str">
        <f>IF('[7]Video Analysis'!$L$554="","",'[7]Video Analysis'!$L$554)</f>
        <v/>
      </c>
      <c r="J58" s="16" t="str">
        <f>IF('[7]Video Analysis'!$M$554="","",'[7]Video Analysis'!$M$554)</f>
        <v/>
      </c>
      <c r="K58" s="16" t="str">
        <f>IF('[7]Video Analysis'!$N$554="","",'[7]Video Analysis'!$N$554)</f>
        <v/>
      </c>
      <c r="L58" s="16" t="str">
        <f>IF('[7]Video Analysis'!$O$554="","",'[7]Video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IF('[7]Video Analysis'!$B$564="","",'[7]Video Analysis'!$B$564)</f>
        <v/>
      </c>
      <c r="B59" s="15" t="str">
        <f>IF('[7]Video Analysis'!$Q$564="","",'[7]Video Analysis'!$Q$564)</f>
        <v/>
      </c>
      <c r="C59" s="15" t="str">
        <f>IF('[7]Video Analysis'!$P$564="","",'[7]Video Analysis'!$P$564)</f>
        <v/>
      </c>
      <c r="D59" s="16" t="str">
        <f>IF('[7]Video Analysis'!$G$564="","",'[7]Video Analysis'!$G$564)</f>
        <v/>
      </c>
      <c r="E59" s="16" t="str">
        <f>IF('[7]Video Analysis'!$H$564="","",'[7]Video Analysis'!$H$564)</f>
        <v/>
      </c>
      <c r="F59" s="16" t="str">
        <f>IF('[7]Video Analysis'!$I$564="","",'[7]Video Analysis'!$I$564)</f>
        <v/>
      </c>
      <c r="G59" s="16" t="str">
        <f>IF('[7]Video Analysis'!$J$564="","",'[7]Video Analysis'!$J$564)</f>
        <v/>
      </c>
      <c r="H59" s="16" t="str">
        <f>IF('[7]Video Analysis'!$K$564="","",'[7]Video Analysis'!$K$564)</f>
        <v/>
      </c>
      <c r="I59" s="16" t="str">
        <f>IF('[7]Video Analysis'!$L$564="","",'[7]Video Analysis'!$L$564)</f>
        <v/>
      </c>
      <c r="J59" s="16" t="str">
        <f>IF('[7]Video Analysis'!$M$564="","",'[7]Video Analysis'!$M$564)</f>
        <v/>
      </c>
      <c r="K59" s="16" t="str">
        <f>IF('[7]Video Analysis'!$N$564="","",'[7]Video Analysis'!$N$564)</f>
        <v/>
      </c>
      <c r="L59" s="16" t="str">
        <f>IF('[7]Video Analysis'!$O$564="","",'[7]Video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IF('[7]Video Analysis'!$B$574="","",'[7]Video Analysis'!$B$574)</f>
        <v/>
      </c>
      <c r="B60" s="15" t="str">
        <f>IF('[7]Video Analysis'!$Q$574="","",'[7]Video Analysis'!$Q$574)</f>
        <v/>
      </c>
      <c r="C60" s="15" t="str">
        <f>IF('[7]Video Analysis'!$P$574="","",'[7]Video Analysis'!$P$574)</f>
        <v/>
      </c>
      <c r="D60" s="16" t="str">
        <f>IF('[7]Video Analysis'!$G$574="","",'[7]Video Analysis'!$G$574)</f>
        <v/>
      </c>
      <c r="E60" s="16" t="str">
        <f>IF('[7]Video Analysis'!$H$574="","",'[7]Video Analysis'!$H$574)</f>
        <v/>
      </c>
      <c r="F60" s="16" t="str">
        <f>IF('[7]Video Analysis'!$I$574="","",'[7]Video Analysis'!$I$574)</f>
        <v/>
      </c>
      <c r="G60" s="16" t="str">
        <f>IF('[7]Video Analysis'!$J$574="","",'[7]Video Analysis'!$J$574)</f>
        <v/>
      </c>
      <c r="H60" s="16" t="str">
        <f>IF('[7]Video Analysis'!$K$574="","",'[7]Video Analysis'!$K$574)</f>
        <v/>
      </c>
      <c r="I60" s="16" t="str">
        <f>IF('[7]Video Analysis'!$L$574="","",'[7]Video Analysis'!$L$574)</f>
        <v/>
      </c>
      <c r="J60" s="16" t="str">
        <f>IF('[7]Video Analysis'!$M$574="","",'[7]Video Analysis'!$M$574)</f>
        <v/>
      </c>
      <c r="K60" s="16" t="str">
        <f>IF('[7]Video Analysis'!$N$574="","",'[7]Video Analysis'!$N$574)</f>
        <v/>
      </c>
      <c r="L60" s="16" t="str">
        <f>IF('[7]Video Analysis'!$O$574="","",'[7]Video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IF('[7]Video Analysis'!$B$584="","",'[7]Video Analysis'!$B$584)</f>
        <v/>
      </c>
      <c r="B61" s="15" t="str">
        <f>IF('[7]Video Analysis'!$Q$584="","",'[7]Video Analysis'!$Q$584)</f>
        <v/>
      </c>
      <c r="C61" s="15" t="str">
        <f>IF('[7]Video Analysis'!$P$584="","",'[7]Video Analysis'!$P$584)</f>
        <v/>
      </c>
      <c r="D61" s="16" t="str">
        <f>IF('[7]Video Analysis'!$G$584="","",'[7]Video Analysis'!$G$584)</f>
        <v/>
      </c>
      <c r="E61" s="16" t="str">
        <f>IF('[7]Video Analysis'!$H$584="","",'[7]Video Analysis'!$H$584)</f>
        <v/>
      </c>
      <c r="F61" s="16" t="str">
        <f>IF('[7]Video Analysis'!$I$584="","",'[7]Video Analysis'!$I$584)</f>
        <v/>
      </c>
      <c r="G61" s="16" t="str">
        <f>IF('[7]Video Analysis'!$J$584="","",'[7]Video Analysis'!$J$584)</f>
        <v/>
      </c>
      <c r="H61" s="16" t="str">
        <f>IF('[7]Video Analysis'!$K$584="","",'[7]Video Analysis'!$K$584)</f>
        <v/>
      </c>
      <c r="I61" s="16" t="str">
        <f>IF('[7]Video Analysis'!$L$584="","",'[7]Video Analysis'!$L$584)</f>
        <v/>
      </c>
      <c r="J61" s="16" t="str">
        <f>IF('[7]Video Analysis'!$M$584="","",'[7]Video Analysis'!$M$584)</f>
        <v/>
      </c>
      <c r="K61" s="16" t="str">
        <f>IF('[7]Video Analysis'!$N$584="","",'[7]Video Analysis'!$N$584)</f>
        <v/>
      </c>
      <c r="L61" s="16" t="str">
        <f>IF('[7]Video Analysis'!$O$584="","",'[7]Video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IF('[7]Video Analysis'!$B$594="","",'[7]Video Analysis'!$B$594)</f>
        <v/>
      </c>
      <c r="B62" s="15" t="str">
        <f>IF('[7]Video Analysis'!$Q$594="","",'[7]Video Analysis'!$Q$594)</f>
        <v/>
      </c>
      <c r="C62" s="15" t="str">
        <f>IF('[7]Video Analysis'!$P$594="","",'[7]Video Analysis'!$P$594)</f>
        <v/>
      </c>
      <c r="D62" s="16" t="str">
        <f>IF('[7]Video Analysis'!$G$594="","",'[7]Video Analysis'!$G$594)</f>
        <v/>
      </c>
      <c r="E62" s="16" t="str">
        <f>IF('[7]Video Analysis'!$H$594="","",'[7]Video Analysis'!$H$594)</f>
        <v/>
      </c>
      <c r="F62" s="16" t="str">
        <f>IF('[7]Video Analysis'!$I$594="","",'[7]Video Analysis'!$I$594)</f>
        <v/>
      </c>
      <c r="G62" s="16" t="str">
        <f>IF('[7]Video Analysis'!$J$594="","",'[7]Video Analysis'!$J$594)</f>
        <v/>
      </c>
      <c r="H62" s="16" t="str">
        <f>IF('[7]Video Analysis'!$K$594="","",'[7]Video Analysis'!$K$594)</f>
        <v/>
      </c>
      <c r="I62" s="16" t="str">
        <f>IF('[7]Video Analysis'!$L$594="","",'[7]Video Analysis'!$L$594)</f>
        <v/>
      </c>
      <c r="J62" s="16" t="str">
        <f>IF('[7]Video Analysis'!$M$594="","",'[7]Video Analysis'!$M$594)</f>
        <v/>
      </c>
      <c r="K62" s="16" t="str">
        <f>IF('[7]Video Analysis'!$N$594="","",'[7]Video Analysis'!$N$594)</f>
        <v/>
      </c>
      <c r="L62" s="16" t="str">
        <f>IF('[7]Video Analysis'!$O$594="","",'[7]Video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IF('[7]Video Analysis'!$B$604="","",'[7]Video Analysis'!$B$604)</f>
        <v/>
      </c>
      <c r="B63" s="15" t="str">
        <f>IF('[7]Video Analysis'!$Q$604="","",'[7]Video Analysis'!$Q$604)</f>
        <v/>
      </c>
      <c r="C63" s="15" t="str">
        <f>IF('[7]Video Analysis'!$P$604="","",'[7]Video Analysis'!$P$604)</f>
        <v/>
      </c>
      <c r="D63" s="16" t="str">
        <f>IF('[7]Video Analysis'!$G$604="","",'[7]Video Analysis'!$G$604)</f>
        <v/>
      </c>
      <c r="E63" s="16" t="str">
        <f>IF('[7]Video Analysis'!$H$604="","",'[7]Video Analysis'!$H$604)</f>
        <v/>
      </c>
      <c r="F63" s="16" t="str">
        <f>IF('[7]Video Analysis'!$I$604="","",'[7]Video Analysis'!$I$604)</f>
        <v/>
      </c>
      <c r="G63" s="16" t="str">
        <f>IF('[7]Video Analysis'!$J$604="","",'[7]Video Analysis'!$J$604)</f>
        <v/>
      </c>
      <c r="H63" s="16" t="str">
        <f>IF('[7]Video Analysis'!$K$604="","",'[7]Video Analysis'!$K$604)</f>
        <v/>
      </c>
      <c r="I63" s="16" t="str">
        <f>IF('[7]Video Analysis'!$L$604="","",'[7]Video Analysis'!$L$604)</f>
        <v/>
      </c>
      <c r="J63" s="16" t="str">
        <f>IF('[7]Video Analysis'!$M$604="","",'[7]Video Analysis'!$M$604)</f>
        <v/>
      </c>
      <c r="K63" s="16" t="str">
        <f>IF('[7]Video Analysis'!$N$604="","",'[7]Video Analysis'!$N$604)</f>
        <v/>
      </c>
      <c r="L63" s="16" t="str">
        <f>IF('[7]Video Analysis'!$O$604="","",'[7]Video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IF('[7]Video Analysis'!$B$614="","",'[7]Video Analysis'!$B$614)</f>
        <v/>
      </c>
      <c r="B64" s="15" t="str">
        <f>IF('[7]Video Analysis'!$Q$614="","",'[7]Video Analysis'!$Q$614)</f>
        <v/>
      </c>
      <c r="C64" s="15" t="str">
        <f>IF('[7]Video Analysis'!$P$614="","",'[7]Video Analysis'!$P$614)</f>
        <v/>
      </c>
      <c r="D64" s="16" t="str">
        <f>IF('[7]Video Analysis'!$G$614="","",'[7]Video Analysis'!$G$614)</f>
        <v/>
      </c>
      <c r="E64" s="16" t="str">
        <f>IF('[7]Video Analysis'!$H$614="","",'[7]Video Analysis'!$H$614)</f>
        <v/>
      </c>
      <c r="F64" s="16" t="str">
        <f>IF('[7]Video Analysis'!$I$614="","",'[7]Video Analysis'!$I$614)</f>
        <v/>
      </c>
      <c r="G64" s="16" t="str">
        <f>IF('[7]Video Analysis'!$J$614="","",'[7]Video Analysis'!$J$614)</f>
        <v/>
      </c>
      <c r="H64" s="16" t="str">
        <f>IF('[7]Video Analysis'!$K$614="","",'[7]Video Analysis'!$K$614)</f>
        <v/>
      </c>
      <c r="I64" s="16" t="str">
        <f>IF('[7]Video Analysis'!$L$614="","",'[7]Video Analysis'!$L$614)</f>
        <v/>
      </c>
      <c r="J64" s="16" t="str">
        <f>IF('[7]Video Analysis'!$M$614="","",'[7]Video Analysis'!$M$614)</f>
        <v/>
      </c>
      <c r="K64" s="16" t="str">
        <f>IF('[7]Video Analysis'!$N$614="","",'[7]Video Analysis'!$N$614)</f>
        <v/>
      </c>
      <c r="L64" s="16" t="str">
        <f>IF('[7]Video Analysis'!$O$614="","",'[7]Video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IF('[7]Video Analysis'!$B$624="","",'[7]Video Analysis'!$B$624)</f>
        <v/>
      </c>
      <c r="B65" s="15" t="str">
        <f>IF('[7]Video Analysis'!$Q$624="","",'[7]Video Analysis'!$Q$624)</f>
        <v/>
      </c>
      <c r="C65" s="15" t="str">
        <f>IF('[7]Video Analysis'!$P$624="","",'[7]Video Analysis'!$P$624)</f>
        <v/>
      </c>
      <c r="D65" s="16" t="str">
        <f>IF('[7]Video Analysis'!$G$624="","",'[7]Video Analysis'!$G$624)</f>
        <v/>
      </c>
      <c r="E65" s="16" t="str">
        <f>IF('[7]Video Analysis'!$H$624="","",'[7]Video Analysis'!$H$624)</f>
        <v/>
      </c>
      <c r="F65" s="16" t="str">
        <f>IF('[7]Video Analysis'!$I$624="","",'[7]Video Analysis'!$I$624)</f>
        <v/>
      </c>
      <c r="G65" s="16" t="str">
        <f>IF('[7]Video Analysis'!$J$624="","",'[7]Video Analysis'!$J$624)</f>
        <v/>
      </c>
      <c r="H65" s="16" t="str">
        <f>IF('[7]Video Analysis'!$K$624="","",'[7]Video Analysis'!$K$624)</f>
        <v/>
      </c>
      <c r="I65" s="16" t="str">
        <f>IF('[7]Video Analysis'!$L$624="","",'[7]Video Analysis'!$L$624)</f>
        <v/>
      </c>
      <c r="J65" s="16" t="str">
        <f>IF('[7]Video Analysis'!$M$624="","",'[7]Video Analysis'!$M$624)</f>
        <v/>
      </c>
      <c r="K65" s="16" t="str">
        <f>IF('[7]Video Analysis'!$N$624="","",'[7]Video Analysis'!$N$624)</f>
        <v/>
      </c>
      <c r="L65" s="16" t="str">
        <f>IF('[7]Video Analysis'!$O$624="","",'[7]Video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IF('[7]Video Analysis'!$B$634="","",'[7]Video Analysis'!$B$634)</f>
        <v/>
      </c>
      <c r="B66" s="15" t="str">
        <f>IF('[7]Video Analysis'!$Q$634="","",'[7]Video Analysis'!$Q$634)</f>
        <v/>
      </c>
      <c r="C66" s="15" t="str">
        <f>IF('[7]Video Analysis'!$P$634="","",'[7]Video Analysis'!$P$634)</f>
        <v/>
      </c>
      <c r="D66" s="16" t="str">
        <f>IF('[7]Video Analysis'!$G$634="","",'[7]Video Analysis'!$G$634)</f>
        <v/>
      </c>
      <c r="E66" s="16" t="str">
        <f>IF('[7]Video Analysis'!$H$634="","",'[7]Video Analysis'!$H$634)</f>
        <v/>
      </c>
      <c r="F66" s="16" t="str">
        <f>IF('[7]Video Analysis'!$I$634="","",'[7]Video Analysis'!$I$634)</f>
        <v/>
      </c>
      <c r="G66" s="16" t="str">
        <f>IF('[7]Video Analysis'!$J$634="","",'[7]Video Analysis'!$J$634)</f>
        <v/>
      </c>
      <c r="H66" s="16" t="str">
        <f>IF('[7]Video Analysis'!$K$634="","",'[7]Video Analysis'!$K$634)</f>
        <v/>
      </c>
      <c r="I66" s="16" t="str">
        <f>IF('[7]Video Analysis'!$L$634="","",'[7]Video Analysis'!$L$634)</f>
        <v/>
      </c>
      <c r="J66" s="16" t="str">
        <f>IF('[7]Video Analysis'!$M$634="","",'[7]Video Analysis'!$M$634)</f>
        <v/>
      </c>
      <c r="K66" s="16" t="str">
        <f>IF('[7]Video Analysis'!$N$634="","",'[7]Video Analysis'!$N$634)</f>
        <v/>
      </c>
      <c r="L66" s="16" t="str">
        <f>IF('[7]Video Analysis'!$O$634="","",'[7]Video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IF('[7]Video Analysis'!$B$644="","",'[7]Video Analysis'!$B$644)</f>
        <v/>
      </c>
      <c r="B67" s="15" t="str">
        <f>IF('[7]Video Analysis'!$Q$644="","",'[7]Video Analysis'!$Q$644)</f>
        <v/>
      </c>
      <c r="C67" s="15" t="str">
        <f>IF('[7]Video Analysis'!$P$644="","",'[7]Video Analysis'!$P$644)</f>
        <v/>
      </c>
      <c r="D67" s="16" t="str">
        <f>IF('[7]Video Analysis'!$G$644="","",'[7]Video Analysis'!$G$644)</f>
        <v/>
      </c>
      <c r="E67" s="16" t="str">
        <f>IF('[7]Video Analysis'!$H$644="","",'[7]Video Analysis'!$H$644)</f>
        <v/>
      </c>
      <c r="F67" s="16" t="str">
        <f>IF('[7]Video Analysis'!$I$644="","",'[7]Video Analysis'!$I$644)</f>
        <v/>
      </c>
      <c r="G67" s="16" t="str">
        <f>IF('[7]Video Analysis'!$J$644="","",'[7]Video Analysis'!$J$644)</f>
        <v/>
      </c>
      <c r="H67" s="16" t="str">
        <f>IF('[7]Video Analysis'!$K$644="","",'[7]Video Analysis'!$K$644)</f>
        <v/>
      </c>
      <c r="I67" s="16" t="str">
        <f>IF('[7]Video Analysis'!$L$644="","",'[7]Video Analysis'!$L$644)</f>
        <v/>
      </c>
      <c r="J67" s="16" t="str">
        <f>IF('[7]Video Analysis'!$M$644="","",'[7]Video Analysis'!$M$644)</f>
        <v/>
      </c>
      <c r="K67" s="16" t="str">
        <f>IF('[7]Video Analysis'!$N$644="","",'[7]Video Analysis'!$N$644)</f>
        <v/>
      </c>
      <c r="L67" s="16" t="str">
        <f>IF('[7]Video Analysis'!$O$644="","",'[7]Video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IF('[7]Video Analysis'!$B$654="","",'[7]Video Analysis'!$B$654)</f>
        <v/>
      </c>
      <c r="B68" s="15" t="str">
        <f>IF('[7]Video Analysis'!$Q$654="","",'[7]Video Analysis'!$Q$654)</f>
        <v/>
      </c>
      <c r="C68" s="15" t="str">
        <f>IF('[7]Video Analysis'!$P$654="","",'[7]Video Analysis'!$P$654)</f>
        <v/>
      </c>
      <c r="D68" s="16" t="str">
        <f>IF('[7]Video Analysis'!$G$654="","",'[7]Video Analysis'!$G$654)</f>
        <v/>
      </c>
      <c r="E68" s="16" t="str">
        <f>IF('[7]Video Analysis'!$H$654="","",'[7]Video Analysis'!$H$654)</f>
        <v/>
      </c>
      <c r="F68" s="16" t="str">
        <f>IF('[7]Video Analysis'!$I$654="","",'[7]Video Analysis'!$I$654)</f>
        <v/>
      </c>
      <c r="G68" s="16" t="str">
        <f>IF('[7]Video Analysis'!$J$654="","",'[7]Video Analysis'!$J$654)</f>
        <v/>
      </c>
      <c r="H68" s="16" t="str">
        <f>IF('[7]Video Analysis'!$K$654="","",'[7]Video Analysis'!$K$654)</f>
        <v/>
      </c>
      <c r="I68" s="16" t="str">
        <f>IF('[7]Video Analysis'!$L$654="","",'[7]Video Analysis'!$L$654)</f>
        <v/>
      </c>
      <c r="J68" s="16" t="str">
        <f>IF('[7]Video Analysis'!$M$654="","",'[7]Video Analysis'!$M$654)</f>
        <v/>
      </c>
      <c r="K68" s="16" t="str">
        <f>IF('[7]Video Analysis'!$N$654="","",'[7]Video Analysis'!$N$654)</f>
        <v/>
      </c>
      <c r="L68" s="16" t="str">
        <f>IF('[7]Video Analysis'!$O$654="","",'[7]Video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IF('[7]Video Analysis'!$B$664="","",'[7]Video Analysis'!$B$664)</f>
        <v/>
      </c>
      <c r="B69" s="15" t="str">
        <f>IF('[7]Video Analysis'!$Q$664="","",'[7]Video Analysis'!$Q$664)</f>
        <v/>
      </c>
      <c r="C69" s="15" t="str">
        <f>IF('[7]Video Analysis'!$P$664="","",'[7]Video Analysis'!$P$664)</f>
        <v/>
      </c>
      <c r="D69" s="16" t="str">
        <f>IF('[7]Video Analysis'!$G$664="","",'[7]Video Analysis'!$G$664)</f>
        <v/>
      </c>
      <c r="E69" s="16" t="str">
        <f>IF('[7]Video Analysis'!$H$664="","",'[7]Video Analysis'!$H$664)</f>
        <v/>
      </c>
      <c r="F69" s="16" t="str">
        <f>IF('[7]Video Analysis'!$I$664="","",'[7]Video Analysis'!$I$664)</f>
        <v/>
      </c>
      <c r="G69" s="16" t="str">
        <f>IF('[7]Video Analysis'!$J$664="","",'[7]Video Analysis'!$J$664)</f>
        <v/>
      </c>
      <c r="H69" s="16" t="str">
        <f>IF('[7]Video Analysis'!$K$664="","",'[7]Video Analysis'!$K$664)</f>
        <v/>
      </c>
      <c r="I69" s="16" t="str">
        <f>IF('[7]Video Analysis'!$L$664="","",'[7]Video Analysis'!$L$664)</f>
        <v/>
      </c>
      <c r="J69" s="16" t="str">
        <f>IF('[7]Video Analysis'!$M$664="","",'[7]Video Analysis'!$M$664)</f>
        <v/>
      </c>
      <c r="K69" s="16" t="str">
        <f>IF('[7]Video Analysis'!$N$664="","",'[7]Video Analysis'!$N$664)</f>
        <v/>
      </c>
      <c r="L69" s="16" t="str">
        <f>IF('[7]Video Analysis'!$O$664="","",'[7]Video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IF('[7]Video Analysis'!$B$674="","",'[7]Video Analysis'!$B$674)</f>
        <v/>
      </c>
      <c r="B70" s="15" t="str">
        <f>IF('[7]Video Analysis'!$Q$674="","",'[7]Video Analysis'!$Q$674)</f>
        <v/>
      </c>
      <c r="C70" s="15" t="str">
        <f>IF('[7]Video Analysis'!$P$674="","",'[7]Video Analysis'!$P$674)</f>
        <v/>
      </c>
      <c r="D70" s="16" t="str">
        <f>IF('[7]Video Analysis'!$G$674="","",'[7]Video Analysis'!$G$674)</f>
        <v/>
      </c>
      <c r="E70" s="16" t="str">
        <f>IF('[7]Video Analysis'!$H$674="","",'[7]Video Analysis'!$H$674)</f>
        <v/>
      </c>
      <c r="F70" s="16" t="str">
        <f>IF('[7]Video Analysis'!$I$674="","",'[7]Video Analysis'!$I$674)</f>
        <v/>
      </c>
      <c r="G70" s="16" t="str">
        <f>IF('[7]Video Analysis'!$J$674="","",'[7]Video Analysis'!$J$674)</f>
        <v/>
      </c>
      <c r="H70" s="16" t="str">
        <f>IF('[7]Video Analysis'!$K$674="","",'[7]Video Analysis'!$K$674)</f>
        <v/>
      </c>
      <c r="I70" s="16" t="str">
        <f>IF('[7]Video Analysis'!$L$674="","",'[7]Video Analysis'!$L$674)</f>
        <v/>
      </c>
      <c r="J70" s="16" t="str">
        <f>IF('[7]Video Analysis'!$M$674="","",'[7]Video Analysis'!$M$674)</f>
        <v/>
      </c>
      <c r="K70" s="16" t="str">
        <f>IF('[7]Video Analysis'!$N$674="","",'[7]Video Analysis'!$N$674)</f>
        <v/>
      </c>
      <c r="L70" s="16" t="str">
        <f>IF('[7]Video Analysis'!$O$674="","",'[7]Video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IF('[7]Video Analysis'!$B$684="","",'[7]Video Analysis'!$B$684)</f>
        <v/>
      </c>
      <c r="B71" s="15" t="str">
        <f>IF('[7]Video Analysis'!$Q$684="","",'[7]Video Analysis'!$Q$684)</f>
        <v/>
      </c>
      <c r="C71" s="15" t="str">
        <f>IF('[7]Video Analysis'!$P$684="","",'[7]Video Analysis'!$P$684)</f>
        <v/>
      </c>
      <c r="D71" s="16" t="str">
        <f>IF('[7]Video Analysis'!$G$684="","",'[7]Video Analysis'!$G$684)</f>
        <v/>
      </c>
      <c r="E71" s="16" t="str">
        <f>IF('[7]Video Analysis'!$H$684="","",'[7]Video Analysis'!$H$684)</f>
        <v/>
      </c>
      <c r="F71" s="16" t="str">
        <f>IF('[7]Video Analysis'!$I$684="","",'[7]Video Analysis'!$I$684)</f>
        <v/>
      </c>
      <c r="G71" s="16" t="str">
        <f>IF('[7]Video Analysis'!$J$684="","",'[7]Video Analysis'!$J$684)</f>
        <v/>
      </c>
      <c r="H71" s="16" t="str">
        <f>IF('[7]Video Analysis'!$K$684="","",'[7]Video Analysis'!$K$684)</f>
        <v/>
      </c>
      <c r="I71" s="16" t="str">
        <f>IF('[7]Video Analysis'!$L$684="","",'[7]Video Analysis'!$L$684)</f>
        <v/>
      </c>
      <c r="J71" s="16" t="str">
        <f>IF('[7]Video Analysis'!$M$684="","",'[7]Video Analysis'!$M$684)</f>
        <v/>
      </c>
      <c r="K71" s="16" t="str">
        <f>IF('[7]Video Analysis'!$N$684="","",'[7]Video Analysis'!$N$684)</f>
        <v/>
      </c>
      <c r="L71" s="16" t="str">
        <f>IF('[7]Video Analysis'!$O$684="","",'[7]Video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IF('[7]Video Analysis'!$B$694="","",'[7]Video Analysis'!$B$694)</f>
        <v/>
      </c>
      <c r="B72" s="15" t="str">
        <f>IF('[7]Video Analysis'!$Q$694="","",'[7]Video Analysis'!$Q$694)</f>
        <v/>
      </c>
      <c r="C72" s="15" t="str">
        <f>IF('[7]Video Analysis'!$P$694="","",'[7]Video Analysis'!$P$694)</f>
        <v/>
      </c>
      <c r="D72" s="16" t="str">
        <f>IF('[7]Video Analysis'!$G$694="","",'[7]Video Analysis'!$G$694)</f>
        <v/>
      </c>
      <c r="E72" s="16" t="str">
        <f>IF('[7]Video Analysis'!$H$694="","",'[7]Video Analysis'!$H$694)</f>
        <v/>
      </c>
      <c r="F72" s="16" t="str">
        <f>IF('[7]Video Analysis'!$I$694="","",'[7]Video Analysis'!$I$694)</f>
        <v/>
      </c>
      <c r="G72" s="16" t="str">
        <f>IF('[7]Video Analysis'!$J$694="","",'[7]Video Analysis'!$J$694)</f>
        <v/>
      </c>
      <c r="H72" s="16" t="str">
        <f>IF('[7]Video Analysis'!$K$694="","",'[7]Video Analysis'!$K$694)</f>
        <v/>
      </c>
      <c r="I72" s="16" t="str">
        <f>IF('[7]Video Analysis'!$L$694="","",'[7]Video Analysis'!$L$694)</f>
        <v/>
      </c>
      <c r="J72" s="16" t="str">
        <f>IF('[7]Video Analysis'!$M$694="","",'[7]Video Analysis'!$M$694)</f>
        <v/>
      </c>
      <c r="K72" s="16" t="str">
        <f>IF('[7]Video Analysis'!$N$694="","",'[7]Video Analysis'!$N$694)</f>
        <v/>
      </c>
      <c r="L72" s="16" t="str">
        <f>IF('[7]Video Analysis'!$O$694="","",'[7]Video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F3D26-0F74-4342-B675-C56AEBB06643}">
  <dimension ref="A1:AF102"/>
  <sheetViews>
    <sheetView workbookViewId="0">
      <selection sqref="A1:XFD1"/>
    </sheetView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'[8]Video Analysis'!$A$1</f>
        <v>LNE-O-06_2022_07_29</v>
      </c>
      <c r="B1" s="2"/>
      <c r="C1" s="2"/>
      <c r="D1" s="3" t="str">
        <f>IF('[8]Video Analysis'!$G$2="","",'[8]Video Analysis'!$G$2)</f>
        <v>Kimarie</v>
      </c>
      <c r="E1" s="3" t="str">
        <f>IF('[8]Video Analysis'!$H$2="","",'[8]Video Analysis'!$H$2)</f>
        <v>Kimarie</v>
      </c>
      <c r="F1" s="3" t="str">
        <f>IF('[8]Video Analysis'!$I$2="","",'[8]Video Analysis'!$I$2)</f>
        <v>Kimarie</v>
      </c>
      <c r="G1" s="3" t="str">
        <f>IF('[8]Video Analysis'!$J$2="","",'[8]Video Analysis'!$J$2)</f>
        <v>Valeria</v>
      </c>
      <c r="H1" s="3" t="str">
        <f>IF('[8]Video Analysis'!$K$2="","",'[8]Video Analysis'!$K$2)</f>
        <v>Valeria</v>
      </c>
      <c r="I1" s="3" t="str">
        <f>IF('[8]Video Analysis'!$L$2="","",'[8]Video Analysis'!$L$2)</f>
        <v>Valeria</v>
      </c>
      <c r="J1" s="3" t="str">
        <f>IF('[8]Video Analysis'!$M$2="","",'[8]Video Analysis'!$M$2)</f>
        <v>Kimarie</v>
      </c>
      <c r="K1" s="3" t="str">
        <f>IF('[8]Video Analysis'!$N$2="","",'[8]Video Analysis'!$N$2)</f>
        <v>Kimarie</v>
      </c>
      <c r="L1" s="3" t="str">
        <f>IF('[8]Video Analysis'!$O$2="","",'[8]Video Analysis'!$O$2)</f>
        <v>Kimarie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IF('[8]Video Analysis'!$G$3="","",'[8]Video Analysis'!$G$3)</f>
        <v>eelgrass</v>
      </c>
      <c r="E2" s="3" t="str">
        <f>IF('[8]Video Analysis'!$H$3="","",'[8]Video Analysis'!$H$3)</f>
        <v>macroalgae</v>
      </c>
      <c r="F2" s="3" t="str">
        <f>IF('[8]Video Analysis'!$I$3="","",'[8]Video Analysis'!$I$3)</f>
        <v>bare</v>
      </c>
      <c r="G2" s="3" t="str">
        <f>IF('[8]Video Analysis'!$J$3="","",'[8]Video Analysis'!$J$3)</f>
        <v>eelgrass</v>
      </c>
      <c r="H2" s="3" t="str">
        <f>IF('[8]Video Analysis'!$K$3="","",'[8]Video Analysis'!$K$3)</f>
        <v>macroalgae</v>
      </c>
      <c r="I2" s="3" t="str">
        <f>IF('[8]Video Analysis'!$L$3="","",'[8]Video Analysis'!$L$3)</f>
        <v>bare</v>
      </c>
      <c r="J2" s="3" t="str">
        <f>IF('[8]Video Analysis'!$M$3="","",'[8]Video Analysis'!$M$3)</f>
        <v>eelgrass</v>
      </c>
      <c r="K2" s="3" t="str">
        <f>IF('[8]Video Analysis'!$N$3="","",'[8]Video Analysis'!$N$3)</f>
        <v>macroalgae</v>
      </c>
      <c r="L2" s="3" t="str">
        <f>IF('[8]Video Analysis'!$O$3="","",'[8]Video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LNE-O-06_2022_07_29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IF('[8]Video Analysis'!$B$4="","",'[8]Video Analysis'!$B$4)</f>
        <v>Very dark and turbid</v>
      </c>
      <c r="B3" s="15">
        <f>IF('[8]Video Analysis'!$Q$4="","",'[8]Video Analysis'!$Q$4)</f>
        <v>-73.75841748900001</v>
      </c>
      <c r="C3" s="15">
        <f>IF('[8]Video Analysis'!$P$4="","",'[8]Video Analysis'!$P$4)</f>
        <v>40.788766848850003</v>
      </c>
      <c r="D3" s="16">
        <f>IF('[8]Video Analysis'!$G$4="","",'[8]Video Analysis'!$G$4)</f>
        <v>0</v>
      </c>
      <c r="E3" s="16">
        <f>IF('[8]Video Analysis'!$H$4="","",'[8]Video Analysis'!$H$4)</f>
        <v>0</v>
      </c>
      <c r="F3" s="16">
        <f>IF('[8]Video Analysis'!$I$4="","",'[8]Video Analysis'!$I$4)</f>
        <v>100</v>
      </c>
      <c r="G3" s="16">
        <f>IF('[8]Video Analysis'!$J$4="","",'[8]Video Analysis'!$J$4)</f>
        <v>0</v>
      </c>
      <c r="H3" s="16">
        <f>IF('[8]Video Analysis'!$K$4="","",'[8]Video Analysis'!$K$4)</f>
        <v>0</v>
      </c>
      <c r="I3" s="16">
        <f>IF('[8]Video Analysis'!$L$4="","",'[8]Video Analysis'!$L$4)</f>
        <v>100</v>
      </c>
      <c r="J3" s="16">
        <f>IF('[8]Video Analysis'!$M$4="","",'[8]Video Analysis'!$M$4)</f>
        <v>0</v>
      </c>
      <c r="K3" s="16">
        <f>IF('[8]Video Analysis'!$N$4="","",'[8]Video Analysis'!$N$4)</f>
        <v>0</v>
      </c>
      <c r="L3" s="16">
        <f>IF('[8]Video Analysis'!$O$4="","",'[8]Video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-73.75841748900001</v>
      </c>
      <c r="U3" s="19">
        <f>IF(C3="","",C3)</f>
        <v>40.788766848850003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>Very dark and turbid</v>
      </c>
      <c r="AF3" s="22" t="str">
        <f t="shared" ref="AF3:AF66" si="2">IF(P3="","",P3)</f>
        <v/>
      </c>
    </row>
    <row r="4" spans="1:32" x14ac:dyDescent="0.35">
      <c r="A4" s="14" t="str">
        <f>IF('[8]Video Analysis'!$B$14="","",'[8]Video Analysis'!$B$14)</f>
        <v>Very dark and turbid</v>
      </c>
      <c r="B4" s="15">
        <f>IF('[8]Video Analysis'!$Q$14="","",'[8]Video Analysis'!$Q$14)</f>
        <v>-73.758449340200002</v>
      </c>
      <c r="C4" s="15">
        <f>IF('[8]Video Analysis'!$P$14="","",'[8]Video Analysis'!$P$14)</f>
        <v>40.788723220999998</v>
      </c>
      <c r="D4" s="16">
        <f>IF('[8]Video Analysis'!$G$14="","",'[8]Video Analysis'!$G$14)</f>
        <v>0</v>
      </c>
      <c r="E4" s="16">
        <f>IF('[8]Video Analysis'!$H$14="","",'[8]Video Analysis'!$H$14)</f>
        <v>0</v>
      </c>
      <c r="F4" s="16">
        <f>IF('[8]Video Analysis'!$I$14="","",'[8]Video Analysis'!$I$14)</f>
        <v>100</v>
      </c>
      <c r="G4" s="16">
        <f>IF('[8]Video Analysis'!$J$14="","",'[8]Video Analysis'!$J$14)</f>
        <v>0</v>
      </c>
      <c r="H4" s="16">
        <f>IF('[8]Video Analysis'!$K$14="","",'[8]Video Analysis'!$K$14)</f>
        <v>0</v>
      </c>
      <c r="I4" s="16">
        <f>IF('[8]Video Analysis'!$L$14="","",'[8]Video Analysis'!$L$14)</f>
        <v>100</v>
      </c>
      <c r="J4" s="16">
        <f>IF('[8]Video Analysis'!$M$14="","",'[8]Video Analysis'!$M$14)</f>
        <v>0</v>
      </c>
      <c r="K4" s="16">
        <f>IF('[8]Video Analysis'!$N$14="","",'[8]Video Analysis'!$N$14)</f>
        <v>0</v>
      </c>
      <c r="L4" s="16">
        <f>IF('[8]Video Analysis'!$O$14="","",'[8]Video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-73.758449340200002</v>
      </c>
      <c r="U4" s="23">
        <f t="shared" si="4"/>
        <v>40.788723220999998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>Very dark and turbid</v>
      </c>
      <c r="AF4" s="25" t="str">
        <f t="shared" si="2"/>
        <v/>
      </c>
    </row>
    <row r="5" spans="1:32" x14ac:dyDescent="0.35">
      <c r="A5" s="14" t="str">
        <f>IF('[8]Video Analysis'!$B$24="","",'[8]Video Analysis'!$B$24)</f>
        <v>Very dark and turbid</v>
      </c>
      <c r="B5" s="15">
        <f>IF('[8]Video Analysis'!$Q$24="","",'[8]Video Analysis'!$Q$24)</f>
        <v>-73.758437521800005</v>
      </c>
      <c r="C5" s="15">
        <f>IF('[8]Video Analysis'!$P$24="","",'[8]Video Analysis'!$P$24)</f>
        <v>40.788600216649996</v>
      </c>
      <c r="D5" s="16">
        <f>IF('[8]Video Analysis'!$G$24="","",'[8]Video Analysis'!$G$24)</f>
        <v>0</v>
      </c>
      <c r="E5" s="16">
        <f>IF('[8]Video Analysis'!$H$24="","",'[8]Video Analysis'!$H$24)</f>
        <v>0</v>
      </c>
      <c r="F5" s="16">
        <f>IF('[8]Video Analysis'!$I$24="","",'[8]Video Analysis'!$I$24)</f>
        <v>100</v>
      </c>
      <c r="G5" s="16">
        <f>IF('[8]Video Analysis'!$J$24="","",'[8]Video Analysis'!$J$24)</f>
        <v>0</v>
      </c>
      <c r="H5" s="16">
        <f>IF('[8]Video Analysis'!$K$24="","",'[8]Video Analysis'!$K$24)</f>
        <v>0</v>
      </c>
      <c r="I5" s="16">
        <f>IF('[8]Video Analysis'!$L$24="","",'[8]Video Analysis'!$L$24)</f>
        <v>100</v>
      </c>
      <c r="J5" s="16">
        <f>IF('[8]Video Analysis'!$M$24="","",'[8]Video Analysis'!$M$24)</f>
        <v>0</v>
      </c>
      <c r="K5" s="16">
        <f>IF('[8]Video Analysis'!$N$24="","",'[8]Video Analysis'!$N$24)</f>
        <v>0</v>
      </c>
      <c r="L5" s="16">
        <f>IF('[8]Video Analysis'!$O$24="","",'[8]Video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-73.758437521800005</v>
      </c>
      <c r="U5" s="23">
        <f t="shared" si="4"/>
        <v>40.788600216649996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>Very dark and turbid</v>
      </c>
      <c r="AF5" s="25" t="str">
        <f t="shared" si="2"/>
        <v/>
      </c>
    </row>
    <row r="6" spans="1:32" x14ac:dyDescent="0.35">
      <c r="A6" s="14" t="str">
        <f>IF('[8]Video Analysis'!$B$34="","",'[8]Video Analysis'!$B$34)</f>
        <v>Very dark and turbid</v>
      </c>
      <c r="B6" s="15">
        <f>IF('[8]Video Analysis'!$Q$34="","",'[8]Video Analysis'!$Q$34)</f>
        <v>-73.758437521800005</v>
      </c>
      <c r="C6" s="15">
        <f>IF('[8]Video Analysis'!$P$34="","",'[8]Video Analysis'!$P$34)</f>
        <v>40.788600216649996</v>
      </c>
      <c r="D6" s="16">
        <f>IF('[8]Video Analysis'!$G$34="","",'[8]Video Analysis'!$G$34)</f>
        <v>0</v>
      </c>
      <c r="E6" s="16">
        <f>IF('[8]Video Analysis'!$H$34="","",'[8]Video Analysis'!$H$34)</f>
        <v>0</v>
      </c>
      <c r="F6" s="16">
        <f>IF('[8]Video Analysis'!$I$34="","",'[8]Video Analysis'!$I$34)</f>
        <v>100</v>
      </c>
      <c r="G6" s="16">
        <f>IF('[8]Video Analysis'!$J$34="","",'[8]Video Analysis'!$J$34)</f>
        <v>0</v>
      </c>
      <c r="H6" s="16">
        <f>IF('[8]Video Analysis'!$K$34="","",'[8]Video Analysis'!$K$34)</f>
        <v>0</v>
      </c>
      <c r="I6" s="16">
        <f>IF('[8]Video Analysis'!$L$34="","",'[8]Video Analysis'!$L$34)</f>
        <v>100</v>
      </c>
      <c r="J6" s="16">
        <f>IF('[8]Video Analysis'!$M$34="","",'[8]Video Analysis'!$M$34)</f>
        <v>0</v>
      </c>
      <c r="K6" s="16">
        <f>IF('[8]Video Analysis'!$N$34="","",'[8]Video Analysis'!$N$34)</f>
        <v>0</v>
      </c>
      <c r="L6" s="16">
        <f>IF('[8]Video Analysis'!$O$34="","",'[8]Video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-73.758437521800005</v>
      </c>
      <c r="U6" s="23">
        <f t="shared" si="4"/>
        <v>40.788600216649996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>Very dark and turbid</v>
      </c>
      <c r="AF6" s="25" t="str">
        <f t="shared" si="2"/>
        <v/>
      </c>
    </row>
    <row r="7" spans="1:32" x14ac:dyDescent="0.35">
      <c r="A7" s="14" t="str">
        <f>IF('[8]Video Analysis'!$B$44="","",'[8]Video Analysis'!$B$44)</f>
        <v>Very dark and turbid</v>
      </c>
      <c r="B7" s="15">
        <f>IF('[8]Video Analysis'!$Q$44="","",'[8]Video Analysis'!$Q$44)</f>
        <v>-73.758385763549995</v>
      </c>
      <c r="C7" s="15">
        <f>IF('[8]Video Analysis'!$P$44="","",'[8]Video Analysis'!$P$44)</f>
        <v>40.788538777300005</v>
      </c>
      <c r="D7" s="16">
        <f>IF('[8]Video Analysis'!$G$44="","",'[8]Video Analysis'!$G$44)</f>
        <v>0</v>
      </c>
      <c r="E7" s="16">
        <f>IF('[8]Video Analysis'!$H$44="","",'[8]Video Analysis'!$H$44)</f>
        <v>0</v>
      </c>
      <c r="F7" s="16">
        <f>IF('[8]Video Analysis'!$I$44="","",'[8]Video Analysis'!$I$44)</f>
        <v>100</v>
      </c>
      <c r="G7" s="16">
        <f>IF('[8]Video Analysis'!$J$44="","",'[8]Video Analysis'!$J$44)</f>
        <v>0</v>
      </c>
      <c r="H7" s="16">
        <f>IF('[8]Video Analysis'!$K$44="","",'[8]Video Analysis'!$K$44)</f>
        <v>0</v>
      </c>
      <c r="I7" s="16">
        <f>IF('[8]Video Analysis'!$L$44="","",'[8]Video Analysis'!$L$44)</f>
        <v>100</v>
      </c>
      <c r="J7" s="16">
        <f>IF('[8]Video Analysis'!$M$44="","",'[8]Video Analysis'!$M$44)</f>
        <v>0</v>
      </c>
      <c r="K7" s="16">
        <f>IF('[8]Video Analysis'!$N$44="","",'[8]Video Analysis'!$N$44)</f>
        <v>0</v>
      </c>
      <c r="L7" s="16">
        <f>IF('[8]Video Analysis'!$O$44="","",'[8]Video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-73.758385763549995</v>
      </c>
      <c r="U7" s="23">
        <f t="shared" si="4"/>
        <v>40.788538777300005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>Very dark and turbid</v>
      </c>
      <c r="AF7" s="25" t="str">
        <f t="shared" si="2"/>
        <v/>
      </c>
    </row>
    <row r="8" spans="1:32" x14ac:dyDescent="0.35">
      <c r="A8" s="14" t="str">
        <f>IF('[8]Video Analysis'!$B$54="","",'[8]Video Analysis'!$B$54)</f>
        <v>Very dark and turbid</v>
      </c>
      <c r="B8" s="15">
        <f>IF('[8]Video Analysis'!$Q$54="","",'[8]Video Analysis'!$Q$54)</f>
        <v>-73.758385763549995</v>
      </c>
      <c r="C8" s="15">
        <f>IF('[8]Video Analysis'!$P$54="","",'[8]Video Analysis'!$P$54)</f>
        <v>40.788538777300005</v>
      </c>
      <c r="D8" s="16">
        <f>IF('[8]Video Analysis'!$G$54="","",'[8]Video Analysis'!$G$54)</f>
        <v>0</v>
      </c>
      <c r="E8" s="16">
        <f>IF('[8]Video Analysis'!$H$54="","",'[8]Video Analysis'!$H$54)</f>
        <v>0</v>
      </c>
      <c r="F8" s="16">
        <f>IF('[8]Video Analysis'!$I$54="","",'[8]Video Analysis'!$I$54)</f>
        <v>100</v>
      </c>
      <c r="G8" s="16">
        <f>IF('[8]Video Analysis'!$J$54="","",'[8]Video Analysis'!$J$54)</f>
        <v>0</v>
      </c>
      <c r="H8" s="16">
        <f>IF('[8]Video Analysis'!$K$54="","",'[8]Video Analysis'!$K$54)</f>
        <v>0</v>
      </c>
      <c r="I8" s="16">
        <f>IF('[8]Video Analysis'!$L$54="","",'[8]Video Analysis'!$L$54)</f>
        <v>100</v>
      </c>
      <c r="J8" s="16">
        <f>IF('[8]Video Analysis'!$M$54="","",'[8]Video Analysis'!$M$54)</f>
        <v>0</v>
      </c>
      <c r="K8" s="16">
        <f>IF('[8]Video Analysis'!$N$54="","",'[8]Video Analysis'!$N$54)</f>
        <v>0</v>
      </c>
      <c r="L8" s="16">
        <f>IF('[8]Video Analysis'!$O$54="","",'[8]Video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-73.758385763549995</v>
      </c>
      <c r="U8" s="23">
        <f t="shared" si="4"/>
        <v>40.788538777300005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>Very dark and turbid</v>
      </c>
      <c r="AF8" s="25" t="str">
        <f t="shared" si="2"/>
        <v/>
      </c>
    </row>
    <row r="9" spans="1:32" x14ac:dyDescent="0.35">
      <c r="A9" s="14" t="str">
        <f>IF('[8]Video Analysis'!$B$64="","",'[8]Video Analysis'!$B$64)</f>
        <v>Very dark and turbid</v>
      </c>
      <c r="B9" s="15">
        <f>IF('[8]Video Analysis'!$Q$64="","",'[8]Video Analysis'!$Q$64)</f>
        <v>-73.758305339150013</v>
      </c>
      <c r="C9" s="15">
        <f>IF('[8]Video Analysis'!$P$64="","",'[8]Video Analysis'!$P$64)</f>
        <v>40.788497328800005</v>
      </c>
      <c r="D9" s="16">
        <f>IF('[8]Video Analysis'!$G$64="","",'[8]Video Analysis'!$G$64)</f>
        <v>0</v>
      </c>
      <c r="E9" s="16">
        <f>IF('[8]Video Analysis'!$H$64="","",'[8]Video Analysis'!$H$64)</f>
        <v>0</v>
      </c>
      <c r="F9" s="16">
        <f>IF('[8]Video Analysis'!$I$64="","",'[8]Video Analysis'!$I$64)</f>
        <v>100</v>
      </c>
      <c r="G9" s="16">
        <f>IF('[8]Video Analysis'!$J$64="","",'[8]Video Analysis'!$J$64)</f>
        <v>0</v>
      </c>
      <c r="H9" s="16">
        <f>IF('[8]Video Analysis'!$K$64="","",'[8]Video Analysis'!$K$64)</f>
        <v>0</v>
      </c>
      <c r="I9" s="16">
        <f>IF('[8]Video Analysis'!$L$64="","",'[8]Video Analysis'!$L$64)</f>
        <v>100</v>
      </c>
      <c r="J9" s="16">
        <f>IF('[8]Video Analysis'!$M$64="","",'[8]Video Analysis'!$M$64)</f>
        <v>0</v>
      </c>
      <c r="K9" s="16">
        <f>IF('[8]Video Analysis'!$N$64="","",'[8]Video Analysis'!$N$64)</f>
        <v>0</v>
      </c>
      <c r="L9" s="16">
        <f>IF('[8]Video Analysis'!$O$64="","",'[8]Video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-73.758305339150013</v>
      </c>
      <c r="U9" s="23">
        <f t="shared" si="4"/>
        <v>40.788497328800005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>Very dark and turbid</v>
      </c>
      <c r="AF9" s="25" t="str">
        <f t="shared" si="2"/>
        <v/>
      </c>
    </row>
    <row r="10" spans="1:32" x14ac:dyDescent="0.35">
      <c r="A10" s="14" t="str">
        <f>IF('[8]Video Analysis'!$B$74="","",'[8]Video Analysis'!$B$74)</f>
        <v>Very dark and turbid</v>
      </c>
      <c r="B10" s="15">
        <f>IF('[8]Video Analysis'!$Q$74="","",'[8]Video Analysis'!$Q$74)</f>
        <v>-73.758305339150013</v>
      </c>
      <c r="C10" s="15">
        <f>IF('[8]Video Analysis'!$P$74="","",'[8]Video Analysis'!$P$74)</f>
        <v>40.788497328800005</v>
      </c>
      <c r="D10" s="16">
        <f>IF('[8]Video Analysis'!$G$74="","",'[8]Video Analysis'!$G$74)</f>
        <v>0</v>
      </c>
      <c r="E10" s="16">
        <f>IF('[8]Video Analysis'!$H$74="","",'[8]Video Analysis'!$H$74)</f>
        <v>0</v>
      </c>
      <c r="F10" s="16">
        <f>IF('[8]Video Analysis'!$I$74="","",'[8]Video Analysis'!$I$74)</f>
        <v>100</v>
      </c>
      <c r="G10" s="16">
        <f>IF('[8]Video Analysis'!$J$74="","",'[8]Video Analysis'!$J$74)</f>
        <v>0</v>
      </c>
      <c r="H10" s="16">
        <f>IF('[8]Video Analysis'!$K$74="","",'[8]Video Analysis'!$K$74)</f>
        <v>0</v>
      </c>
      <c r="I10" s="16">
        <f>IF('[8]Video Analysis'!$L$74="","",'[8]Video Analysis'!$L$74)</f>
        <v>100</v>
      </c>
      <c r="J10" s="16">
        <f>IF('[8]Video Analysis'!$M$74="","",'[8]Video Analysis'!$M$74)</f>
        <v>0</v>
      </c>
      <c r="K10" s="16">
        <f>IF('[8]Video Analysis'!$N$74="","",'[8]Video Analysis'!$N$74)</f>
        <v>0</v>
      </c>
      <c r="L10" s="16">
        <f>IF('[8]Video Analysis'!$O$74="","",'[8]Video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-73.758305339150013</v>
      </c>
      <c r="U10" s="23">
        <f t="shared" si="4"/>
        <v>40.788497328800005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>Very dark and turbid</v>
      </c>
      <c r="AF10" s="25" t="str">
        <f t="shared" si="2"/>
        <v/>
      </c>
    </row>
    <row r="11" spans="1:32" x14ac:dyDescent="0.35">
      <c r="A11" s="14" t="str">
        <f>IF('[8]Video Analysis'!$B$84="","",'[8]Video Analysis'!$B$84)</f>
        <v>Very dark and turbid</v>
      </c>
      <c r="B11" s="15">
        <f>IF('[8]Video Analysis'!$Q$84="","",'[8]Video Analysis'!$Q$84)</f>
        <v>-73.758209450150005</v>
      </c>
      <c r="C11" s="15">
        <f>IF('[8]Video Analysis'!$P$84="","",'[8]Video Analysis'!$P$84)</f>
        <v>40.788489407900002</v>
      </c>
      <c r="D11" s="16">
        <f>IF('[8]Video Analysis'!$G$84="","",'[8]Video Analysis'!$G$84)</f>
        <v>0</v>
      </c>
      <c r="E11" s="16">
        <f>IF('[8]Video Analysis'!$H$84="","",'[8]Video Analysis'!$H$84)</f>
        <v>0</v>
      </c>
      <c r="F11" s="16">
        <f>IF('[8]Video Analysis'!$I$84="","",'[8]Video Analysis'!$I$84)</f>
        <v>100</v>
      </c>
      <c r="G11" s="16">
        <f>IF('[8]Video Analysis'!$J$84="","",'[8]Video Analysis'!$J$84)</f>
        <v>0</v>
      </c>
      <c r="H11" s="16">
        <f>IF('[8]Video Analysis'!$K$84="","",'[8]Video Analysis'!$K$84)</f>
        <v>0</v>
      </c>
      <c r="I11" s="16">
        <f>IF('[8]Video Analysis'!$L$84="","",'[8]Video Analysis'!$L$84)</f>
        <v>100</v>
      </c>
      <c r="J11" s="16">
        <f>IF('[8]Video Analysis'!$M$84="","",'[8]Video Analysis'!$M$84)</f>
        <v>0</v>
      </c>
      <c r="K11" s="16">
        <f>IF('[8]Video Analysis'!$N$84="","",'[8]Video Analysis'!$N$84)</f>
        <v>0</v>
      </c>
      <c r="L11" s="16">
        <f>IF('[8]Video Analysis'!$O$84="","",'[8]Video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-73.758209450150005</v>
      </c>
      <c r="U11" s="23">
        <f t="shared" si="4"/>
        <v>40.788489407900002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>Very dark and turbid</v>
      </c>
      <c r="AF11" s="25" t="str">
        <f t="shared" si="2"/>
        <v/>
      </c>
    </row>
    <row r="12" spans="1:32" x14ac:dyDescent="0.35">
      <c r="A12" s="14" t="str">
        <f>IF('[8]Video Analysis'!$B$94="","",'[8]Video Analysis'!$B$94)</f>
        <v>Very dark and turbid</v>
      </c>
      <c r="B12" s="15">
        <f>IF('[8]Video Analysis'!$Q$94="","",'[8]Video Analysis'!$Q$94)</f>
        <v>-73.758209450150005</v>
      </c>
      <c r="C12" s="15">
        <f>IF('[8]Video Analysis'!$P$94="","",'[8]Video Analysis'!$P$94)</f>
        <v>40.788489407900002</v>
      </c>
      <c r="D12" s="16">
        <f>IF('[8]Video Analysis'!$G$94="","",'[8]Video Analysis'!$G$94)</f>
        <v>0</v>
      </c>
      <c r="E12" s="16">
        <f>IF('[8]Video Analysis'!$H$94="","",'[8]Video Analysis'!$H$94)</f>
        <v>0</v>
      </c>
      <c r="F12" s="16">
        <f>IF('[8]Video Analysis'!$I$94="","",'[8]Video Analysis'!$I$94)</f>
        <v>100</v>
      </c>
      <c r="G12" s="16">
        <f>IF('[8]Video Analysis'!$J$94="","",'[8]Video Analysis'!$J$94)</f>
        <v>0</v>
      </c>
      <c r="H12" s="16">
        <f>IF('[8]Video Analysis'!$K$94="","",'[8]Video Analysis'!$K$94)</f>
        <v>0</v>
      </c>
      <c r="I12" s="16">
        <f>IF('[8]Video Analysis'!$L$94="","",'[8]Video Analysis'!$L$94)</f>
        <v>100</v>
      </c>
      <c r="J12" s="16">
        <f>IF('[8]Video Analysis'!$M$94="","",'[8]Video Analysis'!$M$94)</f>
        <v>0</v>
      </c>
      <c r="K12" s="16">
        <f>IF('[8]Video Analysis'!$N$94="","",'[8]Video Analysis'!$N$94)</f>
        <v>0</v>
      </c>
      <c r="L12" s="16">
        <f>IF('[8]Video Analysis'!$O$94="","",'[8]Video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-73.758209450150005</v>
      </c>
      <c r="U12" s="23">
        <f t="shared" si="4"/>
        <v>40.788489407900002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>Very dark and turbid</v>
      </c>
      <c r="AF12" s="25" t="str">
        <f t="shared" si="2"/>
        <v/>
      </c>
    </row>
    <row r="13" spans="1:32" x14ac:dyDescent="0.35">
      <c r="A13" s="14" t="str">
        <f>IF('[8]Video Analysis'!$B$104="","",'[8]Video Analysis'!$B$104)</f>
        <v>Very dark and turbid</v>
      </c>
      <c r="B13" s="15">
        <f>IF('[8]Video Analysis'!$Q$104="","",'[8]Video Analysis'!$Q$104)</f>
        <v>-73.758151112099995</v>
      </c>
      <c r="C13" s="15">
        <f>IF('[8]Video Analysis'!$P$104="","",'[8]Video Analysis'!$P$104)</f>
        <v>40.788514218300001</v>
      </c>
      <c r="D13" s="16">
        <f>IF('[8]Video Analysis'!$G$104="","",'[8]Video Analysis'!$G$104)</f>
        <v>0</v>
      </c>
      <c r="E13" s="16">
        <f>IF('[8]Video Analysis'!$H$104="","",'[8]Video Analysis'!$H$104)</f>
        <v>0</v>
      </c>
      <c r="F13" s="16">
        <f>IF('[8]Video Analysis'!$I$104="","",'[8]Video Analysis'!$I$104)</f>
        <v>100</v>
      </c>
      <c r="G13" s="16">
        <f>IF('[8]Video Analysis'!$J$104="","",'[8]Video Analysis'!$J$104)</f>
        <v>0</v>
      </c>
      <c r="H13" s="16">
        <f>IF('[8]Video Analysis'!$K$104="","",'[8]Video Analysis'!$K$104)</f>
        <v>0</v>
      </c>
      <c r="I13" s="16">
        <f>IF('[8]Video Analysis'!$L$104="","",'[8]Video Analysis'!$L$104)</f>
        <v>100</v>
      </c>
      <c r="J13" s="16">
        <f>IF('[8]Video Analysis'!$M$104="","",'[8]Video Analysis'!$M$104)</f>
        <v>0</v>
      </c>
      <c r="K13" s="16">
        <f>IF('[8]Video Analysis'!$N$104="","",'[8]Video Analysis'!$N$104)</f>
        <v>0</v>
      </c>
      <c r="L13" s="16">
        <f>IF('[8]Video Analysis'!$O$104="","",'[8]Video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-73.758151112099995</v>
      </c>
      <c r="U13" s="23">
        <f t="shared" si="4"/>
        <v>40.788514218300001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>Very dark and turbid</v>
      </c>
      <c r="AF13" s="25" t="str">
        <f t="shared" si="2"/>
        <v/>
      </c>
    </row>
    <row r="14" spans="1:32" x14ac:dyDescent="0.35">
      <c r="A14" s="14" t="str">
        <f>IF('[8]Video Analysis'!$B$114="","",'[8]Video Analysis'!$B$114)</f>
        <v>Very dark and turbid</v>
      </c>
      <c r="B14" s="15">
        <f>IF('[8]Video Analysis'!$Q$114="","",'[8]Video Analysis'!$Q$114)</f>
        <v>-73.758151112099995</v>
      </c>
      <c r="C14" s="15">
        <f>IF('[8]Video Analysis'!$P$114="","",'[8]Video Analysis'!$P$114)</f>
        <v>40.788514218300001</v>
      </c>
      <c r="D14" s="16">
        <f>IF('[8]Video Analysis'!$G$114="","",'[8]Video Analysis'!$G$114)</f>
        <v>0</v>
      </c>
      <c r="E14" s="16">
        <f>IF('[8]Video Analysis'!$H$114="","",'[8]Video Analysis'!$H$114)</f>
        <v>0</v>
      </c>
      <c r="F14" s="16">
        <f>IF('[8]Video Analysis'!$I$114="","",'[8]Video Analysis'!$I$114)</f>
        <v>100</v>
      </c>
      <c r="G14" s="16">
        <f>IF('[8]Video Analysis'!$J$114="","",'[8]Video Analysis'!$J$114)</f>
        <v>0</v>
      </c>
      <c r="H14" s="16">
        <f>IF('[8]Video Analysis'!$K$114="","",'[8]Video Analysis'!$K$114)</f>
        <v>0</v>
      </c>
      <c r="I14" s="16">
        <f>IF('[8]Video Analysis'!$L$114="","",'[8]Video Analysis'!$L$114)</f>
        <v>100</v>
      </c>
      <c r="J14" s="16">
        <f>IF('[8]Video Analysis'!$M$114="","",'[8]Video Analysis'!$M$114)</f>
        <v>0</v>
      </c>
      <c r="K14" s="16">
        <f>IF('[8]Video Analysis'!$N$114="","",'[8]Video Analysis'!$N$114)</f>
        <v>0</v>
      </c>
      <c r="L14" s="16">
        <f>IF('[8]Video Analysis'!$O$114="","",'[8]Video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-73.758151112099995</v>
      </c>
      <c r="U14" s="23">
        <f t="shared" si="4"/>
        <v>40.788514218300001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>Very dark and turbid</v>
      </c>
      <c r="AF14" s="25" t="str">
        <f t="shared" si="2"/>
        <v/>
      </c>
    </row>
    <row r="15" spans="1:32" x14ac:dyDescent="0.35">
      <c r="A15" s="14" t="str">
        <f>IF('[8]Video Analysis'!$B$124="","",'[8]Video Analysis'!$B$124)</f>
        <v>Very dark and turbid</v>
      </c>
      <c r="B15" s="15">
        <f>IF('[8]Video Analysis'!$Q$124="","",'[8]Video Analysis'!$Q$124)</f>
        <v>-73.758150190099997</v>
      </c>
      <c r="C15" s="15">
        <f>IF('[8]Video Analysis'!$P$124="","",'[8]Video Analysis'!$P$124)</f>
        <v>40.788557804199996</v>
      </c>
      <c r="D15" s="16">
        <f>IF('[8]Video Analysis'!$G$124="","",'[8]Video Analysis'!$G$124)</f>
        <v>0</v>
      </c>
      <c r="E15" s="16">
        <f>IF('[8]Video Analysis'!$H$124="","",'[8]Video Analysis'!$H$124)</f>
        <v>0</v>
      </c>
      <c r="F15" s="16">
        <f>IF('[8]Video Analysis'!$I$124="","",'[8]Video Analysis'!$I$124)</f>
        <v>100</v>
      </c>
      <c r="G15" s="16">
        <f>IF('[8]Video Analysis'!$J$124="","",'[8]Video Analysis'!$J$124)</f>
        <v>0</v>
      </c>
      <c r="H15" s="16">
        <f>IF('[8]Video Analysis'!$K$124="","",'[8]Video Analysis'!$K$124)</f>
        <v>0</v>
      </c>
      <c r="I15" s="16">
        <f>IF('[8]Video Analysis'!$L$124="","",'[8]Video Analysis'!$L$124)</f>
        <v>100</v>
      </c>
      <c r="J15" s="16">
        <f>IF('[8]Video Analysis'!$M$124="","",'[8]Video Analysis'!$M$124)</f>
        <v>0</v>
      </c>
      <c r="K15" s="16">
        <f>IF('[8]Video Analysis'!$N$124="","",'[8]Video Analysis'!$N$124)</f>
        <v>0</v>
      </c>
      <c r="L15" s="16">
        <f>IF('[8]Video Analysis'!$O$124="","",'[8]Video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-73.758150190099997</v>
      </c>
      <c r="U15" s="23">
        <f t="shared" si="4"/>
        <v>40.788557804199996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>Very dark and turbid</v>
      </c>
      <c r="AF15" s="25" t="str">
        <f t="shared" si="2"/>
        <v/>
      </c>
    </row>
    <row r="16" spans="1:32" x14ac:dyDescent="0.35">
      <c r="A16" s="14" t="str">
        <f>IF('[8]Video Analysis'!$B$134="","",'[8]Video Analysis'!$B$134)</f>
        <v>Very dark and turbid</v>
      </c>
      <c r="B16" s="15">
        <f>IF('[8]Video Analysis'!$Q$134="","",'[8]Video Analysis'!$Q$134)</f>
        <v>-73.758150190099997</v>
      </c>
      <c r="C16" s="15">
        <f>IF('[8]Video Analysis'!$P$134="","",'[8]Video Analysis'!$P$134)</f>
        <v>40.788557804199996</v>
      </c>
      <c r="D16" s="16">
        <f>IF('[8]Video Analysis'!$G$134="","",'[8]Video Analysis'!$G$134)</f>
        <v>0</v>
      </c>
      <c r="E16" s="16">
        <f>IF('[8]Video Analysis'!$H$134="","",'[8]Video Analysis'!$H$134)</f>
        <v>0</v>
      </c>
      <c r="F16" s="16">
        <f>IF('[8]Video Analysis'!$I$134="","",'[8]Video Analysis'!$I$134)</f>
        <v>100</v>
      </c>
      <c r="G16" s="16">
        <f>IF('[8]Video Analysis'!$J$134="","",'[8]Video Analysis'!$J$134)</f>
        <v>0</v>
      </c>
      <c r="H16" s="16">
        <f>IF('[8]Video Analysis'!$K$134="","",'[8]Video Analysis'!$K$134)</f>
        <v>0</v>
      </c>
      <c r="I16" s="16">
        <f>IF('[8]Video Analysis'!$L$134="","",'[8]Video Analysis'!$L$134)</f>
        <v>100</v>
      </c>
      <c r="J16" s="16">
        <f>IF('[8]Video Analysis'!$M$134="","",'[8]Video Analysis'!$M$134)</f>
        <v>0</v>
      </c>
      <c r="K16" s="16">
        <f>IF('[8]Video Analysis'!$N$134="","",'[8]Video Analysis'!$N$134)</f>
        <v>0</v>
      </c>
      <c r="L16" s="16">
        <f>IF('[8]Video Analysis'!$O$134="","",'[8]Video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-73.758150190099997</v>
      </c>
      <c r="U16" s="23">
        <f t="shared" si="4"/>
        <v>40.788557804199996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>Very dark and turbid</v>
      </c>
      <c r="AF16" s="25" t="str">
        <f t="shared" si="2"/>
        <v/>
      </c>
    </row>
    <row r="17" spans="1:32" x14ac:dyDescent="0.35">
      <c r="A17" s="14" t="str">
        <f>IF('[8]Video Analysis'!$B$144="","",'[8]Video Analysis'!$B$144)</f>
        <v>Very dark and turbid</v>
      </c>
      <c r="B17" s="15">
        <f>IF('[8]Video Analysis'!$Q$144="","",'[8]Video Analysis'!$Q$144)</f>
        <v>-73.758220765749996</v>
      </c>
      <c r="C17" s="15">
        <f>IF('[8]Video Analysis'!$P$144="","",'[8]Video Analysis'!$P$144)</f>
        <v>40.788662117000001</v>
      </c>
      <c r="D17" s="16">
        <f>IF('[8]Video Analysis'!$G$144="","",'[8]Video Analysis'!$G$144)</f>
        <v>0</v>
      </c>
      <c r="E17" s="16">
        <f>IF('[8]Video Analysis'!$H$144="","",'[8]Video Analysis'!$H$144)</f>
        <v>0</v>
      </c>
      <c r="F17" s="16">
        <f>IF('[8]Video Analysis'!$I$144="","",'[8]Video Analysis'!$I$144)</f>
        <v>100</v>
      </c>
      <c r="G17" s="16">
        <f>IF('[8]Video Analysis'!$J$144="","",'[8]Video Analysis'!$J$144)</f>
        <v>0</v>
      </c>
      <c r="H17" s="16">
        <f>IF('[8]Video Analysis'!$K$144="","",'[8]Video Analysis'!$K$144)</f>
        <v>0</v>
      </c>
      <c r="I17" s="16">
        <f>IF('[8]Video Analysis'!$L$144="","",'[8]Video Analysis'!$L$144)</f>
        <v>100</v>
      </c>
      <c r="J17" s="16">
        <f>IF('[8]Video Analysis'!$M$144="","",'[8]Video Analysis'!$M$144)</f>
        <v>0</v>
      </c>
      <c r="K17" s="16">
        <f>IF('[8]Video Analysis'!$N$144="","",'[8]Video Analysis'!$N$144)</f>
        <v>0</v>
      </c>
      <c r="L17" s="16">
        <f>IF('[8]Video Analysis'!$O$144="","",'[8]Video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-73.758220765749996</v>
      </c>
      <c r="U17" s="23">
        <f t="shared" si="4"/>
        <v>40.788662117000001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>Very dark and turbid</v>
      </c>
      <c r="AF17" s="25" t="str">
        <f t="shared" si="2"/>
        <v/>
      </c>
    </row>
    <row r="18" spans="1:32" x14ac:dyDescent="0.35">
      <c r="A18" s="14" t="str">
        <f>IF('[8]Video Analysis'!$B$154="","",'[8]Video Analysis'!$B$154)</f>
        <v>Very dark and turbid</v>
      </c>
      <c r="B18" s="15">
        <f>IF('[8]Video Analysis'!$Q$154="","",'[8]Video Analysis'!$Q$154)</f>
        <v>-73.758214898450007</v>
      </c>
      <c r="C18" s="15">
        <f>IF('[8]Video Analysis'!$P$154="","",'[8]Video Analysis'!$P$154)</f>
        <v>40.788715425899994</v>
      </c>
      <c r="D18" s="16">
        <f>IF('[8]Video Analysis'!$G$154="","",'[8]Video Analysis'!$G$154)</f>
        <v>0</v>
      </c>
      <c r="E18" s="16">
        <f>IF('[8]Video Analysis'!$H$154="","",'[8]Video Analysis'!$H$154)</f>
        <v>0</v>
      </c>
      <c r="F18" s="16">
        <f>IF('[8]Video Analysis'!$I$154="","",'[8]Video Analysis'!$I$154)</f>
        <v>100</v>
      </c>
      <c r="G18" s="16">
        <f>IF('[8]Video Analysis'!$J$154="","",'[8]Video Analysis'!$J$154)</f>
        <v>0</v>
      </c>
      <c r="H18" s="16">
        <f>IF('[8]Video Analysis'!$K$154="","",'[8]Video Analysis'!$K$154)</f>
        <v>0</v>
      </c>
      <c r="I18" s="16">
        <f>IF('[8]Video Analysis'!$L$154="","",'[8]Video Analysis'!$L$154)</f>
        <v>100</v>
      </c>
      <c r="J18" s="16">
        <f>IF('[8]Video Analysis'!$M$154="","",'[8]Video Analysis'!$M$154)</f>
        <v>0</v>
      </c>
      <c r="K18" s="16">
        <f>IF('[8]Video Analysis'!$N$154="","",'[8]Video Analysis'!$N$154)</f>
        <v>0</v>
      </c>
      <c r="L18" s="16">
        <f>IF('[8]Video Analysis'!$O$154="","",'[8]Video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-73.758214898450007</v>
      </c>
      <c r="U18" s="23">
        <f t="shared" si="4"/>
        <v>40.788715425899994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>Very dark and turbid</v>
      </c>
      <c r="AF18" s="25" t="str">
        <f t="shared" si="2"/>
        <v/>
      </c>
    </row>
    <row r="19" spans="1:32" x14ac:dyDescent="0.35">
      <c r="A19" s="14" t="str">
        <f>IF('[8]Video Analysis'!$B$164="","",'[8]Video Analysis'!$B$164)</f>
        <v>Very dark and turbid</v>
      </c>
      <c r="B19" s="15">
        <f>IF('[8]Video Analysis'!$Q$164="","",'[8]Video Analysis'!$Q$164)</f>
        <v>-73.758137701099997</v>
      </c>
      <c r="C19" s="15">
        <f>IF('[8]Video Analysis'!$P$164="","",'[8]Video Analysis'!$P$164)</f>
        <v>40.788751468049995</v>
      </c>
      <c r="D19" s="16">
        <f>IF('[8]Video Analysis'!$G$164="","",'[8]Video Analysis'!$G$164)</f>
        <v>0</v>
      </c>
      <c r="E19" s="16">
        <f>IF('[8]Video Analysis'!$H$164="","",'[8]Video Analysis'!$H$164)</f>
        <v>0</v>
      </c>
      <c r="F19" s="16">
        <f>IF('[8]Video Analysis'!$I$164="","",'[8]Video Analysis'!$I$164)</f>
        <v>100</v>
      </c>
      <c r="G19" s="16">
        <f>IF('[8]Video Analysis'!$J$164="","",'[8]Video Analysis'!$J$164)</f>
        <v>0</v>
      </c>
      <c r="H19" s="16">
        <f>IF('[8]Video Analysis'!$K$164="","",'[8]Video Analysis'!$K$164)</f>
        <v>0</v>
      </c>
      <c r="I19" s="16">
        <f>IF('[8]Video Analysis'!$L$164="","",'[8]Video Analysis'!$L$164)</f>
        <v>100</v>
      </c>
      <c r="J19" s="16">
        <f>IF('[8]Video Analysis'!$M$164="","",'[8]Video Analysis'!$M$164)</f>
        <v>0</v>
      </c>
      <c r="K19" s="16">
        <f>IF('[8]Video Analysis'!$N$164="","",'[8]Video Analysis'!$N$164)</f>
        <v>0</v>
      </c>
      <c r="L19" s="16">
        <f>IF('[8]Video Analysis'!$O$164="","",'[8]Video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-73.758137701099997</v>
      </c>
      <c r="U19" s="23">
        <f t="shared" si="4"/>
        <v>40.788751468049995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>Very dark and turbid</v>
      </c>
      <c r="AF19" s="25" t="str">
        <f t="shared" si="2"/>
        <v/>
      </c>
    </row>
    <row r="20" spans="1:32" x14ac:dyDescent="0.35">
      <c r="A20" s="14" t="str">
        <f>IF('[8]Video Analysis'!$B$174="","",'[8]Video Analysis'!$B$174)</f>
        <v>Very dark and turbid</v>
      </c>
      <c r="B20" s="15">
        <f>IF('[8]Video Analysis'!$Q$174="","",'[8]Video Analysis'!$Q$174)</f>
        <v>-73.757965452999997</v>
      </c>
      <c r="C20" s="15">
        <f>IF('[8]Video Analysis'!$P$174="","",'[8]Video Analysis'!$P$174)</f>
        <v>40.788839729499998</v>
      </c>
      <c r="D20" s="16">
        <f>IF('[8]Video Analysis'!$G$174="","",'[8]Video Analysis'!$G$174)</f>
        <v>0</v>
      </c>
      <c r="E20" s="16">
        <f>IF('[8]Video Analysis'!$H$174="","",'[8]Video Analysis'!$H$174)</f>
        <v>0</v>
      </c>
      <c r="F20" s="16">
        <f>IF('[8]Video Analysis'!$I$174="","",'[8]Video Analysis'!$I$174)</f>
        <v>100</v>
      </c>
      <c r="G20" s="16">
        <f>IF('[8]Video Analysis'!$J$174="","",'[8]Video Analysis'!$J$174)</f>
        <v>0</v>
      </c>
      <c r="H20" s="16">
        <f>IF('[8]Video Analysis'!$K$174="","",'[8]Video Analysis'!$K$174)</f>
        <v>0</v>
      </c>
      <c r="I20" s="16">
        <f>IF('[8]Video Analysis'!$L$174="","",'[8]Video Analysis'!$L$174)</f>
        <v>100</v>
      </c>
      <c r="J20" s="16">
        <f>IF('[8]Video Analysis'!$M$174="","",'[8]Video Analysis'!$M$174)</f>
        <v>0</v>
      </c>
      <c r="K20" s="16">
        <f>IF('[8]Video Analysis'!$N$174="","",'[8]Video Analysis'!$N$174)</f>
        <v>0</v>
      </c>
      <c r="L20" s="16">
        <f>IF('[8]Video Analysis'!$O$174="","",'[8]Video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-73.757965452999997</v>
      </c>
      <c r="U20" s="23">
        <f t="shared" si="4"/>
        <v>40.788839729499998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>Very dark and turbid</v>
      </c>
      <c r="AF20" s="25" t="str">
        <f t="shared" si="2"/>
        <v/>
      </c>
    </row>
    <row r="21" spans="1:32" x14ac:dyDescent="0.35">
      <c r="A21" s="14" t="str">
        <f>IF('[8]Video Analysis'!$B$184="","",'[8]Video Analysis'!$B$184)</f>
        <v>Very dark and turbid</v>
      </c>
      <c r="B21" s="15">
        <f>IF('[8]Video Analysis'!$Q$184="","",'[8]Video Analysis'!$Q$184)</f>
        <v>-73.757965452999997</v>
      </c>
      <c r="C21" s="15">
        <f>IF('[8]Video Analysis'!$P$184="","",'[8]Video Analysis'!$P$184)</f>
        <v>40.788839729499998</v>
      </c>
      <c r="D21" s="16">
        <f>IF('[8]Video Analysis'!$G$184="","",'[8]Video Analysis'!$G$184)</f>
        <v>0</v>
      </c>
      <c r="E21" s="16">
        <f>IF('[8]Video Analysis'!$H$184="","",'[8]Video Analysis'!$H$184)</f>
        <v>0</v>
      </c>
      <c r="F21" s="16">
        <f>IF('[8]Video Analysis'!$I$184="","",'[8]Video Analysis'!$I$184)</f>
        <v>100</v>
      </c>
      <c r="G21" s="16">
        <f>IF('[8]Video Analysis'!$J$184="","",'[8]Video Analysis'!$J$184)</f>
        <v>0</v>
      </c>
      <c r="H21" s="16">
        <f>IF('[8]Video Analysis'!$K$184="","",'[8]Video Analysis'!$K$184)</f>
        <v>0</v>
      </c>
      <c r="I21" s="16">
        <f>IF('[8]Video Analysis'!$L$184="","",'[8]Video Analysis'!$L$184)</f>
        <v>100</v>
      </c>
      <c r="J21" s="16">
        <f>IF('[8]Video Analysis'!$M$184="","",'[8]Video Analysis'!$M$184)</f>
        <v>0</v>
      </c>
      <c r="K21" s="16">
        <f>IF('[8]Video Analysis'!$N$184="","",'[8]Video Analysis'!$N$184)</f>
        <v>0</v>
      </c>
      <c r="L21" s="16">
        <f>IF('[8]Video Analysis'!$O$184="","",'[8]Video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-73.757965452999997</v>
      </c>
      <c r="U21" s="23">
        <f t="shared" si="4"/>
        <v>40.788839729499998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>Very dark and turbid</v>
      </c>
      <c r="AF21" s="25" t="str">
        <f t="shared" si="2"/>
        <v/>
      </c>
    </row>
    <row r="22" spans="1:32" x14ac:dyDescent="0.35">
      <c r="A22" s="14" t="str">
        <f>IF('[8]Video Analysis'!$B$194="","",'[8]Video Analysis'!$B$194)</f>
        <v>Very dark and turbid</v>
      </c>
      <c r="B22" s="15">
        <f>IF('[8]Video Analysis'!$Q$194="","",'[8]Video Analysis'!$Q$194)</f>
        <v>-73.757972829050004</v>
      </c>
      <c r="C22" s="15">
        <f>IF('[8]Video Analysis'!$P$194="","",'[8]Video Analysis'!$P$194)</f>
        <v>40.788906784749997</v>
      </c>
      <c r="D22" s="16">
        <f>IF('[8]Video Analysis'!$G$194="","",'[8]Video Analysis'!$G$194)</f>
        <v>0</v>
      </c>
      <c r="E22" s="16">
        <f>IF('[8]Video Analysis'!$H$194="","",'[8]Video Analysis'!$H$194)</f>
        <v>0</v>
      </c>
      <c r="F22" s="16">
        <f>IF('[8]Video Analysis'!$I$194="","",'[8]Video Analysis'!$I$194)</f>
        <v>100</v>
      </c>
      <c r="G22" s="16">
        <f>IF('[8]Video Analysis'!$J$194="","",'[8]Video Analysis'!$J$194)</f>
        <v>0</v>
      </c>
      <c r="H22" s="16">
        <f>IF('[8]Video Analysis'!$K$194="","",'[8]Video Analysis'!$K$194)</f>
        <v>0</v>
      </c>
      <c r="I22" s="16">
        <f>IF('[8]Video Analysis'!$L$194="","",'[8]Video Analysis'!$L$194)</f>
        <v>100</v>
      </c>
      <c r="J22" s="16">
        <f>IF('[8]Video Analysis'!$M$194="","",'[8]Video Analysis'!$M$194)</f>
        <v>0</v>
      </c>
      <c r="K22" s="16">
        <f>IF('[8]Video Analysis'!$N$194="","",'[8]Video Analysis'!$N$194)</f>
        <v>0</v>
      </c>
      <c r="L22" s="16">
        <f>IF('[8]Video Analysis'!$O$194="","",'[8]Video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-73.757972829050004</v>
      </c>
      <c r="U22" s="23">
        <f t="shared" si="4"/>
        <v>40.788906784749997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>Very dark and turbid</v>
      </c>
      <c r="AF22" s="25" t="str">
        <f t="shared" si="2"/>
        <v/>
      </c>
    </row>
    <row r="23" spans="1:32" x14ac:dyDescent="0.35">
      <c r="A23" s="14" t="str">
        <f>IF('[8]Video Analysis'!$B$204="","",'[8]Video Analysis'!$B$204)</f>
        <v>Very dark and turbid</v>
      </c>
      <c r="B23" s="15">
        <f>IF('[8]Video Analysis'!$Q$204="","",'[8]Video Analysis'!$Q$204)</f>
        <v>-73.758262591450006</v>
      </c>
      <c r="C23" s="15">
        <f>IF('[8]Video Analysis'!$P$204="","",'[8]Video Analysis'!$P$204)</f>
        <v>40.788911520500001</v>
      </c>
      <c r="D23" s="16">
        <f>IF('[8]Video Analysis'!$G$204="","",'[8]Video Analysis'!$G$204)</f>
        <v>0</v>
      </c>
      <c r="E23" s="16">
        <f>IF('[8]Video Analysis'!$H$204="","",'[8]Video Analysis'!$H$204)</f>
        <v>0</v>
      </c>
      <c r="F23" s="16">
        <f>IF('[8]Video Analysis'!$I$204="","",'[8]Video Analysis'!$I$204)</f>
        <v>100</v>
      </c>
      <c r="G23" s="16">
        <f>IF('[8]Video Analysis'!$J$204="","",'[8]Video Analysis'!$J$204)</f>
        <v>0</v>
      </c>
      <c r="H23" s="16">
        <f>IF('[8]Video Analysis'!$K$204="","",'[8]Video Analysis'!$K$204)</f>
        <v>0</v>
      </c>
      <c r="I23" s="16">
        <f>IF('[8]Video Analysis'!$L$204="","",'[8]Video Analysis'!$L$204)</f>
        <v>100</v>
      </c>
      <c r="J23" s="16">
        <f>IF('[8]Video Analysis'!$M$204="","",'[8]Video Analysis'!$M$204)</f>
        <v>0</v>
      </c>
      <c r="K23" s="16">
        <f>IF('[8]Video Analysis'!$N$204="","",'[8]Video Analysis'!$N$204)</f>
        <v>0</v>
      </c>
      <c r="L23" s="16">
        <f>IF('[8]Video Analysis'!$O$204="","",'[8]Video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-73.758262591450006</v>
      </c>
      <c r="U23" s="23">
        <f t="shared" si="4"/>
        <v>40.788911520500001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>Very dark and turbid</v>
      </c>
      <c r="AF23" s="25" t="str">
        <f t="shared" si="2"/>
        <v/>
      </c>
    </row>
    <row r="24" spans="1:32" x14ac:dyDescent="0.35">
      <c r="A24" s="14" t="str">
        <f>IF('[8]Video Analysis'!$B$214="","",'[8]Video Analysis'!$B$214)</f>
        <v>Very dark and turbid</v>
      </c>
      <c r="B24" s="15">
        <f>IF('[8]Video Analysis'!$Q$214="","",'[8]Video Analysis'!$Q$214)</f>
        <v>-73.758340836499997</v>
      </c>
      <c r="C24" s="15">
        <f>IF('[8]Video Analysis'!$P$214="","",'[8]Video Analysis'!$P$214)</f>
        <v>40.78885100315</v>
      </c>
      <c r="D24" s="16">
        <f>IF('[8]Video Analysis'!$G$214="","",'[8]Video Analysis'!$G$214)</f>
        <v>0</v>
      </c>
      <c r="E24" s="16">
        <f>IF('[8]Video Analysis'!$H$214="","",'[8]Video Analysis'!$H$214)</f>
        <v>0</v>
      </c>
      <c r="F24" s="16">
        <f>IF('[8]Video Analysis'!$I$214="","",'[8]Video Analysis'!$I$214)</f>
        <v>100</v>
      </c>
      <c r="G24" s="16">
        <f>IF('[8]Video Analysis'!$J$214="","",'[8]Video Analysis'!$J$214)</f>
        <v>0</v>
      </c>
      <c r="H24" s="16">
        <f>IF('[8]Video Analysis'!$K$214="","",'[8]Video Analysis'!$K$214)</f>
        <v>0</v>
      </c>
      <c r="I24" s="16">
        <f>IF('[8]Video Analysis'!$L$214="","",'[8]Video Analysis'!$L$214)</f>
        <v>100</v>
      </c>
      <c r="J24" s="16">
        <f>IF('[8]Video Analysis'!$M$214="","",'[8]Video Analysis'!$M$214)</f>
        <v>0</v>
      </c>
      <c r="K24" s="16">
        <f>IF('[8]Video Analysis'!$N$214="","",'[8]Video Analysis'!$N$214)</f>
        <v>0</v>
      </c>
      <c r="L24" s="16">
        <f>IF('[8]Video Analysis'!$O$214="","",'[8]Video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-73.758340836499997</v>
      </c>
      <c r="U24" s="23">
        <f t="shared" si="4"/>
        <v>40.78885100315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>Very dark and turbid</v>
      </c>
      <c r="AF24" s="25" t="str">
        <f t="shared" si="2"/>
        <v/>
      </c>
    </row>
    <row r="25" spans="1:32" x14ac:dyDescent="0.35">
      <c r="A25" s="14" t="str">
        <f>IF('[8]Video Analysis'!$B$224="","",'[8]Video Analysis'!$B$224)</f>
        <v>Very dark and turbid</v>
      </c>
      <c r="B25" s="15">
        <f>IF('[8]Video Analysis'!$Q$224="","",'[8]Video Analysis'!$Q$224)</f>
        <v>-73.7584300619</v>
      </c>
      <c r="C25" s="15">
        <f>IF('[8]Video Analysis'!$P$224="","",'[8]Video Analysis'!$P$224)</f>
        <v>40.788599587999997</v>
      </c>
      <c r="D25" s="16">
        <f>IF('[8]Video Analysis'!$G$224="","",'[8]Video Analysis'!$G$224)</f>
        <v>0</v>
      </c>
      <c r="E25" s="16">
        <f>IF('[8]Video Analysis'!$H$224="","",'[8]Video Analysis'!$H$224)</f>
        <v>0</v>
      </c>
      <c r="F25" s="16">
        <f>IF('[8]Video Analysis'!$I$224="","",'[8]Video Analysis'!$I$224)</f>
        <v>100</v>
      </c>
      <c r="G25" s="16">
        <f>IF('[8]Video Analysis'!$J$224="","",'[8]Video Analysis'!$J$224)</f>
        <v>0</v>
      </c>
      <c r="H25" s="16">
        <f>IF('[8]Video Analysis'!$K$224="","",'[8]Video Analysis'!$K$224)</f>
        <v>0</v>
      </c>
      <c r="I25" s="16">
        <f>IF('[8]Video Analysis'!$L$224="","",'[8]Video Analysis'!$L$224)</f>
        <v>100</v>
      </c>
      <c r="J25" s="16">
        <f>IF('[8]Video Analysis'!$M$224="","",'[8]Video Analysis'!$M$224)</f>
        <v>0</v>
      </c>
      <c r="K25" s="16">
        <f>IF('[8]Video Analysis'!$N$224="","",'[8]Video Analysis'!$N$224)</f>
        <v>0</v>
      </c>
      <c r="L25" s="16">
        <f>IF('[8]Video Analysis'!$O$224="","",'[8]Video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-73.7584300619</v>
      </c>
      <c r="U25" s="23">
        <f t="shared" si="4"/>
        <v>40.788599587999997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>Very dark and turbid</v>
      </c>
      <c r="AF25" s="25" t="str">
        <f t="shared" si="2"/>
        <v/>
      </c>
    </row>
    <row r="26" spans="1:32" x14ac:dyDescent="0.35">
      <c r="A26" s="14" t="str">
        <f>IF('[8]Video Analysis'!$B$234="","",'[8]Video Analysis'!$B$234)</f>
        <v/>
      </c>
      <c r="B26" s="15" t="str">
        <f>IF('[8]Video Analysis'!$Q$234="","",'[8]Video Analysis'!$Q$234)</f>
        <v/>
      </c>
      <c r="C26" s="15" t="str">
        <f>IF('[8]Video Analysis'!$P$234="","",'[8]Video Analysis'!$P$234)</f>
        <v/>
      </c>
      <c r="D26" s="16" t="str">
        <f>IF('[8]Video Analysis'!$G$234="","",'[8]Video Analysis'!$G$234)</f>
        <v/>
      </c>
      <c r="E26" s="16" t="str">
        <f>IF('[8]Video Analysis'!$H$234="","",'[8]Video Analysis'!$H$234)</f>
        <v/>
      </c>
      <c r="F26" s="16" t="str">
        <f>IF('[8]Video Analysis'!$I$234="","",'[8]Video Analysis'!$I$234)</f>
        <v/>
      </c>
      <c r="G26" s="16" t="str">
        <f>IF('[8]Video Analysis'!$J$234="","",'[8]Video Analysis'!$J$234)</f>
        <v/>
      </c>
      <c r="H26" s="16" t="str">
        <f>IF('[8]Video Analysis'!$K$234="","",'[8]Video Analysis'!$K$234)</f>
        <v/>
      </c>
      <c r="I26" s="16" t="str">
        <f>IF('[8]Video Analysis'!$L$234="","",'[8]Video Analysis'!$L$234)</f>
        <v/>
      </c>
      <c r="J26" s="16" t="str">
        <f>IF('[8]Video Analysis'!$M$234="","",'[8]Video Analysis'!$M$234)</f>
        <v/>
      </c>
      <c r="K26" s="16" t="str">
        <f>IF('[8]Video Analysis'!$N$234="","",'[8]Video Analysis'!$N$234)</f>
        <v/>
      </c>
      <c r="L26" s="16" t="str">
        <f>IF('[8]Video Analysis'!$O$234="","",'[8]Video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IF('[8]Video Analysis'!$B$244="","",'[8]Video Analysis'!$B$244)</f>
        <v/>
      </c>
      <c r="B27" s="15" t="str">
        <f>IF('[8]Video Analysis'!$Q$244="","",'[8]Video Analysis'!$Q$244)</f>
        <v/>
      </c>
      <c r="C27" s="15" t="str">
        <f>IF('[8]Video Analysis'!$P$244="","",'[8]Video Analysis'!$P$244)</f>
        <v/>
      </c>
      <c r="D27" s="16" t="str">
        <f>IF('[8]Video Analysis'!$G$244="","",'[8]Video Analysis'!$G$244)</f>
        <v/>
      </c>
      <c r="E27" s="16" t="str">
        <f>IF('[8]Video Analysis'!$H$244="","",'[8]Video Analysis'!$H$244)</f>
        <v/>
      </c>
      <c r="F27" s="16" t="str">
        <f>IF('[8]Video Analysis'!$I$244="","",'[8]Video Analysis'!$I$244)</f>
        <v/>
      </c>
      <c r="G27" s="16" t="str">
        <f>IF('[8]Video Analysis'!$J$244="","",'[8]Video Analysis'!$J$244)</f>
        <v/>
      </c>
      <c r="H27" s="16" t="str">
        <f>IF('[8]Video Analysis'!$K$244="","",'[8]Video Analysis'!$K$244)</f>
        <v/>
      </c>
      <c r="I27" s="16" t="str">
        <f>IF('[8]Video Analysis'!$L$244="","",'[8]Video Analysis'!$L$244)</f>
        <v/>
      </c>
      <c r="J27" s="16" t="str">
        <f>IF('[8]Video Analysis'!$M$244="","",'[8]Video Analysis'!$M$244)</f>
        <v/>
      </c>
      <c r="K27" s="16" t="str">
        <f>IF('[8]Video Analysis'!$N$244="","",'[8]Video Analysis'!$N$244)</f>
        <v/>
      </c>
      <c r="L27" s="16" t="str">
        <f>IF('[8]Video Analysis'!$O$244="","",'[8]Video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IF('[8]Video Analysis'!$B$254="","",'[8]Video Analysis'!$B$254)</f>
        <v/>
      </c>
      <c r="B28" s="15" t="str">
        <f>IF('[8]Video Analysis'!$Q$254="","",'[8]Video Analysis'!$Q$254)</f>
        <v/>
      </c>
      <c r="C28" s="15" t="str">
        <f>IF('[8]Video Analysis'!$P$254="","",'[8]Video Analysis'!$P$254)</f>
        <v/>
      </c>
      <c r="D28" s="16" t="str">
        <f>IF('[8]Video Analysis'!$G$254="","",'[8]Video Analysis'!$G$254)</f>
        <v/>
      </c>
      <c r="E28" s="16" t="str">
        <f>IF('[8]Video Analysis'!$H$254="","",'[8]Video Analysis'!$H$254)</f>
        <v/>
      </c>
      <c r="F28" s="16" t="str">
        <f>IF('[8]Video Analysis'!$I$254="","",'[8]Video Analysis'!$I$254)</f>
        <v/>
      </c>
      <c r="G28" s="16" t="str">
        <f>IF('[8]Video Analysis'!$J$254="","",'[8]Video Analysis'!$J$254)</f>
        <v/>
      </c>
      <c r="H28" s="16" t="str">
        <f>IF('[8]Video Analysis'!$K$254="","",'[8]Video Analysis'!$K$254)</f>
        <v/>
      </c>
      <c r="I28" s="16" t="str">
        <f>IF('[8]Video Analysis'!$L$254="","",'[8]Video Analysis'!$L$254)</f>
        <v/>
      </c>
      <c r="J28" s="16" t="str">
        <f>IF('[8]Video Analysis'!$M$254="","",'[8]Video Analysis'!$M$254)</f>
        <v/>
      </c>
      <c r="K28" s="16" t="str">
        <f>IF('[8]Video Analysis'!$N$254="","",'[8]Video Analysis'!$N$254)</f>
        <v/>
      </c>
      <c r="L28" s="16" t="str">
        <f>IF('[8]Video Analysis'!$O$254="","",'[8]Video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IF('[8]Video Analysis'!$B$264="","",'[8]Video Analysis'!$B$264)</f>
        <v/>
      </c>
      <c r="B29" s="15" t="str">
        <f>IF('[8]Video Analysis'!$Q$264="","",'[8]Video Analysis'!$Q$264)</f>
        <v/>
      </c>
      <c r="C29" s="15" t="str">
        <f>IF('[8]Video Analysis'!$P$264="","",'[8]Video Analysis'!$P$264)</f>
        <v/>
      </c>
      <c r="D29" s="16" t="str">
        <f>IF('[8]Video Analysis'!$G$264="","",'[8]Video Analysis'!$G$264)</f>
        <v/>
      </c>
      <c r="E29" s="16" t="str">
        <f>IF('[8]Video Analysis'!$H$264="","",'[8]Video Analysis'!$H$264)</f>
        <v/>
      </c>
      <c r="F29" s="16" t="str">
        <f>IF('[8]Video Analysis'!$I$264="","",'[8]Video Analysis'!$I$264)</f>
        <v/>
      </c>
      <c r="G29" s="16" t="str">
        <f>IF('[8]Video Analysis'!$J$264="","",'[8]Video Analysis'!$J$264)</f>
        <v/>
      </c>
      <c r="H29" s="16" t="str">
        <f>IF('[8]Video Analysis'!$K$264="","",'[8]Video Analysis'!$K$264)</f>
        <v/>
      </c>
      <c r="I29" s="16" t="str">
        <f>IF('[8]Video Analysis'!$L$264="","",'[8]Video Analysis'!$L$264)</f>
        <v/>
      </c>
      <c r="J29" s="16" t="str">
        <f>IF('[8]Video Analysis'!$M$264="","",'[8]Video Analysis'!$M$264)</f>
        <v/>
      </c>
      <c r="K29" s="16" t="str">
        <f>IF('[8]Video Analysis'!$N$264="","",'[8]Video Analysis'!$N$264)</f>
        <v/>
      </c>
      <c r="L29" s="16" t="str">
        <f>IF('[8]Video Analysis'!$O$264="","",'[8]Video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IF('[8]Video Analysis'!$B$274="","",'[8]Video Analysis'!$B$274)</f>
        <v/>
      </c>
      <c r="B30" s="15" t="str">
        <f>IF('[8]Video Analysis'!$Q$274="","",'[8]Video Analysis'!$Q$274)</f>
        <v/>
      </c>
      <c r="C30" s="15" t="str">
        <f>IF('[8]Video Analysis'!$P$274="","",'[8]Video Analysis'!$P$274)</f>
        <v/>
      </c>
      <c r="D30" s="16" t="str">
        <f>IF('[8]Video Analysis'!$G$274="","",'[8]Video Analysis'!$G$274)</f>
        <v/>
      </c>
      <c r="E30" s="16" t="str">
        <f>IF('[8]Video Analysis'!$H$274="","",'[8]Video Analysis'!$H$274)</f>
        <v/>
      </c>
      <c r="F30" s="16" t="str">
        <f>IF('[8]Video Analysis'!$I$274="","",'[8]Video Analysis'!$I$274)</f>
        <v/>
      </c>
      <c r="G30" s="16" t="str">
        <f>IF('[8]Video Analysis'!$J$274="","",'[8]Video Analysis'!$J$274)</f>
        <v/>
      </c>
      <c r="H30" s="16" t="str">
        <f>IF('[8]Video Analysis'!$K$274="","",'[8]Video Analysis'!$K$274)</f>
        <v/>
      </c>
      <c r="I30" s="16" t="str">
        <f>IF('[8]Video Analysis'!$L$274="","",'[8]Video Analysis'!$L$274)</f>
        <v/>
      </c>
      <c r="J30" s="16" t="str">
        <f>IF('[8]Video Analysis'!$M$274="","",'[8]Video Analysis'!$M$274)</f>
        <v/>
      </c>
      <c r="K30" s="16" t="str">
        <f>IF('[8]Video Analysis'!$N$274="","",'[8]Video Analysis'!$N$274)</f>
        <v/>
      </c>
      <c r="L30" s="16" t="str">
        <f>IF('[8]Video Analysis'!$O$274="","",'[8]Video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IF('[8]Video Analysis'!$B$284="","",'[8]Video Analysis'!$B$284)</f>
        <v/>
      </c>
      <c r="B31" s="15" t="str">
        <f>IF('[8]Video Analysis'!$Q$284="","",'[8]Video Analysis'!$Q$284)</f>
        <v/>
      </c>
      <c r="C31" s="15" t="str">
        <f>IF('[8]Video Analysis'!$P$284="","",'[8]Video Analysis'!$P$284)</f>
        <v/>
      </c>
      <c r="D31" s="16" t="str">
        <f>IF('[8]Video Analysis'!$G$284="","",'[8]Video Analysis'!$G$284)</f>
        <v/>
      </c>
      <c r="E31" s="16" t="str">
        <f>IF('[8]Video Analysis'!$H$284="","",'[8]Video Analysis'!$H$284)</f>
        <v/>
      </c>
      <c r="F31" s="16" t="str">
        <f>IF('[8]Video Analysis'!$I$284="","",'[8]Video Analysis'!$I$284)</f>
        <v/>
      </c>
      <c r="G31" s="16" t="str">
        <f>IF('[8]Video Analysis'!$J$284="","",'[8]Video Analysis'!$J$284)</f>
        <v/>
      </c>
      <c r="H31" s="16" t="str">
        <f>IF('[8]Video Analysis'!$K$284="","",'[8]Video Analysis'!$K$284)</f>
        <v/>
      </c>
      <c r="I31" s="16" t="str">
        <f>IF('[8]Video Analysis'!$L$284="","",'[8]Video Analysis'!$L$284)</f>
        <v/>
      </c>
      <c r="J31" s="16" t="str">
        <f>IF('[8]Video Analysis'!$M$284="","",'[8]Video Analysis'!$M$284)</f>
        <v/>
      </c>
      <c r="K31" s="16" t="str">
        <f>IF('[8]Video Analysis'!$N$284="","",'[8]Video Analysis'!$N$284)</f>
        <v/>
      </c>
      <c r="L31" s="16" t="str">
        <f>IF('[8]Video Analysis'!$O$284="","",'[8]Video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IF('[8]Video Analysis'!$B$294="","",'[8]Video Analysis'!$B$294)</f>
        <v/>
      </c>
      <c r="B32" s="15" t="str">
        <f>IF('[8]Video Analysis'!$Q$294="","",'[8]Video Analysis'!$Q$294)</f>
        <v/>
      </c>
      <c r="C32" s="15" t="str">
        <f>IF('[8]Video Analysis'!$P$294="","",'[8]Video Analysis'!$P$294)</f>
        <v/>
      </c>
      <c r="D32" s="16" t="str">
        <f>IF('[8]Video Analysis'!$G$294="","",'[8]Video Analysis'!$G$294)</f>
        <v/>
      </c>
      <c r="E32" s="16" t="str">
        <f>IF('[8]Video Analysis'!$H$294="","",'[8]Video Analysis'!$H$294)</f>
        <v/>
      </c>
      <c r="F32" s="16" t="str">
        <f>IF('[8]Video Analysis'!$I$294="","",'[8]Video Analysis'!$I$294)</f>
        <v/>
      </c>
      <c r="G32" s="16" t="str">
        <f>IF('[8]Video Analysis'!$J$294="","",'[8]Video Analysis'!$J$294)</f>
        <v/>
      </c>
      <c r="H32" s="16" t="str">
        <f>IF('[8]Video Analysis'!$K$294="","",'[8]Video Analysis'!$K$294)</f>
        <v/>
      </c>
      <c r="I32" s="16" t="str">
        <f>IF('[8]Video Analysis'!$L$294="","",'[8]Video Analysis'!$L$294)</f>
        <v/>
      </c>
      <c r="J32" s="16" t="str">
        <f>IF('[8]Video Analysis'!$M$294="","",'[8]Video Analysis'!$M$294)</f>
        <v/>
      </c>
      <c r="K32" s="16" t="str">
        <f>IF('[8]Video Analysis'!$N$294="","",'[8]Video Analysis'!$N$294)</f>
        <v/>
      </c>
      <c r="L32" s="16" t="str">
        <f>IF('[8]Video Analysis'!$O$294="","",'[8]Video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IF('[8]Video Analysis'!$B$304="","",'[8]Video Analysis'!$B$304)</f>
        <v/>
      </c>
      <c r="B33" s="15" t="str">
        <f>IF('[8]Video Analysis'!$Q$304="","",'[8]Video Analysis'!$Q$304)</f>
        <v/>
      </c>
      <c r="C33" s="15" t="str">
        <f>IF('[8]Video Analysis'!$P$304="","",'[8]Video Analysis'!$P$304)</f>
        <v/>
      </c>
      <c r="D33" s="16" t="str">
        <f>IF('[8]Video Analysis'!$G$304="","",'[8]Video Analysis'!$G$304)</f>
        <v/>
      </c>
      <c r="E33" s="16" t="str">
        <f>IF('[8]Video Analysis'!$H$304="","",'[8]Video Analysis'!$H$304)</f>
        <v/>
      </c>
      <c r="F33" s="16" t="str">
        <f>IF('[8]Video Analysis'!$I$304="","",'[8]Video Analysis'!$I$304)</f>
        <v/>
      </c>
      <c r="G33" s="16" t="str">
        <f>IF('[8]Video Analysis'!$J$304="","",'[8]Video Analysis'!$J$304)</f>
        <v/>
      </c>
      <c r="H33" s="16" t="str">
        <f>IF('[8]Video Analysis'!$K$304="","",'[8]Video Analysis'!$K$304)</f>
        <v/>
      </c>
      <c r="I33" s="16" t="str">
        <f>IF('[8]Video Analysis'!$L$304="","",'[8]Video Analysis'!$L$304)</f>
        <v/>
      </c>
      <c r="J33" s="16" t="str">
        <f>IF('[8]Video Analysis'!$M$304="","",'[8]Video Analysis'!$M$304)</f>
        <v/>
      </c>
      <c r="K33" s="16" t="str">
        <f>IF('[8]Video Analysis'!$N$304="","",'[8]Video Analysis'!$N$304)</f>
        <v/>
      </c>
      <c r="L33" s="16" t="str">
        <f>IF('[8]Video Analysis'!$O$304="","",'[8]Video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IF('[8]Video Analysis'!$B$314="","",'[8]Video Analysis'!$B$314)</f>
        <v/>
      </c>
      <c r="B34" s="15" t="str">
        <f>IF('[8]Video Analysis'!$Q$314="","",'[8]Video Analysis'!$Q$314)</f>
        <v/>
      </c>
      <c r="C34" s="15" t="str">
        <f>IF('[8]Video Analysis'!$P$314="","",'[8]Video Analysis'!$P$314)</f>
        <v/>
      </c>
      <c r="D34" s="16" t="str">
        <f>IF('[8]Video Analysis'!$G$314="","",'[8]Video Analysis'!$G$314)</f>
        <v/>
      </c>
      <c r="E34" s="16" t="str">
        <f>IF('[8]Video Analysis'!$H$314="","",'[8]Video Analysis'!$H$314)</f>
        <v/>
      </c>
      <c r="F34" s="16" t="str">
        <f>IF('[8]Video Analysis'!$I$314="","",'[8]Video Analysis'!$I$314)</f>
        <v/>
      </c>
      <c r="G34" s="16" t="str">
        <f>IF('[8]Video Analysis'!$J$314="","",'[8]Video Analysis'!$J$314)</f>
        <v/>
      </c>
      <c r="H34" s="16" t="str">
        <f>IF('[8]Video Analysis'!$K$314="","",'[8]Video Analysis'!$K$314)</f>
        <v/>
      </c>
      <c r="I34" s="16" t="str">
        <f>IF('[8]Video Analysis'!$L$314="","",'[8]Video Analysis'!$L$314)</f>
        <v/>
      </c>
      <c r="J34" s="16" t="str">
        <f>IF('[8]Video Analysis'!$M$314="","",'[8]Video Analysis'!$M$314)</f>
        <v/>
      </c>
      <c r="K34" s="16" t="str">
        <f>IF('[8]Video Analysis'!$N$314="","",'[8]Video Analysis'!$N$314)</f>
        <v/>
      </c>
      <c r="L34" s="16" t="str">
        <f>IF('[8]Video Analysis'!$O$314="","",'[8]Video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IF('[8]Video Analysis'!$B$324="","",'[8]Video Analysis'!$B$324)</f>
        <v/>
      </c>
      <c r="B35" s="15" t="str">
        <f>IF('[8]Video Analysis'!$Q$324="","",'[8]Video Analysis'!$Q$324)</f>
        <v/>
      </c>
      <c r="C35" s="15" t="str">
        <f>IF('[8]Video Analysis'!$P$324="","",'[8]Video Analysis'!$P$324)</f>
        <v/>
      </c>
      <c r="D35" s="16" t="str">
        <f>IF('[8]Video Analysis'!$G$324="","",'[8]Video Analysis'!$G$324)</f>
        <v/>
      </c>
      <c r="E35" s="16" t="str">
        <f>IF('[8]Video Analysis'!$H$324="","",'[8]Video Analysis'!$H$324)</f>
        <v/>
      </c>
      <c r="F35" s="16" t="str">
        <f>IF('[8]Video Analysis'!$I$324="","",'[8]Video Analysis'!$I$324)</f>
        <v/>
      </c>
      <c r="G35" s="16" t="str">
        <f>IF('[8]Video Analysis'!$J$324="","",'[8]Video Analysis'!$J$324)</f>
        <v/>
      </c>
      <c r="H35" s="16" t="str">
        <f>IF('[8]Video Analysis'!$K$324="","",'[8]Video Analysis'!$K$324)</f>
        <v/>
      </c>
      <c r="I35" s="16" t="str">
        <f>IF('[8]Video Analysis'!$L$324="","",'[8]Video Analysis'!$L$324)</f>
        <v/>
      </c>
      <c r="J35" s="16" t="str">
        <f>IF('[8]Video Analysis'!$M$324="","",'[8]Video Analysis'!$M$324)</f>
        <v/>
      </c>
      <c r="K35" s="16" t="str">
        <f>IF('[8]Video Analysis'!$N$324="","",'[8]Video Analysis'!$N$324)</f>
        <v/>
      </c>
      <c r="L35" s="16" t="str">
        <f>IF('[8]Video Analysis'!$O$324="","",'[8]Video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IF('[8]Video Analysis'!$B$334="","",'[8]Video Analysis'!$B$334)</f>
        <v/>
      </c>
      <c r="B36" s="15" t="str">
        <f>IF('[8]Video Analysis'!$Q$334="","",'[8]Video Analysis'!$Q$334)</f>
        <v/>
      </c>
      <c r="C36" s="15" t="str">
        <f>IF('[8]Video Analysis'!$P$334="","",'[8]Video Analysis'!$P$334)</f>
        <v/>
      </c>
      <c r="D36" s="16" t="str">
        <f>IF('[8]Video Analysis'!$G$334="","",'[8]Video Analysis'!$G$334)</f>
        <v/>
      </c>
      <c r="E36" s="16" t="str">
        <f>IF('[8]Video Analysis'!$H$334="","",'[8]Video Analysis'!$H$334)</f>
        <v/>
      </c>
      <c r="F36" s="16" t="str">
        <f>IF('[8]Video Analysis'!$I$334="","",'[8]Video Analysis'!$I$334)</f>
        <v/>
      </c>
      <c r="G36" s="16" t="str">
        <f>IF('[8]Video Analysis'!$J$334="","",'[8]Video Analysis'!$J$334)</f>
        <v/>
      </c>
      <c r="H36" s="16" t="str">
        <f>IF('[8]Video Analysis'!$K$334="","",'[8]Video Analysis'!$K$334)</f>
        <v/>
      </c>
      <c r="I36" s="16" t="str">
        <f>IF('[8]Video Analysis'!$L$334="","",'[8]Video Analysis'!$L$334)</f>
        <v/>
      </c>
      <c r="J36" s="16" t="str">
        <f>IF('[8]Video Analysis'!$M$334="","",'[8]Video Analysis'!$M$334)</f>
        <v/>
      </c>
      <c r="K36" s="16" t="str">
        <f>IF('[8]Video Analysis'!$N$334="","",'[8]Video Analysis'!$N$334)</f>
        <v/>
      </c>
      <c r="L36" s="16" t="str">
        <f>IF('[8]Video Analysis'!$O$334="","",'[8]Video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IF('[8]Video Analysis'!$B$344="","",'[8]Video Analysis'!$B$344)</f>
        <v/>
      </c>
      <c r="B37" s="15" t="str">
        <f>IF('[8]Video Analysis'!$Q$344="","",'[8]Video Analysis'!$Q$344)</f>
        <v/>
      </c>
      <c r="C37" s="15" t="str">
        <f>IF('[8]Video Analysis'!$P$344="","",'[8]Video Analysis'!$P$344)</f>
        <v/>
      </c>
      <c r="D37" s="16" t="str">
        <f>IF('[8]Video Analysis'!$G$344="","",'[8]Video Analysis'!$G$344)</f>
        <v/>
      </c>
      <c r="E37" s="16" t="str">
        <f>IF('[8]Video Analysis'!$H$344="","",'[8]Video Analysis'!$H$344)</f>
        <v/>
      </c>
      <c r="F37" s="16" t="str">
        <f>IF('[8]Video Analysis'!$I$344="","",'[8]Video Analysis'!$I$344)</f>
        <v/>
      </c>
      <c r="G37" s="16" t="str">
        <f>IF('[8]Video Analysis'!$J$344="","",'[8]Video Analysis'!$J$344)</f>
        <v/>
      </c>
      <c r="H37" s="16" t="str">
        <f>IF('[8]Video Analysis'!$K$344="","",'[8]Video Analysis'!$K$344)</f>
        <v/>
      </c>
      <c r="I37" s="16" t="str">
        <f>IF('[8]Video Analysis'!$L$344="","",'[8]Video Analysis'!$L$344)</f>
        <v/>
      </c>
      <c r="J37" s="16" t="str">
        <f>IF('[8]Video Analysis'!$M$344="","",'[8]Video Analysis'!$M$344)</f>
        <v/>
      </c>
      <c r="K37" s="16" t="str">
        <f>IF('[8]Video Analysis'!$N$344="","",'[8]Video Analysis'!$N$344)</f>
        <v/>
      </c>
      <c r="L37" s="16" t="str">
        <f>IF('[8]Video Analysis'!$O$344="","",'[8]Video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IF('[8]Video Analysis'!$B$354="","",'[8]Video Analysis'!$B$354)</f>
        <v/>
      </c>
      <c r="B38" s="15" t="str">
        <f>IF('[8]Video Analysis'!$Q$354="","",'[8]Video Analysis'!$Q$354)</f>
        <v/>
      </c>
      <c r="C38" s="15" t="str">
        <f>IF('[8]Video Analysis'!$P$354="","",'[8]Video Analysis'!$P$354)</f>
        <v/>
      </c>
      <c r="D38" s="16" t="str">
        <f>IF('[8]Video Analysis'!$G$354="","",'[8]Video Analysis'!$G$354)</f>
        <v/>
      </c>
      <c r="E38" s="16" t="str">
        <f>IF('[8]Video Analysis'!$H$354="","",'[8]Video Analysis'!$H$354)</f>
        <v/>
      </c>
      <c r="F38" s="16" t="str">
        <f>IF('[8]Video Analysis'!$I$354="","",'[8]Video Analysis'!$I$354)</f>
        <v/>
      </c>
      <c r="G38" s="16" t="str">
        <f>IF('[8]Video Analysis'!$J$354="","",'[8]Video Analysis'!$J$354)</f>
        <v/>
      </c>
      <c r="H38" s="16" t="str">
        <f>IF('[8]Video Analysis'!$K$354="","",'[8]Video Analysis'!$K$354)</f>
        <v/>
      </c>
      <c r="I38" s="16" t="str">
        <f>IF('[8]Video Analysis'!$L$354="","",'[8]Video Analysis'!$L$354)</f>
        <v/>
      </c>
      <c r="J38" s="16" t="str">
        <f>IF('[8]Video Analysis'!$M$354="","",'[8]Video Analysis'!$M$354)</f>
        <v/>
      </c>
      <c r="K38" s="16" t="str">
        <f>IF('[8]Video Analysis'!$N$354="","",'[8]Video Analysis'!$N$354)</f>
        <v/>
      </c>
      <c r="L38" s="16" t="str">
        <f>IF('[8]Video Analysis'!$O$354="","",'[8]Video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IF('[8]Video Analysis'!$B$364="","",'[8]Video Analysis'!$B$364)</f>
        <v/>
      </c>
      <c r="B39" s="15" t="str">
        <f>IF('[8]Video Analysis'!$Q$364="","",'[8]Video Analysis'!$Q$364)</f>
        <v/>
      </c>
      <c r="C39" s="15" t="str">
        <f>IF('[8]Video Analysis'!$P$364="","",'[8]Video Analysis'!$P$364)</f>
        <v/>
      </c>
      <c r="D39" s="16" t="str">
        <f>IF('[8]Video Analysis'!$G$364="","",'[8]Video Analysis'!$G$364)</f>
        <v/>
      </c>
      <c r="E39" s="16" t="str">
        <f>IF('[8]Video Analysis'!$H$364="","",'[8]Video Analysis'!$H$364)</f>
        <v/>
      </c>
      <c r="F39" s="16" t="str">
        <f>IF('[8]Video Analysis'!$I$364="","",'[8]Video Analysis'!$I$364)</f>
        <v/>
      </c>
      <c r="G39" s="16" t="str">
        <f>IF('[8]Video Analysis'!$J$364="","",'[8]Video Analysis'!$J$364)</f>
        <v/>
      </c>
      <c r="H39" s="16" t="str">
        <f>IF('[8]Video Analysis'!$K$364="","",'[8]Video Analysis'!$K$364)</f>
        <v/>
      </c>
      <c r="I39" s="16" t="str">
        <f>IF('[8]Video Analysis'!$L$364="","",'[8]Video Analysis'!$L$364)</f>
        <v/>
      </c>
      <c r="J39" s="16" t="str">
        <f>IF('[8]Video Analysis'!$M$364="","",'[8]Video Analysis'!$M$364)</f>
        <v/>
      </c>
      <c r="K39" s="16" t="str">
        <f>IF('[8]Video Analysis'!$N$364="","",'[8]Video Analysis'!$N$364)</f>
        <v/>
      </c>
      <c r="L39" s="16" t="str">
        <f>IF('[8]Video Analysis'!$O$364="","",'[8]Video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IF('[8]Video Analysis'!$B$374="","",'[8]Video Analysis'!$B$374)</f>
        <v/>
      </c>
      <c r="B40" s="15" t="str">
        <f>IF('[8]Video Analysis'!$Q$374="","",'[8]Video Analysis'!$Q$374)</f>
        <v/>
      </c>
      <c r="C40" s="15" t="str">
        <f>IF('[8]Video Analysis'!$P$374="","",'[8]Video Analysis'!$P$374)</f>
        <v/>
      </c>
      <c r="D40" s="16" t="str">
        <f>IF('[8]Video Analysis'!$G$374="","",'[8]Video Analysis'!$G$374)</f>
        <v/>
      </c>
      <c r="E40" s="16" t="str">
        <f>IF('[8]Video Analysis'!$H$374="","",'[8]Video Analysis'!$H$374)</f>
        <v/>
      </c>
      <c r="F40" s="16" t="str">
        <f>IF('[8]Video Analysis'!$I$374="","",'[8]Video Analysis'!$I$374)</f>
        <v/>
      </c>
      <c r="G40" s="16" t="str">
        <f>IF('[8]Video Analysis'!$J$374="","",'[8]Video Analysis'!$J$374)</f>
        <v/>
      </c>
      <c r="H40" s="16" t="str">
        <f>IF('[8]Video Analysis'!$K$374="","",'[8]Video Analysis'!$K$374)</f>
        <v/>
      </c>
      <c r="I40" s="16" t="str">
        <f>IF('[8]Video Analysis'!$L$374="","",'[8]Video Analysis'!$L$374)</f>
        <v/>
      </c>
      <c r="J40" s="16" t="str">
        <f>IF('[8]Video Analysis'!$M$374="","",'[8]Video Analysis'!$M$374)</f>
        <v/>
      </c>
      <c r="K40" s="16" t="str">
        <f>IF('[8]Video Analysis'!$N$374="","",'[8]Video Analysis'!$N$374)</f>
        <v/>
      </c>
      <c r="L40" s="16" t="str">
        <f>IF('[8]Video Analysis'!$O$374="","",'[8]Video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IF('[8]Video Analysis'!$B$384="","",'[8]Video Analysis'!$B$384)</f>
        <v/>
      </c>
      <c r="B41" s="15" t="str">
        <f>IF('[8]Video Analysis'!$Q$384="","",'[8]Video Analysis'!$Q$384)</f>
        <v/>
      </c>
      <c r="C41" s="15" t="str">
        <f>IF('[8]Video Analysis'!$P$384="","",'[8]Video Analysis'!$P$384)</f>
        <v/>
      </c>
      <c r="D41" s="16" t="str">
        <f>IF('[8]Video Analysis'!$G$384="","",'[8]Video Analysis'!$G$384)</f>
        <v/>
      </c>
      <c r="E41" s="16" t="str">
        <f>IF('[8]Video Analysis'!$H$384="","",'[8]Video Analysis'!$H$384)</f>
        <v/>
      </c>
      <c r="F41" s="16" t="str">
        <f>IF('[8]Video Analysis'!$I$384="","",'[8]Video Analysis'!$I$384)</f>
        <v/>
      </c>
      <c r="G41" s="16" t="str">
        <f>IF('[8]Video Analysis'!$J$384="","",'[8]Video Analysis'!$J$384)</f>
        <v/>
      </c>
      <c r="H41" s="16" t="str">
        <f>IF('[8]Video Analysis'!$K$384="","",'[8]Video Analysis'!$K$384)</f>
        <v/>
      </c>
      <c r="I41" s="16" t="str">
        <f>IF('[8]Video Analysis'!$L$384="","",'[8]Video Analysis'!$L$384)</f>
        <v/>
      </c>
      <c r="J41" s="16" t="str">
        <f>IF('[8]Video Analysis'!$M$384="","",'[8]Video Analysis'!$M$384)</f>
        <v/>
      </c>
      <c r="K41" s="16" t="str">
        <f>IF('[8]Video Analysis'!$N$384="","",'[8]Video Analysis'!$N$384)</f>
        <v/>
      </c>
      <c r="L41" s="16" t="str">
        <f>IF('[8]Video Analysis'!$O$384="","",'[8]Video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IF('[8]Video Analysis'!$B$394="","",'[8]Video Analysis'!$B$394)</f>
        <v/>
      </c>
      <c r="B42" s="15" t="str">
        <f>IF('[8]Video Analysis'!$Q$394="","",'[8]Video Analysis'!$Q$394)</f>
        <v/>
      </c>
      <c r="C42" s="15" t="str">
        <f>IF('[8]Video Analysis'!$P$394="","",'[8]Video Analysis'!$P$394)</f>
        <v/>
      </c>
      <c r="D42" s="16" t="str">
        <f>IF('[8]Video Analysis'!$G$394="","",'[8]Video Analysis'!$G$394)</f>
        <v/>
      </c>
      <c r="E42" s="16" t="str">
        <f>IF('[8]Video Analysis'!$H$394="","",'[8]Video Analysis'!$H$394)</f>
        <v/>
      </c>
      <c r="F42" s="16" t="str">
        <f>IF('[8]Video Analysis'!$I$394="","",'[8]Video Analysis'!$I$394)</f>
        <v/>
      </c>
      <c r="G42" s="16" t="str">
        <f>IF('[8]Video Analysis'!$J$394="","",'[8]Video Analysis'!$J$394)</f>
        <v/>
      </c>
      <c r="H42" s="16" t="str">
        <f>IF('[8]Video Analysis'!$K$394="","",'[8]Video Analysis'!$K$394)</f>
        <v/>
      </c>
      <c r="I42" s="16" t="str">
        <f>IF('[8]Video Analysis'!$L$394="","",'[8]Video Analysis'!$L$394)</f>
        <v/>
      </c>
      <c r="J42" s="16" t="str">
        <f>IF('[8]Video Analysis'!$M$394="","",'[8]Video Analysis'!$M$394)</f>
        <v/>
      </c>
      <c r="K42" s="16" t="str">
        <f>IF('[8]Video Analysis'!$N$394="","",'[8]Video Analysis'!$N$394)</f>
        <v/>
      </c>
      <c r="L42" s="16" t="str">
        <f>IF('[8]Video Analysis'!$O$394="","",'[8]Video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IF('[8]Video Analysis'!$B$404="","",'[8]Video Analysis'!$B$404)</f>
        <v/>
      </c>
      <c r="B43" s="15" t="str">
        <f>IF('[8]Video Analysis'!$Q$404="","",'[8]Video Analysis'!$Q$404)</f>
        <v/>
      </c>
      <c r="C43" s="15" t="str">
        <f>IF('[8]Video Analysis'!$P$404="","",'[8]Video Analysis'!$P$404)</f>
        <v/>
      </c>
      <c r="D43" s="16" t="str">
        <f>IF('[8]Video Analysis'!$G$404="","",'[8]Video Analysis'!$G$404)</f>
        <v/>
      </c>
      <c r="E43" s="16" t="str">
        <f>IF('[8]Video Analysis'!$H$404="","",'[8]Video Analysis'!$H$404)</f>
        <v/>
      </c>
      <c r="F43" s="16" t="str">
        <f>IF('[8]Video Analysis'!$I$404="","",'[8]Video Analysis'!$I$404)</f>
        <v/>
      </c>
      <c r="G43" s="16" t="str">
        <f>IF('[8]Video Analysis'!$J$404="","",'[8]Video Analysis'!$J$404)</f>
        <v/>
      </c>
      <c r="H43" s="16" t="str">
        <f>IF('[8]Video Analysis'!$K$404="","",'[8]Video Analysis'!$K$404)</f>
        <v/>
      </c>
      <c r="I43" s="16" t="str">
        <f>IF('[8]Video Analysis'!$L$404="","",'[8]Video Analysis'!$L$404)</f>
        <v/>
      </c>
      <c r="J43" s="16" t="str">
        <f>IF('[8]Video Analysis'!$M$404="","",'[8]Video Analysis'!$M$404)</f>
        <v/>
      </c>
      <c r="K43" s="16" t="str">
        <f>IF('[8]Video Analysis'!$N$404="","",'[8]Video Analysis'!$N$404)</f>
        <v/>
      </c>
      <c r="L43" s="16" t="str">
        <f>IF('[8]Video Analysis'!$O$404="","",'[8]Video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IF('[8]Video Analysis'!$B$414="","",'[8]Video Analysis'!$B$414)</f>
        <v/>
      </c>
      <c r="B44" s="15" t="str">
        <f>IF('[8]Video Analysis'!$Q$414="","",'[8]Video Analysis'!$Q$414)</f>
        <v/>
      </c>
      <c r="C44" s="15" t="str">
        <f>IF('[8]Video Analysis'!$P$414="","",'[8]Video Analysis'!$P$414)</f>
        <v/>
      </c>
      <c r="D44" s="16" t="str">
        <f>IF('[8]Video Analysis'!$G$414="","",'[8]Video Analysis'!$G$414)</f>
        <v/>
      </c>
      <c r="E44" s="16" t="str">
        <f>IF('[8]Video Analysis'!$H$414="","",'[8]Video Analysis'!$H$414)</f>
        <v/>
      </c>
      <c r="F44" s="16" t="str">
        <f>IF('[8]Video Analysis'!$I$414="","",'[8]Video Analysis'!$I$414)</f>
        <v/>
      </c>
      <c r="G44" s="16" t="str">
        <f>IF('[8]Video Analysis'!$J$414="","",'[8]Video Analysis'!$J$414)</f>
        <v/>
      </c>
      <c r="H44" s="16" t="str">
        <f>IF('[8]Video Analysis'!$K$414="","",'[8]Video Analysis'!$K$414)</f>
        <v/>
      </c>
      <c r="I44" s="16" t="str">
        <f>IF('[8]Video Analysis'!$L$414="","",'[8]Video Analysis'!$L$414)</f>
        <v/>
      </c>
      <c r="J44" s="16" t="str">
        <f>IF('[8]Video Analysis'!$M$414="","",'[8]Video Analysis'!$M$414)</f>
        <v/>
      </c>
      <c r="K44" s="16" t="str">
        <f>IF('[8]Video Analysis'!$N$414="","",'[8]Video Analysis'!$N$414)</f>
        <v/>
      </c>
      <c r="L44" s="16" t="str">
        <f>IF('[8]Video Analysis'!$O$414="","",'[8]Video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IF('[8]Video Analysis'!$B$424="","",'[8]Video Analysis'!$B$424)</f>
        <v/>
      </c>
      <c r="B45" s="15" t="str">
        <f>IF('[8]Video Analysis'!$Q$424="","",'[8]Video Analysis'!$Q$424)</f>
        <v/>
      </c>
      <c r="C45" s="15" t="str">
        <f>IF('[8]Video Analysis'!$P$424="","",'[8]Video Analysis'!$P$424)</f>
        <v/>
      </c>
      <c r="D45" s="16" t="str">
        <f>IF('[8]Video Analysis'!$G$424="","",'[8]Video Analysis'!$G$424)</f>
        <v/>
      </c>
      <c r="E45" s="16" t="str">
        <f>IF('[8]Video Analysis'!$H$424="","",'[8]Video Analysis'!$H$424)</f>
        <v/>
      </c>
      <c r="F45" s="16" t="str">
        <f>IF('[8]Video Analysis'!$I$424="","",'[8]Video Analysis'!$I$424)</f>
        <v/>
      </c>
      <c r="G45" s="16" t="str">
        <f>IF('[8]Video Analysis'!$J$424="","",'[8]Video Analysis'!$J$424)</f>
        <v/>
      </c>
      <c r="H45" s="16" t="str">
        <f>IF('[8]Video Analysis'!$K$424="","",'[8]Video Analysis'!$K$424)</f>
        <v/>
      </c>
      <c r="I45" s="16" t="str">
        <f>IF('[8]Video Analysis'!$L$424="","",'[8]Video Analysis'!$L$424)</f>
        <v/>
      </c>
      <c r="J45" s="16" t="str">
        <f>IF('[8]Video Analysis'!$M$424="","",'[8]Video Analysis'!$M$424)</f>
        <v/>
      </c>
      <c r="K45" s="16" t="str">
        <f>IF('[8]Video Analysis'!$N$424="","",'[8]Video Analysis'!$N$424)</f>
        <v/>
      </c>
      <c r="L45" s="16" t="str">
        <f>IF('[8]Video Analysis'!$O$424="","",'[8]Video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IF('[8]Video Analysis'!$B$434="","",'[8]Video Analysis'!$B$434)</f>
        <v/>
      </c>
      <c r="B46" s="15" t="str">
        <f>IF('[8]Video Analysis'!$Q$434="","",'[8]Video Analysis'!$Q$434)</f>
        <v/>
      </c>
      <c r="C46" s="15" t="str">
        <f>IF('[8]Video Analysis'!$P$434="","",'[8]Video Analysis'!$P$434)</f>
        <v/>
      </c>
      <c r="D46" s="16" t="str">
        <f>IF('[8]Video Analysis'!$G$434="","",'[8]Video Analysis'!$G$434)</f>
        <v/>
      </c>
      <c r="E46" s="16" t="str">
        <f>IF('[8]Video Analysis'!$H$434="","",'[8]Video Analysis'!$H$434)</f>
        <v/>
      </c>
      <c r="F46" s="16" t="str">
        <f>IF('[8]Video Analysis'!$I$434="","",'[8]Video Analysis'!$I$434)</f>
        <v/>
      </c>
      <c r="G46" s="16" t="str">
        <f>IF('[8]Video Analysis'!$J$434="","",'[8]Video Analysis'!$J$434)</f>
        <v/>
      </c>
      <c r="H46" s="16" t="str">
        <f>IF('[8]Video Analysis'!$K$434="","",'[8]Video Analysis'!$K$434)</f>
        <v/>
      </c>
      <c r="I46" s="16" t="str">
        <f>IF('[8]Video Analysis'!$L$434="","",'[8]Video Analysis'!$L$434)</f>
        <v/>
      </c>
      <c r="J46" s="16" t="str">
        <f>IF('[8]Video Analysis'!$M$434="","",'[8]Video Analysis'!$M$434)</f>
        <v/>
      </c>
      <c r="K46" s="16" t="str">
        <f>IF('[8]Video Analysis'!$N$434="","",'[8]Video Analysis'!$N$434)</f>
        <v/>
      </c>
      <c r="L46" s="16" t="str">
        <f>IF('[8]Video Analysis'!$O$434="","",'[8]Video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IF('[8]Video Analysis'!$B$444="","",'[8]Video Analysis'!$B$444)</f>
        <v/>
      </c>
      <c r="B47" s="15" t="str">
        <f>IF('[8]Video Analysis'!$Q$444="","",'[8]Video Analysis'!$Q$444)</f>
        <v/>
      </c>
      <c r="C47" s="15" t="str">
        <f>IF('[8]Video Analysis'!$P$444="","",'[8]Video Analysis'!$P$444)</f>
        <v/>
      </c>
      <c r="D47" s="16" t="str">
        <f>IF('[8]Video Analysis'!$G$444="","",'[8]Video Analysis'!$G$444)</f>
        <v/>
      </c>
      <c r="E47" s="16" t="str">
        <f>IF('[8]Video Analysis'!$H$444="","",'[8]Video Analysis'!$H$444)</f>
        <v/>
      </c>
      <c r="F47" s="16" t="str">
        <f>IF('[8]Video Analysis'!$I$444="","",'[8]Video Analysis'!$I$444)</f>
        <v/>
      </c>
      <c r="G47" s="16" t="str">
        <f>IF('[8]Video Analysis'!$J$444="","",'[8]Video Analysis'!$J$444)</f>
        <v/>
      </c>
      <c r="H47" s="16" t="str">
        <f>IF('[8]Video Analysis'!$K$444="","",'[8]Video Analysis'!$K$444)</f>
        <v/>
      </c>
      <c r="I47" s="16" t="str">
        <f>IF('[8]Video Analysis'!$L$444="","",'[8]Video Analysis'!$L$444)</f>
        <v/>
      </c>
      <c r="J47" s="16" t="str">
        <f>IF('[8]Video Analysis'!$M$444="","",'[8]Video Analysis'!$M$444)</f>
        <v/>
      </c>
      <c r="K47" s="16" t="str">
        <f>IF('[8]Video Analysis'!$N$444="","",'[8]Video Analysis'!$N$444)</f>
        <v/>
      </c>
      <c r="L47" s="16" t="str">
        <f>IF('[8]Video Analysis'!$O$444="","",'[8]Video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IF('[8]Video Analysis'!$B$454="","",'[8]Video Analysis'!$B$454)</f>
        <v/>
      </c>
      <c r="B48" s="15" t="str">
        <f>IF('[8]Video Analysis'!$Q$454="","",'[8]Video Analysis'!$Q$454)</f>
        <v/>
      </c>
      <c r="C48" s="15" t="str">
        <f>IF('[8]Video Analysis'!$P$454="","",'[8]Video Analysis'!$P$454)</f>
        <v/>
      </c>
      <c r="D48" s="16" t="str">
        <f>IF('[8]Video Analysis'!$G$454="","",'[8]Video Analysis'!$G$454)</f>
        <v/>
      </c>
      <c r="E48" s="16" t="str">
        <f>IF('[8]Video Analysis'!$H$454="","",'[8]Video Analysis'!$H$454)</f>
        <v/>
      </c>
      <c r="F48" s="16" t="str">
        <f>IF('[8]Video Analysis'!$I$454="","",'[8]Video Analysis'!$I$454)</f>
        <v/>
      </c>
      <c r="G48" s="16" t="str">
        <f>IF('[8]Video Analysis'!$J$454="","",'[8]Video Analysis'!$J$454)</f>
        <v/>
      </c>
      <c r="H48" s="16" t="str">
        <f>IF('[8]Video Analysis'!$K$454="","",'[8]Video Analysis'!$K$454)</f>
        <v/>
      </c>
      <c r="I48" s="16" t="str">
        <f>IF('[8]Video Analysis'!$L$454="","",'[8]Video Analysis'!$L$454)</f>
        <v/>
      </c>
      <c r="J48" s="16" t="str">
        <f>IF('[8]Video Analysis'!$M$454="","",'[8]Video Analysis'!$M$454)</f>
        <v/>
      </c>
      <c r="K48" s="16" t="str">
        <f>IF('[8]Video Analysis'!$N$454="","",'[8]Video Analysis'!$N$454)</f>
        <v/>
      </c>
      <c r="L48" s="16" t="str">
        <f>IF('[8]Video Analysis'!$O$454="","",'[8]Video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IF('[8]Video Analysis'!$B$464="","",'[8]Video Analysis'!$B$464)</f>
        <v/>
      </c>
      <c r="B49" s="15" t="str">
        <f>IF('[8]Video Analysis'!$Q$464="","",'[8]Video Analysis'!$Q$464)</f>
        <v/>
      </c>
      <c r="C49" s="15" t="str">
        <f>IF('[8]Video Analysis'!$P$464="","",'[8]Video Analysis'!$P$464)</f>
        <v/>
      </c>
      <c r="D49" s="16" t="str">
        <f>IF('[8]Video Analysis'!$G$464="","",'[8]Video Analysis'!$G$464)</f>
        <v/>
      </c>
      <c r="E49" s="16" t="str">
        <f>IF('[8]Video Analysis'!$H$464="","",'[8]Video Analysis'!$H$464)</f>
        <v/>
      </c>
      <c r="F49" s="16" t="str">
        <f>IF('[8]Video Analysis'!$I$464="","",'[8]Video Analysis'!$I$464)</f>
        <v/>
      </c>
      <c r="G49" s="16" t="str">
        <f>IF('[8]Video Analysis'!$J$464="","",'[8]Video Analysis'!$J$464)</f>
        <v/>
      </c>
      <c r="H49" s="16" t="str">
        <f>IF('[8]Video Analysis'!$K$464="","",'[8]Video Analysis'!$K$464)</f>
        <v/>
      </c>
      <c r="I49" s="16" t="str">
        <f>IF('[8]Video Analysis'!$L$464="","",'[8]Video Analysis'!$L$464)</f>
        <v/>
      </c>
      <c r="J49" s="16" t="str">
        <f>IF('[8]Video Analysis'!$M$464="","",'[8]Video Analysis'!$M$464)</f>
        <v/>
      </c>
      <c r="K49" s="16" t="str">
        <f>IF('[8]Video Analysis'!$N$464="","",'[8]Video Analysis'!$N$464)</f>
        <v/>
      </c>
      <c r="L49" s="16" t="str">
        <f>IF('[8]Video Analysis'!$O$464="","",'[8]Video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IF('[8]Video Analysis'!$B$474="","",'[8]Video Analysis'!$B$474)</f>
        <v/>
      </c>
      <c r="B50" s="15" t="str">
        <f>IF('[8]Video Analysis'!$Q$474="","",'[8]Video Analysis'!$Q$474)</f>
        <v/>
      </c>
      <c r="C50" s="15" t="str">
        <f>IF('[8]Video Analysis'!$P$474="","",'[8]Video Analysis'!$P$474)</f>
        <v/>
      </c>
      <c r="D50" s="16" t="str">
        <f>IF('[8]Video Analysis'!$G$474="","",'[8]Video Analysis'!$G$474)</f>
        <v/>
      </c>
      <c r="E50" s="16" t="str">
        <f>IF('[8]Video Analysis'!$H$474="","",'[8]Video Analysis'!$H$474)</f>
        <v/>
      </c>
      <c r="F50" s="16" t="str">
        <f>IF('[8]Video Analysis'!$I$474="","",'[8]Video Analysis'!$I$474)</f>
        <v/>
      </c>
      <c r="G50" s="16" t="str">
        <f>IF('[8]Video Analysis'!$J$474="","",'[8]Video Analysis'!$J$474)</f>
        <v/>
      </c>
      <c r="H50" s="16" t="str">
        <f>IF('[8]Video Analysis'!$K$474="","",'[8]Video Analysis'!$K$474)</f>
        <v/>
      </c>
      <c r="I50" s="16" t="str">
        <f>IF('[8]Video Analysis'!$L$474="","",'[8]Video Analysis'!$L$474)</f>
        <v/>
      </c>
      <c r="J50" s="16" t="str">
        <f>IF('[8]Video Analysis'!$M$474="","",'[8]Video Analysis'!$M$474)</f>
        <v/>
      </c>
      <c r="K50" s="16" t="str">
        <f>IF('[8]Video Analysis'!$N$474="","",'[8]Video Analysis'!$N$474)</f>
        <v/>
      </c>
      <c r="L50" s="16" t="str">
        <f>IF('[8]Video Analysis'!$O$474="","",'[8]Video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IF('[8]Video Analysis'!$B$484="","",'[8]Video Analysis'!$B$484)</f>
        <v/>
      </c>
      <c r="B51" s="15" t="str">
        <f>IF('[8]Video Analysis'!$Q$484="","",'[8]Video Analysis'!$Q$484)</f>
        <v/>
      </c>
      <c r="C51" s="15" t="str">
        <f>IF('[8]Video Analysis'!$P$484="","",'[8]Video Analysis'!$P$484)</f>
        <v/>
      </c>
      <c r="D51" s="16" t="str">
        <f>IF('[8]Video Analysis'!$G$484="","",'[8]Video Analysis'!$G$484)</f>
        <v/>
      </c>
      <c r="E51" s="16" t="str">
        <f>IF('[8]Video Analysis'!$H$484="","",'[8]Video Analysis'!$H$484)</f>
        <v/>
      </c>
      <c r="F51" s="16" t="str">
        <f>IF('[8]Video Analysis'!$I$484="","",'[8]Video Analysis'!$I$484)</f>
        <v/>
      </c>
      <c r="G51" s="16" t="str">
        <f>IF('[8]Video Analysis'!$J$484="","",'[8]Video Analysis'!$J$484)</f>
        <v/>
      </c>
      <c r="H51" s="16" t="str">
        <f>IF('[8]Video Analysis'!$K$484="","",'[8]Video Analysis'!$K$484)</f>
        <v/>
      </c>
      <c r="I51" s="16" t="str">
        <f>IF('[8]Video Analysis'!$L$484="","",'[8]Video Analysis'!$L$484)</f>
        <v/>
      </c>
      <c r="J51" s="16" t="str">
        <f>IF('[8]Video Analysis'!$M$484="","",'[8]Video Analysis'!$M$484)</f>
        <v/>
      </c>
      <c r="K51" s="16" t="str">
        <f>IF('[8]Video Analysis'!$N$484="","",'[8]Video Analysis'!$N$484)</f>
        <v/>
      </c>
      <c r="L51" s="16" t="str">
        <f>IF('[8]Video Analysis'!$O$484="","",'[8]Video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IF('[8]Video Analysis'!$B$494="","",'[8]Video Analysis'!$B$494)</f>
        <v/>
      </c>
      <c r="B52" s="15" t="str">
        <f>IF('[8]Video Analysis'!$Q$494="","",'[8]Video Analysis'!$Q$494)</f>
        <v/>
      </c>
      <c r="C52" s="15" t="str">
        <f>IF('[8]Video Analysis'!$P$494="","",'[8]Video Analysis'!$P$494)</f>
        <v/>
      </c>
      <c r="D52" s="16" t="str">
        <f>IF('[8]Video Analysis'!$G$494="","",'[8]Video Analysis'!$G$494)</f>
        <v/>
      </c>
      <c r="E52" s="16" t="str">
        <f>IF('[8]Video Analysis'!$H$494="","",'[8]Video Analysis'!$H$494)</f>
        <v/>
      </c>
      <c r="F52" s="16" t="str">
        <f>IF('[8]Video Analysis'!$I$494="","",'[8]Video Analysis'!$I$494)</f>
        <v/>
      </c>
      <c r="G52" s="16" t="str">
        <f>IF('[8]Video Analysis'!$J$494="","",'[8]Video Analysis'!$J$494)</f>
        <v/>
      </c>
      <c r="H52" s="16" t="str">
        <f>IF('[8]Video Analysis'!$K$494="","",'[8]Video Analysis'!$K$494)</f>
        <v/>
      </c>
      <c r="I52" s="16" t="str">
        <f>IF('[8]Video Analysis'!$L$494="","",'[8]Video Analysis'!$L$494)</f>
        <v/>
      </c>
      <c r="J52" s="16" t="str">
        <f>IF('[8]Video Analysis'!$M$494="","",'[8]Video Analysis'!$M$494)</f>
        <v/>
      </c>
      <c r="K52" s="16" t="str">
        <f>IF('[8]Video Analysis'!$N$494="","",'[8]Video Analysis'!$N$494)</f>
        <v/>
      </c>
      <c r="L52" s="16" t="str">
        <f>IF('[8]Video Analysis'!$O$494="","",'[8]Video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IF('[8]Video Analysis'!$B$504="","",'[8]Video Analysis'!$B$504)</f>
        <v/>
      </c>
      <c r="B53" s="15" t="str">
        <f>IF('[8]Video Analysis'!$Q$504="","",'[8]Video Analysis'!$Q$504)</f>
        <v/>
      </c>
      <c r="C53" s="15" t="str">
        <f>IF('[8]Video Analysis'!$P$504="","",'[8]Video Analysis'!$P$504)</f>
        <v/>
      </c>
      <c r="D53" s="16" t="str">
        <f>IF('[8]Video Analysis'!$G$504="","",'[8]Video Analysis'!$G$504)</f>
        <v/>
      </c>
      <c r="E53" s="16" t="str">
        <f>IF('[8]Video Analysis'!$H$504="","",'[8]Video Analysis'!$H$504)</f>
        <v/>
      </c>
      <c r="F53" s="16" t="str">
        <f>IF('[8]Video Analysis'!$I$504="","",'[8]Video Analysis'!$I$504)</f>
        <v/>
      </c>
      <c r="G53" s="16" t="str">
        <f>IF('[8]Video Analysis'!$J$504="","",'[8]Video Analysis'!$J$504)</f>
        <v/>
      </c>
      <c r="H53" s="16" t="str">
        <f>IF('[8]Video Analysis'!$K$504="","",'[8]Video Analysis'!$K$504)</f>
        <v/>
      </c>
      <c r="I53" s="16" t="str">
        <f>IF('[8]Video Analysis'!$L$504="","",'[8]Video Analysis'!$L$504)</f>
        <v/>
      </c>
      <c r="J53" s="16" t="str">
        <f>IF('[8]Video Analysis'!$M$504="","",'[8]Video Analysis'!$M$504)</f>
        <v/>
      </c>
      <c r="K53" s="16" t="str">
        <f>IF('[8]Video Analysis'!$N$504="","",'[8]Video Analysis'!$N$504)</f>
        <v/>
      </c>
      <c r="L53" s="16" t="str">
        <f>IF('[8]Video Analysis'!$O$504="","",'[8]Video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IF('[8]Video Analysis'!$B$514="","",'[8]Video Analysis'!$B$514)</f>
        <v/>
      </c>
      <c r="B54" s="15" t="str">
        <f>IF('[8]Video Analysis'!$Q$514="","",'[8]Video Analysis'!$Q$514)</f>
        <v/>
      </c>
      <c r="C54" s="15" t="str">
        <f>IF('[8]Video Analysis'!$P$514="","",'[8]Video Analysis'!$P$514)</f>
        <v/>
      </c>
      <c r="D54" s="16" t="str">
        <f>IF('[8]Video Analysis'!$G$514="","",'[8]Video Analysis'!$G$514)</f>
        <v/>
      </c>
      <c r="E54" s="16" t="str">
        <f>IF('[8]Video Analysis'!$H$514="","",'[8]Video Analysis'!$H$514)</f>
        <v/>
      </c>
      <c r="F54" s="16" t="str">
        <f>IF('[8]Video Analysis'!$I$514="","",'[8]Video Analysis'!$I$514)</f>
        <v/>
      </c>
      <c r="G54" s="16" t="str">
        <f>IF('[8]Video Analysis'!$J$514="","",'[8]Video Analysis'!$J$514)</f>
        <v/>
      </c>
      <c r="H54" s="16" t="str">
        <f>IF('[8]Video Analysis'!$K$514="","",'[8]Video Analysis'!$K$514)</f>
        <v/>
      </c>
      <c r="I54" s="16" t="str">
        <f>IF('[8]Video Analysis'!$L$514="","",'[8]Video Analysis'!$L$514)</f>
        <v/>
      </c>
      <c r="J54" s="16" t="str">
        <f>IF('[8]Video Analysis'!$M$514="","",'[8]Video Analysis'!$M$514)</f>
        <v/>
      </c>
      <c r="K54" s="16" t="str">
        <f>IF('[8]Video Analysis'!$N$514="","",'[8]Video Analysis'!$N$514)</f>
        <v/>
      </c>
      <c r="L54" s="16" t="str">
        <f>IF('[8]Video Analysis'!$O$514="","",'[8]Video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IF('[8]Video Analysis'!$B$524="","",'[8]Video Analysis'!$B$524)</f>
        <v/>
      </c>
      <c r="B55" s="15" t="str">
        <f>IF('[8]Video Analysis'!$Q$524="","",'[8]Video Analysis'!$Q$524)</f>
        <v/>
      </c>
      <c r="C55" s="15" t="str">
        <f>IF('[8]Video Analysis'!$P$524="","",'[8]Video Analysis'!$P$524)</f>
        <v/>
      </c>
      <c r="D55" s="16" t="str">
        <f>IF('[8]Video Analysis'!$G$524="","",'[8]Video Analysis'!$G$524)</f>
        <v/>
      </c>
      <c r="E55" s="16" t="str">
        <f>IF('[8]Video Analysis'!$H$524="","",'[8]Video Analysis'!$H$524)</f>
        <v/>
      </c>
      <c r="F55" s="16" t="str">
        <f>IF('[8]Video Analysis'!$I$524="","",'[8]Video Analysis'!$I$524)</f>
        <v/>
      </c>
      <c r="G55" s="16" t="str">
        <f>IF('[8]Video Analysis'!$J$524="","",'[8]Video Analysis'!$J$524)</f>
        <v/>
      </c>
      <c r="H55" s="16" t="str">
        <f>IF('[8]Video Analysis'!$K$524="","",'[8]Video Analysis'!$K$524)</f>
        <v/>
      </c>
      <c r="I55" s="16" t="str">
        <f>IF('[8]Video Analysis'!$L$524="","",'[8]Video Analysis'!$L$524)</f>
        <v/>
      </c>
      <c r="J55" s="16" t="str">
        <f>IF('[8]Video Analysis'!$M$524="","",'[8]Video Analysis'!$M$524)</f>
        <v/>
      </c>
      <c r="K55" s="16" t="str">
        <f>IF('[8]Video Analysis'!$N$524="","",'[8]Video Analysis'!$N$524)</f>
        <v/>
      </c>
      <c r="L55" s="16" t="str">
        <f>IF('[8]Video Analysis'!$O$524="","",'[8]Video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IF('[8]Video Analysis'!$B$534="","",'[8]Video Analysis'!$B$534)</f>
        <v/>
      </c>
      <c r="B56" s="15" t="str">
        <f>IF('[8]Video Analysis'!$Q$534="","",'[8]Video Analysis'!$Q$534)</f>
        <v/>
      </c>
      <c r="C56" s="15" t="str">
        <f>IF('[8]Video Analysis'!$P$534="","",'[8]Video Analysis'!$P$534)</f>
        <v/>
      </c>
      <c r="D56" s="16" t="str">
        <f>IF('[8]Video Analysis'!$G$534="","",'[8]Video Analysis'!$G$534)</f>
        <v/>
      </c>
      <c r="E56" s="16" t="str">
        <f>IF('[8]Video Analysis'!$H$534="","",'[8]Video Analysis'!$H$534)</f>
        <v/>
      </c>
      <c r="F56" s="16" t="str">
        <f>IF('[8]Video Analysis'!$I$534="","",'[8]Video Analysis'!$I$534)</f>
        <v/>
      </c>
      <c r="G56" s="16" t="str">
        <f>IF('[8]Video Analysis'!$J$534="","",'[8]Video Analysis'!$J$534)</f>
        <v/>
      </c>
      <c r="H56" s="16" t="str">
        <f>IF('[8]Video Analysis'!$K$534="","",'[8]Video Analysis'!$K$534)</f>
        <v/>
      </c>
      <c r="I56" s="16" t="str">
        <f>IF('[8]Video Analysis'!$L$534="","",'[8]Video Analysis'!$L$534)</f>
        <v/>
      </c>
      <c r="J56" s="16" t="str">
        <f>IF('[8]Video Analysis'!$M$534="","",'[8]Video Analysis'!$M$534)</f>
        <v/>
      </c>
      <c r="K56" s="16" t="str">
        <f>IF('[8]Video Analysis'!$N$534="","",'[8]Video Analysis'!$N$534)</f>
        <v/>
      </c>
      <c r="L56" s="16" t="str">
        <f>IF('[8]Video Analysis'!$O$534="","",'[8]Video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IF('[8]Video Analysis'!$B$544="","",'[8]Video Analysis'!$B$544)</f>
        <v/>
      </c>
      <c r="B57" s="15" t="str">
        <f>IF('[8]Video Analysis'!$Q$544="","",'[8]Video Analysis'!$Q$544)</f>
        <v/>
      </c>
      <c r="C57" s="15" t="str">
        <f>IF('[8]Video Analysis'!$P$544="","",'[8]Video Analysis'!$P$544)</f>
        <v/>
      </c>
      <c r="D57" s="16" t="str">
        <f>IF('[8]Video Analysis'!$G$544="","",'[8]Video Analysis'!$G$544)</f>
        <v/>
      </c>
      <c r="E57" s="16" t="str">
        <f>IF('[8]Video Analysis'!$H$544="","",'[8]Video Analysis'!$H$544)</f>
        <v/>
      </c>
      <c r="F57" s="16" t="str">
        <f>IF('[8]Video Analysis'!$I$544="","",'[8]Video Analysis'!$I$544)</f>
        <v/>
      </c>
      <c r="G57" s="16" t="str">
        <f>IF('[8]Video Analysis'!$J$544="","",'[8]Video Analysis'!$J$544)</f>
        <v/>
      </c>
      <c r="H57" s="16" t="str">
        <f>IF('[8]Video Analysis'!$K$544="","",'[8]Video Analysis'!$K$544)</f>
        <v/>
      </c>
      <c r="I57" s="16" t="str">
        <f>IF('[8]Video Analysis'!$L$544="","",'[8]Video Analysis'!$L$544)</f>
        <v/>
      </c>
      <c r="J57" s="16" t="str">
        <f>IF('[8]Video Analysis'!$M$544="","",'[8]Video Analysis'!$M$544)</f>
        <v/>
      </c>
      <c r="K57" s="16" t="str">
        <f>IF('[8]Video Analysis'!$N$544="","",'[8]Video Analysis'!$N$544)</f>
        <v/>
      </c>
      <c r="L57" s="16" t="str">
        <f>IF('[8]Video Analysis'!$O$544="","",'[8]Video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IF('[8]Video Analysis'!$B$554="","",'[8]Video Analysis'!$B$554)</f>
        <v/>
      </c>
      <c r="B58" s="15" t="str">
        <f>IF('[8]Video Analysis'!$Q$554="","",'[8]Video Analysis'!$Q$554)</f>
        <v/>
      </c>
      <c r="C58" s="15" t="str">
        <f>IF('[8]Video Analysis'!$P$554="","",'[8]Video Analysis'!$P$554)</f>
        <v/>
      </c>
      <c r="D58" s="16" t="str">
        <f>IF('[8]Video Analysis'!$G$554="","",'[8]Video Analysis'!$G$554)</f>
        <v/>
      </c>
      <c r="E58" s="16" t="str">
        <f>IF('[8]Video Analysis'!$H$554="","",'[8]Video Analysis'!$H$554)</f>
        <v/>
      </c>
      <c r="F58" s="16" t="str">
        <f>IF('[8]Video Analysis'!$I$554="","",'[8]Video Analysis'!$I$554)</f>
        <v/>
      </c>
      <c r="G58" s="16" t="str">
        <f>IF('[8]Video Analysis'!$J$554="","",'[8]Video Analysis'!$J$554)</f>
        <v/>
      </c>
      <c r="H58" s="16" t="str">
        <f>IF('[8]Video Analysis'!$K$554="","",'[8]Video Analysis'!$K$554)</f>
        <v/>
      </c>
      <c r="I58" s="16" t="str">
        <f>IF('[8]Video Analysis'!$L$554="","",'[8]Video Analysis'!$L$554)</f>
        <v/>
      </c>
      <c r="J58" s="16" t="str">
        <f>IF('[8]Video Analysis'!$M$554="","",'[8]Video Analysis'!$M$554)</f>
        <v/>
      </c>
      <c r="K58" s="16" t="str">
        <f>IF('[8]Video Analysis'!$N$554="","",'[8]Video Analysis'!$N$554)</f>
        <v/>
      </c>
      <c r="L58" s="16" t="str">
        <f>IF('[8]Video Analysis'!$O$554="","",'[8]Video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IF('[8]Video Analysis'!$B$564="","",'[8]Video Analysis'!$B$564)</f>
        <v/>
      </c>
      <c r="B59" s="15" t="str">
        <f>IF('[8]Video Analysis'!$Q$564="","",'[8]Video Analysis'!$Q$564)</f>
        <v/>
      </c>
      <c r="C59" s="15" t="str">
        <f>IF('[8]Video Analysis'!$P$564="","",'[8]Video Analysis'!$P$564)</f>
        <v/>
      </c>
      <c r="D59" s="16" t="str">
        <f>IF('[8]Video Analysis'!$G$564="","",'[8]Video Analysis'!$G$564)</f>
        <v/>
      </c>
      <c r="E59" s="16" t="str">
        <f>IF('[8]Video Analysis'!$H$564="","",'[8]Video Analysis'!$H$564)</f>
        <v/>
      </c>
      <c r="F59" s="16" t="str">
        <f>IF('[8]Video Analysis'!$I$564="","",'[8]Video Analysis'!$I$564)</f>
        <v/>
      </c>
      <c r="G59" s="16" t="str">
        <f>IF('[8]Video Analysis'!$J$564="","",'[8]Video Analysis'!$J$564)</f>
        <v/>
      </c>
      <c r="H59" s="16" t="str">
        <f>IF('[8]Video Analysis'!$K$564="","",'[8]Video Analysis'!$K$564)</f>
        <v/>
      </c>
      <c r="I59" s="16" t="str">
        <f>IF('[8]Video Analysis'!$L$564="","",'[8]Video Analysis'!$L$564)</f>
        <v/>
      </c>
      <c r="J59" s="16" t="str">
        <f>IF('[8]Video Analysis'!$M$564="","",'[8]Video Analysis'!$M$564)</f>
        <v/>
      </c>
      <c r="K59" s="16" t="str">
        <f>IF('[8]Video Analysis'!$N$564="","",'[8]Video Analysis'!$N$564)</f>
        <v/>
      </c>
      <c r="L59" s="16" t="str">
        <f>IF('[8]Video Analysis'!$O$564="","",'[8]Video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IF('[8]Video Analysis'!$B$574="","",'[8]Video Analysis'!$B$574)</f>
        <v/>
      </c>
      <c r="B60" s="15" t="str">
        <f>IF('[8]Video Analysis'!$Q$574="","",'[8]Video Analysis'!$Q$574)</f>
        <v/>
      </c>
      <c r="C60" s="15" t="str">
        <f>IF('[8]Video Analysis'!$P$574="","",'[8]Video Analysis'!$P$574)</f>
        <v/>
      </c>
      <c r="D60" s="16" t="str">
        <f>IF('[8]Video Analysis'!$G$574="","",'[8]Video Analysis'!$G$574)</f>
        <v/>
      </c>
      <c r="E60" s="16" t="str">
        <f>IF('[8]Video Analysis'!$H$574="","",'[8]Video Analysis'!$H$574)</f>
        <v/>
      </c>
      <c r="F60" s="16" t="str">
        <f>IF('[8]Video Analysis'!$I$574="","",'[8]Video Analysis'!$I$574)</f>
        <v/>
      </c>
      <c r="G60" s="16" t="str">
        <f>IF('[8]Video Analysis'!$J$574="","",'[8]Video Analysis'!$J$574)</f>
        <v/>
      </c>
      <c r="H60" s="16" t="str">
        <f>IF('[8]Video Analysis'!$K$574="","",'[8]Video Analysis'!$K$574)</f>
        <v/>
      </c>
      <c r="I60" s="16" t="str">
        <f>IF('[8]Video Analysis'!$L$574="","",'[8]Video Analysis'!$L$574)</f>
        <v/>
      </c>
      <c r="J60" s="16" t="str">
        <f>IF('[8]Video Analysis'!$M$574="","",'[8]Video Analysis'!$M$574)</f>
        <v/>
      </c>
      <c r="K60" s="16" t="str">
        <f>IF('[8]Video Analysis'!$N$574="","",'[8]Video Analysis'!$N$574)</f>
        <v/>
      </c>
      <c r="L60" s="16" t="str">
        <f>IF('[8]Video Analysis'!$O$574="","",'[8]Video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IF('[8]Video Analysis'!$B$584="","",'[8]Video Analysis'!$B$584)</f>
        <v/>
      </c>
      <c r="B61" s="15" t="str">
        <f>IF('[8]Video Analysis'!$Q$584="","",'[8]Video Analysis'!$Q$584)</f>
        <v/>
      </c>
      <c r="C61" s="15" t="str">
        <f>IF('[8]Video Analysis'!$P$584="","",'[8]Video Analysis'!$P$584)</f>
        <v/>
      </c>
      <c r="D61" s="16" t="str">
        <f>IF('[8]Video Analysis'!$G$584="","",'[8]Video Analysis'!$G$584)</f>
        <v/>
      </c>
      <c r="E61" s="16" t="str">
        <f>IF('[8]Video Analysis'!$H$584="","",'[8]Video Analysis'!$H$584)</f>
        <v/>
      </c>
      <c r="F61" s="16" t="str">
        <f>IF('[8]Video Analysis'!$I$584="","",'[8]Video Analysis'!$I$584)</f>
        <v/>
      </c>
      <c r="G61" s="16" t="str">
        <f>IF('[8]Video Analysis'!$J$584="","",'[8]Video Analysis'!$J$584)</f>
        <v/>
      </c>
      <c r="H61" s="16" t="str">
        <f>IF('[8]Video Analysis'!$K$584="","",'[8]Video Analysis'!$K$584)</f>
        <v/>
      </c>
      <c r="I61" s="16" t="str">
        <f>IF('[8]Video Analysis'!$L$584="","",'[8]Video Analysis'!$L$584)</f>
        <v/>
      </c>
      <c r="J61" s="16" t="str">
        <f>IF('[8]Video Analysis'!$M$584="","",'[8]Video Analysis'!$M$584)</f>
        <v/>
      </c>
      <c r="K61" s="16" t="str">
        <f>IF('[8]Video Analysis'!$N$584="","",'[8]Video Analysis'!$N$584)</f>
        <v/>
      </c>
      <c r="L61" s="16" t="str">
        <f>IF('[8]Video Analysis'!$O$584="","",'[8]Video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IF('[8]Video Analysis'!$B$594="","",'[8]Video Analysis'!$B$594)</f>
        <v/>
      </c>
      <c r="B62" s="15" t="str">
        <f>IF('[8]Video Analysis'!$Q$594="","",'[8]Video Analysis'!$Q$594)</f>
        <v/>
      </c>
      <c r="C62" s="15" t="str">
        <f>IF('[8]Video Analysis'!$P$594="","",'[8]Video Analysis'!$P$594)</f>
        <v/>
      </c>
      <c r="D62" s="16" t="str">
        <f>IF('[8]Video Analysis'!$G$594="","",'[8]Video Analysis'!$G$594)</f>
        <v/>
      </c>
      <c r="E62" s="16" t="str">
        <f>IF('[8]Video Analysis'!$H$594="","",'[8]Video Analysis'!$H$594)</f>
        <v/>
      </c>
      <c r="F62" s="16" t="str">
        <f>IF('[8]Video Analysis'!$I$594="","",'[8]Video Analysis'!$I$594)</f>
        <v/>
      </c>
      <c r="G62" s="16" t="str">
        <f>IF('[8]Video Analysis'!$J$594="","",'[8]Video Analysis'!$J$594)</f>
        <v/>
      </c>
      <c r="H62" s="16" t="str">
        <f>IF('[8]Video Analysis'!$K$594="","",'[8]Video Analysis'!$K$594)</f>
        <v/>
      </c>
      <c r="I62" s="16" t="str">
        <f>IF('[8]Video Analysis'!$L$594="","",'[8]Video Analysis'!$L$594)</f>
        <v/>
      </c>
      <c r="J62" s="16" t="str">
        <f>IF('[8]Video Analysis'!$M$594="","",'[8]Video Analysis'!$M$594)</f>
        <v/>
      </c>
      <c r="K62" s="16" t="str">
        <f>IF('[8]Video Analysis'!$N$594="","",'[8]Video Analysis'!$N$594)</f>
        <v/>
      </c>
      <c r="L62" s="16" t="str">
        <f>IF('[8]Video Analysis'!$O$594="","",'[8]Video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IF('[8]Video Analysis'!$B$604="","",'[8]Video Analysis'!$B$604)</f>
        <v/>
      </c>
      <c r="B63" s="15" t="str">
        <f>IF('[8]Video Analysis'!$Q$604="","",'[8]Video Analysis'!$Q$604)</f>
        <v/>
      </c>
      <c r="C63" s="15" t="str">
        <f>IF('[8]Video Analysis'!$P$604="","",'[8]Video Analysis'!$P$604)</f>
        <v/>
      </c>
      <c r="D63" s="16" t="str">
        <f>IF('[8]Video Analysis'!$G$604="","",'[8]Video Analysis'!$G$604)</f>
        <v/>
      </c>
      <c r="E63" s="16" t="str">
        <f>IF('[8]Video Analysis'!$H$604="","",'[8]Video Analysis'!$H$604)</f>
        <v/>
      </c>
      <c r="F63" s="16" t="str">
        <f>IF('[8]Video Analysis'!$I$604="","",'[8]Video Analysis'!$I$604)</f>
        <v/>
      </c>
      <c r="G63" s="16" t="str">
        <f>IF('[8]Video Analysis'!$J$604="","",'[8]Video Analysis'!$J$604)</f>
        <v/>
      </c>
      <c r="H63" s="16" t="str">
        <f>IF('[8]Video Analysis'!$K$604="","",'[8]Video Analysis'!$K$604)</f>
        <v/>
      </c>
      <c r="I63" s="16" t="str">
        <f>IF('[8]Video Analysis'!$L$604="","",'[8]Video Analysis'!$L$604)</f>
        <v/>
      </c>
      <c r="J63" s="16" t="str">
        <f>IF('[8]Video Analysis'!$M$604="","",'[8]Video Analysis'!$M$604)</f>
        <v/>
      </c>
      <c r="K63" s="16" t="str">
        <f>IF('[8]Video Analysis'!$N$604="","",'[8]Video Analysis'!$N$604)</f>
        <v/>
      </c>
      <c r="L63" s="16" t="str">
        <f>IF('[8]Video Analysis'!$O$604="","",'[8]Video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IF('[8]Video Analysis'!$B$614="","",'[8]Video Analysis'!$B$614)</f>
        <v/>
      </c>
      <c r="B64" s="15" t="str">
        <f>IF('[8]Video Analysis'!$Q$614="","",'[8]Video Analysis'!$Q$614)</f>
        <v/>
      </c>
      <c r="C64" s="15" t="str">
        <f>IF('[8]Video Analysis'!$P$614="","",'[8]Video Analysis'!$P$614)</f>
        <v/>
      </c>
      <c r="D64" s="16" t="str">
        <f>IF('[8]Video Analysis'!$G$614="","",'[8]Video Analysis'!$G$614)</f>
        <v/>
      </c>
      <c r="E64" s="16" t="str">
        <f>IF('[8]Video Analysis'!$H$614="","",'[8]Video Analysis'!$H$614)</f>
        <v/>
      </c>
      <c r="F64" s="16" t="str">
        <f>IF('[8]Video Analysis'!$I$614="","",'[8]Video Analysis'!$I$614)</f>
        <v/>
      </c>
      <c r="G64" s="16" t="str">
        <f>IF('[8]Video Analysis'!$J$614="","",'[8]Video Analysis'!$J$614)</f>
        <v/>
      </c>
      <c r="H64" s="16" t="str">
        <f>IF('[8]Video Analysis'!$K$614="","",'[8]Video Analysis'!$K$614)</f>
        <v/>
      </c>
      <c r="I64" s="16" t="str">
        <f>IF('[8]Video Analysis'!$L$614="","",'[8]Video Analysis'!$L$614)</f>
        <v/>
      </c>
      <c r="J64" s="16" t="str">
        <f>IF('[8]Video Analysis'!$M$614="","",'[8]Video Analysis'!$M$614)</f>
        <v/>
      </c>
      <c r="K64" s="16" t="str">
        <f>IF('[8]Video Analysis'!$N$614="","",'[8]Video Analysis'!$N$614)</f>
        <v/>
      </c>
      <c r="L64" s="16" t="str">
        <f>IF('[8]Video Analysis'!$O$614="","",'[8]Video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IF('[8]Video Analysis'!$B$624="","",'[8]Video Analysis'!$B$624)</f>
        <v/>
      </c>
      <c r="B65" s="15" t="str">
        <f>IF('[8]Video Analysis'!$Q$624="","",'[8]Video Analysis'!$Q$624)</f>
        <v/>
      </c>
      <c r="C65" s="15" t="str">
        <f>IF('[8]Video Analysis'!$P$624="","",'[8]Video Analysis'!$P$624)</f>
        <v/>
      </c>
      <c r="D65" s="16" t="str">
        <f>IF('[8]Video Analysis'!$G$624="","",'[8]Video Analysis'!$G$624)</f>
        <v/>
      </c>
      <c r="E65" s="16" t="str">
        <f>IF('[8]Video Analysis'!$H$624="","",'[8]Video Analysis'!$H$624)</f>
        <v/>
      </c>
      <c r="F65" s="16" t="str">
        <f>IF('[8]Video Analysis'!$I$624="","",'[8]Video Analysis'!$I$624)</f>
        <v/>
      </c>
      <c r="G65" s="16" t="str">
        <f>IF('[8]Video Analysis'!$J$624="","",'[8]Video Analysis'!$J$624)</f>
        <v/>
      </c>
      <c r="H65" s="16" t="str">
        <f>IF('[8]Video Analysis'!$K$624="","",'[8]Video Analysis'!$K$624)</f>
        <v/>
      </c>
      <c r="I65" s="16" t="str">
        <f>IF('[8]Video Analysis'!$L$624="","",'[8]Video Analysis'!$L$624)</f>
        <v/>
      </c>
      <c r="J65" s="16" t="str">
        <f>IF('[8]Video Analysis'!$M$624="","",'[8]Video Analysis'!$M$624)</f>
        <v/>
      </c>
      <c r="K65" s="16" t="str">
        <f>IF('[8]Video Analysis'!$N$624="","",'[8]Video Analysis'!$N$624)</f>
        <v/>
      </c>
      <c r="L65" s="16" t="str">
        <f>IF('[8]Video Analysis'!$O$624="","",'[8]Video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IF('[8]Video Analysis'!$B$634="","",'[8]Video Analysis'!$B$634)</f>
        <v/>
      </c>
      <c r="B66" s="15" t="str">
        <f>IF('[8]Video Analysis'!$Q$634="","",'[8]Video Analysis'!$Q$634)</f>
        <v/>
      </c>
      <c r="C66" s="15" t="str">
        <f>IF('[8]Video Analysis'!$P$634="","",'[8]Video Analysis'!$P$634)</f>
        <v/>
      </c>
      <c r="D66" s="16" t="str">
        <f>IF('[8]Video Analysis'!$G$634="","",'[8]Video Analysis'!$G$634)</f>
        <v/>
      </c>
      <c r="E66" s="16" t="str">
        <f>IF('[8]Video Analysis'!$H$634="","",'[8]Video Analysis'!$H$634)</f>
        <v/>
      </c>
      <c r="F66" s="16" t="str">
        <f>IF('[8]Video Analysis'!$I$634="","",'[8]Video Analysis'!$I$634)</f>
        <v/>
      </c>
      <c r="G66" s="16" t="str">
        <f>IF('[8]Video Analysis'!$J$634="","",'[8]Video Analysis'!$J$634)</f>
        <v/>
      </c>
      <c r="H66" s="16" t="str">
        <f>IF('[8]Video Analysis'!$K$634="","",'[8]Video Analysis'!$K$634)</f>
        <v/>
      </c>
      <c r="I66" s="16" t="str">
        <f>IF('[8]Video Analysis'!$L$634="","",'[8]Video Analysis'!$L$634)</f>
        <v/>
      </c>
      <c r="J66" s="16" t="str">
        <f>IF('[8]Video Analysis'!$M$634="","",'[8]Video Analysis'!$M$634)</f>
        <v/>
      </c>
      <c r="K66" s="16" t="str">
        <f>IF('[8]Video Analysis'!$N$634="","",'[8]Video Analysis'!$N$634)</f>
        <v/>
      </c>
      <c r="L66" s="16" t="str">
        <f>IF('[8]Video Analysis'!$O$634="","",'[8]Video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IF('[8]Video Analysis'!$B$644="","",'[8]Video Analysis'!$B$644)</f>
        <v/>
      </c>
      <c r="B67" s="15" t="str">
        <f>IF('[8]Video Analysis'!$Q$644="","",'[8]Video Analysis'!$Q$644)</f>
        <v/>
      </c>
      <c r="C67" s="15" t="str">
        <f>IF('[8]Video Analysis'!$P$644="","",'[8]Video Analysis'!$P$644)</f>
        <v/>
      </c>
      <c r="D67" s="16" t="str">
        <f>IF('[8]Video Analysis'!$G$644="","",'[8]Video Analysis'!$G$644)</f>
        <v/>
      </c>
      <c r="E67" s="16" t="str">
        <f>IF('[8]Video Analysis'!$H$644="","",'[8]Video Analysis'!$H$644)</f>
        <v/>
      </c>
      <c r="F67" s="16" t="str">
        <f>IF('[8]Video Analysis'!$I$644="","",'[8]Video Analysis'!$I$644)</f>
        <v/>
      </c>
      <c r="G67" s="16" t="str">
        <f>IF('[8]Video Analysis'!$J$644="","",'[8]Video Analysis'!$J$644)</f>
        <v/>
      </c>
      <c r="H67" s="16" t="str">
        <f>IF('[8]Video Analysis'!$K$644="","",'[8]Video Analysis'!$K$644)</f>
        <v/>
      </c>
      <c r="I67" s="16" t="str">
        <f>IF('[8]Video Analysis'!$L$644="","",'[8]Video Analysis'!$L$644)</f>
        <v/>
      </c>
      <c r="J67" s="16" t="str">
        <f>IF('[8]Video Analysis'!$M$644="","",'[8]Video Analysis'!$M$644)</f>
        <v/>
      </c>
      <c r="K67" s="16" t="str">
        <f>IF('[8]Video Analysis'!$N$644="","",'[8]Video Analysis'!$N$644)</f>
        <v/>
      </c>
      <c r="L67" s="16" t="str">
        <f>IF('[8]Video Analysis'!$O$644="","",'[8]Video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IF('[8]Video Analysis'!$B$654="","",'[8]Video Analysis'!$B$654)</f>
        <v/>
      </c>
      <c r="B68" s="15" t="str">
        <f>IF('[8]Video Analysis'!$Q$654="","",'[8]Video Analysis'!$Q$654)</f>
        <v/>
      </c>
      <c r="C68" s="15" t="str">
        <f>IF('[8]Video Analysis'!$P$654="","",'[8]Video Analysis'!$P$654)</f>
        <v/>
      </c>
      <c r="D68" s="16" t="str">
        <f>IF('[8]Video Analysis'!$G$654="","",'[8]Video Analysis'!$G$654)</f>
        <v/>
      </c>
      <c r="E68" s="16" t="str">
        <f>IF('[8]Video Analysis'!$H$654="","",'[8]Video Analysis'!$H$654)</f>
        <v/>
      </c>
      <c r="F68" s="16" t="str">
        <f>IF('[8]Video Analysis'!$I$654="","",'[8]Video Analysis'!$I$654)</f>
        <v/>
      </c>
      <c r="G68" s="16" t="str">
        <f>IF('[8]Video Analysis'!$J$654="","",'[8]Video Analysis'!$J$654)</f>
        <v/>
      </c>
      <c r="H68" s="16" t="str">
        <f>IF('[8]Video Analysis'!$K$654="","",'[8]Video Analysis'!$K$654)</f>
        <v/>
      </c>
      <c r="I68" s="16" t="str">
        <f>IF('[8]Video Analysis'!$L$654="","",'[8]Video Analysis'!$L$654)</f>
        <v/>
      </c>
      <c r="J68" s="16" t="str">
        <f>IF('[8]Video Analysis'!$M$654="","",'[8]Video Analysis'!$M$654)</f>
        <v/>
      </c>
      <c r="K68" s="16" t="str">
        <f>IF('[8]Video Analysis'!$N$654="","",'[8]Video Analysis'!$N$654)</f>
        <v/>
      </c>
      <c r="L68" s="16" t="str">
        <f>IF('[8]Video Analysis'!$O$654="","",'[8]Video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IF('[8]Video Analysis'!$B$664="","",'[8]Video Analysis'!$B$664)</f>
        <v/>
      </c>
      <c r="B69" s="15" t="str">
        <f>IF('[8]Video Analysis'!$Q$664="","",'[8]Video Analysis'!$Q$664)</f>
        <v/>
      </c>
      <c r="C69" s="15" t="str">
        <f>IF('[8]Video Analysis'!$P$664="","",'[8]Video Analysis'!$P$664)</f>
        <v/>
      </c>
      <c r="D69" s="16" t="str">
        <f>IF('[8]Video Analysis'!$G$664="","",'[8]Video Analysis'!$G$664)</f>
        <v/>
      </c>
      <c r="E69" s="16" t="str">
        <f>IF('[8]Video Analysis'!$H$664="","",'[8]Video Analysis'!$H$664)</f>
        <v/>
      </c>
      <c r="F69" s="16" t="str">
        <f>IF('[8]Video Analysis'!$I$664="","",'[8]Video Analysis'!$I$664)</f>
        <v/>
      </c>
      <c r="G69" s="16" t="str">
        <f>IF('[8]Video Analysis'!$J$664="","",'[8]Video Analysis'!$J$664)</f>
        <v/>
      </c>
      <c r="H69" s="16" t="str">
        <f>IF('[8]Video Analysis'!$K$664="","",'[8]Video Analysis'!$K$664)</f>
        <v/>
      </c>
      <c r="I69" s="16" t="str">
        <f>IF('[8]Video Analysis'!$L$664="","",'[8]Video Analysis'!$L$664)</f>
        <v/>
      </c>
      <c r="J69" s="16" t="str">
        <f>IF('[8]Video Analysis'!$M$664="","",'[8]Video Analysis'!$M$664)</f>
        <v/>
      </c>
      <c r="K69" s="16" t="str">
        <f>IF('[8]Video Analysis'!$N$664="","",'[8]Video Analysis'!$N$664)</f>
        <v/>
      </c>
      <c r="L69" s="16" t="str">
        <f>IF('[8]Video Analysis'!$O$664="","",'[8]Video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IF('[8]Video Analysis'!$B$674="","",'[8]Video Analysis'!$B$674)</f>
        <v/>
      </c>
      <c r="B70" s="15" t="str">
        <f>IF('[8]Video Analysis'!$Q$674="","",'[8]Video Analysis'!$Q$674)</f>
        <v/>
      </c>
      <c r="C70" s="15" t="str">
        <f>IF('[8]Video Analysis'!$P$674="","",'[8]Video Analysis'!$P$674)</f>
        <v/>
      </c>
      <c r="D70" s="16" t="str">
        <f>IF('[8]Video Analysis'!$G$674="","",'[8]Video Analysis'!$G$674)</f>
        <v/>
      </c>
      <c r="E70" s="16" t="str">
        <f>IF('[8]Video Analysis'!$H$674="","",'[8]Video Analysis'!$H$674)</f>
        <v/>
      </c>
      <c r="F70" s="16" t="str">
        <f>IF('[8]Video Analysis'!$I$674="","",'[8]Video Analysis'!$I$674)</f>
        <v/>
      </c>
      <c r="G70" s="16" t="str">
        <f>IF('[8]Video Analysis'!$J$674="","",'[8]Video Analysis'!$J$674)</f>
        <v/>
      </c>
      <c r="H70" s="16" t="str">
        <f>IF('[8]Video Analysis'!$K$674="","",'[8]Video Analysis'!$K$674)</f>
        <v/>
      </c>
      <c r="I70" s="16" t="str">
        <f>IF('[8]Video Analysis'!$L$674="","",'[8]Video Analysis'!$L$674)</f>
        <v/>
      </c>
      <c r="J70" s="16" t="str">
        <f>IF('[8]Video Analysis'!$M$674="","",'[8]Video Analysis'!$M$674)</f>
        <v/>
      </c>
      <c r="K70" s="16" t="str">
        <f>IF('[8]Video Analysis'!$N$674="","",'[8]Video Analysis'!$N$674)</f>
        <v/>
      </c>
      <c r="L70" s="16" t="str">
        <f>IF('[8]Video Analysis'!$O$674="","",'[8]Video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IF('[8]Video Analysis'!$B$684="","",'[8]Video Analysis'!$B$684)</f>
        <v/>
      </c>
      <c r="B71" s="15" t="str">
        <f>IF('[8]Video Analysis'!$Q$684="","",'[8]Video Analysis'!$Q$684)</f>
        <v/>
      </c>
      <c r="C71" s="15" t="str">
        <f>IF('[8]Video Analysis'!$P$684="","",'[8]Video Analysis'!$P$684)</f>
        <v/>
      </c>
      <c r="D71" s="16" t="str">
        <f>IF('[8]Video Analysis'!$G$684="","",'[8]Video Analysis'!$G$684)</f>
        <v/>
      </c>
      <c r="E71" s="16" t="str">
        <f>IF('[8]Video Analysis'!$H$684="","",'[8]Video Analysis'!$H$684)</f>
        <v/>
      </c>
      <c r="F71" s="16" t="str">
        <f>IF('[8]Video Analysis'!$I$684="","",'[8]Video Analysis'!$I$684)</f>
        <v/>
      </c>
      <c r="G71" s="16" t="str">
        <f>IF('[8]Video Analysis'!$J$684="","",'[8]Video Analysis'!$J$684)</f>
        <v/>
      </c>
      <c r="H71" s="16" t="str">
        <f>IF('[8]Video Analysis'!$K$684="","",'[8]Video Analysis'!$K$684)</f>
        <v/>
      </c>
      <c r="I71" s="16" t="str">
        <f>IF('[8]Video Analysis'!$L$684="","",'[8]Video Analysis'!$L$684)</f>
        <v/>
      </c>
      <c r="J71" s="16" t="str">
        <f>IF('[8]Video Analysis'!$M$684="","",'[8]Video Analysis'!$M$684)</f>
        <v/>
      </c>
      <c r="K71" s="16" t="str">
        <f>IF('[8]Video Analysis'!$N$684="","",'[8]Video Analysis'!$N$684)</f>
        <v/>
      </c>
      <c r="L71" s="16" t="str">
        <f>IF('[8]Video Analysis'!$O$684="","",'[8]Video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IF('[8]Video Analysis'!$B$694="","",'[8]Video Analysis'!$B$694)</f>
        <v/>
      </c>
      <c r="B72" s="15" t="str">
        <f>IF('[8]Video Analysis'!$Q$694="","",'[8]Video Analysis'!$Q$694)</f>
        <v/>
      </c>
      <c r="C72" s="15" t="str">
        <f>IF('[8]Video Analysis'!$P$694="","",'[8]Video Analysis'!$P$694)</f>
        <v/>
      </c>
      <c r="D72" s="16" t="str">
        <f>IF('[8]Video Analysis'!$G$694="","",'[8]Video Analysis'!$G$694)</f>
        <v/>
      </c>
      <c r="E72" s="16" t="str">
        <f>IF('[8]Video Analysis'!$H$694="","",'[8]Video Analysis'!$H$694)</f>
        <v/>
      </c>
      <c r="F72" s="16" t="str">
        <f>IF('[8]Video Analysis'!$I$694="","",'[8]Video Analysis'!$I$694)</f>
        <v/>
      </c>
      <c r="G72" s="16" t="str">
        <f>IF('[8]Video Analysis'!$J$694="","",'[8]Video Analysis'!$J$694)</f>
        <v/>
      </c>
      <c r="H72" s="16" t="str">
        <f>IF('[8]Video Analysis'!$K$694="","",'[8]Video Analysis'!$K$694)</f>
        <v/>
      </c>
      <c r="I72" s="16" t="str">
        <f>IF('[8]Video Analysis'!$L$694="","",'[8]Video Analysis'!$L$694)</f>
        <v/>
      </c>
      <c r="J72" s="16" t="str">
        <f>IF('[8]Video Analysis'!$M$694="","",'[8]Video Analysis'!$M$694)</f>
        <v/>
      </c>
      <c r="K72" s="16" t="str">
        <f>IF('[8]Video Analysis'!$N$694="","",'[8]Video Analysis'!$N$694)</f>
        <v/>
      </c>
      <c r="L72" s="16" t="str">
        <f>IF('[8]Video Analysis'!$O$694="","",'[8]Video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8FF43-DBC1-4830-A7B0-A15F248809E5}">
  <dimension ref="A1:AF102"/>
  <sheetViews>
    <sheetView workbookViewId="0">
      <selection sqref="A1:XFD1"/>
    </sheetView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'[9]Video Analysis'!$A$1</f>
        <v>LNE-O-07_2022_07_29</v>
      </c>
      <c r="B1" s="2"/>
      <c r="C1" s="2"/>
      <c r="D1" s="3" t="str">
        <f>IF('[9]Video Analysis'!$G$2="","",'[9]Video Analysis'!$G$2)</f>
        <v>Kimarie</v>
      </c>
      <c r="E1" s="3" t="str">
        <f>IF('[9]Video Analysis'!$H$2="","",'[9]Video Analysis'!$H$2)</f>
        <v>Kimarie</v>
      </c>
      <c r="F1" s="3" t="str">
        <f>IF('[9]Video Analysis'!$I$2="","",'[9]Video Analysis'!$I$2)</f>
        <v>Kimarie</v>
      </c>
      <c r="G1" s="3" t="str">
        <f>IF('[9]Video Analysis'!$J$2="","",'[9]Video Analysis'!$J$2)</f>
        <v>Valeria</v>
      </c>
      <c r="H1" s="3" t="str">
        <f>IF('[9]Video Analysis'!$K$2="","",'[9]Video Analysis'!$K$2)</f>
        <v>Valeria</v>
      </c>
      <c r="I1" s="3" t="str">
        <f>IF('[9]Video Analysis'!$L$2="","",'[9]Video Analysis'!$L$2)</f>
        <v>Valeria</v>
      </c>
      <c r="J1" s="3" t="str">
        <f>IF('[9]Video Analysis'!$M$2="","",'[9]Video Analysis'!$M$2)</f>
        <v>Kimarie</v>
      </c>
      <c r="K1" s="3" t="str">
        <f>IF('[9]Video Analysis'!$N$2="","",'[9]Video Analysis'!$N$2)</f>
        <v>Kimarie</v>
      </c>
      <c r="L1" s="3" t="str">
        <f>IF('[9]Video Analysis'!$O$2="","",'[9]Video Analysis'!$O$2)</f>
        <v>Kimarie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IF('[9]Video Analysis'!$G$3="","",'[9]Video Analysis'!$G$3)</f>
        <v>eelgrass</v>
      </c>
      <c r="E2" s="3" t="str">
        <f>IF('[9]Video Analysis'!$H$3="","",'[9]Video Analysis'!$H$3)</f>
        <v>macroalgae</v>
      </c>
      <c r="F2" s="3" t="str">
        <f>IF('[9]Video Analysis'!$I$3="","",'[9]Video Analysis'!$I$3)</f>
        <v>bare</v>
      </c>
      <c r="G2" s="3" t="str">
        <f>IF('[9]Video Analysis'!$J$3="","",'[9]Video Analysis'!$J$3)</f>
        <v>eelgrass</v>
      </c>
      <c r="H2" s="3" t="str">
        <f>IF('[9]Video Analysis'!$K$3="","",'[9]Video Analysis'!$K$3)</f>
        <v>macroalgae</v>
      </c>
      <c r="I2" s="3" t="str">
        <f>IF('[9]Video Analysis'!$L$3="","",'[9]Video Analysis'!$L$3)</f>
        <v>bare</v>
      </c>
      <c r="J2" s="3" t="str">
        <f>IF('[9]Video Analysis'!$M$3="","",'[9]Video Analysis'!$M$3)</f>
        <v>eelgrass</v>
      </c>
      <c r="K2" s="3" t="str">
        <f>IF('[9]Video Analysis'!$N$3="","",'[9]Video Analysis'!$N$3)</f>
        <v>macroalgae</v>
      </c>
      <c r="L2" s="3" t="str">
        <f>IF('[9]Video Analysis'!$O$3="","",'[9]Video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LNE-O-07_2022_07_29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IF('[9]Video Analysis'!$B$4="","",'[9]Video Analysis'!$B$4)</f>
        <v>Very turbid</v>
      </c>
      <c r="B3" s="15">
        <f>IF('[9]Video Analysis'!$Q$4="","",'[9]Video Analysis'!$Q$4)</f>
        <v>-73.771293600999996</v>
      </c>
      <c r="C3" s="15">
        <f>IF('[9]Video Analysis'!$P$4="","",'[9]Video Analysis'!$P$4)</f>
        <v>40.793915055699998</v>
      </c>
      <c r="D3" s="16">
        <f>IF('[9]Video Analysis'!$G$4="","",'[9]Video Analysis'!$G$4)</f>
        <v>0</v>
      </c>
      <c r="E3" s="16">
        <f>IF('[9]Video Analysis'!$H$4="","",'[9]Video Analysis'!$H$4)</f>
        <v>0</v>
      </c>
      <c r="F3" s="16">
        <f>IF('[9]Video Analysis'!$I$4="","",'[9]Video Analysis'!$I$4)</f>
        <v>100</v>
      </c>
      <c r="G3" s="16">
        <f>IF('[9]Video Analysis'!$J$4="","",'[9]Video Analysis'!$J$4)</f>
        <v>0</v>
      </c>
      <c r="H3" s="16">
        <f>IF('[9]Video Analysis'!$K$4="","",'[9]Video Analysis'!$K$4)</f>
        <v>0</v>
      </c>
      <c r="I3" s="16">
        <f>IF('[9]Video Analysis'!$L$4="","",'[9]Video Analysis'!$L$4)</f>
        <v>100</v>
      </c>
      <c r="J3" s="16">
        <f>IF('[9]Video Analysis'!$M$4="","",'[9]Video Analysis'!$M$4)</f>
        <v>0</v>
      </c>
      <c r="K3" s="16">
        <f>IF('[9]Video Analysis'!$N$4="","",'[9]Video Analysis'!$N$4)</f>
        <v>0</v>
      </c>
      <c r="L3" s="16">
        <f>IF('[9]Video Analysis'!$O$4="","",'[9]Video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-73.771293600999996</v>
      </c>
      <c r="U3" s="19">
        <f>IF(C3="","",C3)</f>
        <v>40.793915055699998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>Very turbid</v>
      </c>
      <c r="AF3" s="22" t="str">
        <f t="shared" ref="AF3:AF66" si="2">IF(P3="","",P3)</f>
        <v/>
      </c>
    </row>
    <row r="4" spans="1:32" x14ac:dyDescent="0.35">
      <c r="A4" s="14" t="str">
        <f>IF('[9]Video Analysis'!$B$14="","",'[9]Video Analysis'!$B$14)</f>
        <v>Very turbid, bubbles</v>
      </c>
      <c r="B4" s="15">
        <f>IF('[9]Video Analysis'!$Q$14="","",'[9]Video Analysis'!$Q$14)</f>
        <v>-73.771301941049998</v>
      </c>
      <c r="C4" s="15">
        <f>IF('[9]Video Analysis'!$P$14="","",'[9]Video Analysis'!$P$14)</f>
        <v>40.793843097050001</v>
      </c>
      <c r="D4" s="16">
        <f>IF('[9]Video Analysis'!$G$14="","",'[9]Video Analysis'!$G$14)</f>
        <v>0</v>
      </c>
      <c r="E4" s="16">
        <f>IF('[9]Video Analysis'!$H$14="","",'[9]Video Analysis'!$H$14)</f>
        <v>0</v>
      </c>
      <c r="F4" s="16">
        <f>IF('[9]Video Analysis'!$I$14="","",'[9]Video Analysis'!$I$14)</f>
        <v>100</v>
      </c>
      <c r="G4" s="16">
        <f>IF('[9]Video Analysis'!$J$14="","",'[9]Video Analysis'!$J$14)</f>
        <v>0</v>
      </c>
      <c r="H4" s="16">
        <f>IF('[9]Video Analysis'!$K$14="","",'[9]Video Analysis'!$K$14)</f>
        <v>0</v>
      </c>
      <c r="I4" s="16">
        <f>IF('[9]Video Analysis'!$L$14="","",'[9]Video Analysis'!$L$14)</f>
        <v>100</v>
      </c>
      <c r="J4" s="16">
        <f>IF('[9]Video Analysis'!$M$14="","",'[9]Video Analysis'!$M$14)</f>
        <v>0</v>
      </c>
      <c r="K4" s="16">
        <f>IF('[9]Video Analysis'!$N$14="","",'[9]Video Analysis'!$N$14)</f>
        <v>0</v>
      </c>
      <c r="L4" s="16">
        <f>IF('[9]Video Analysis'!$O$14="","",'[9]Video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-73.771301941049998</v>
      </c>
      <c r="U4" s="23">
        <f t="shared" si="4"/>
        <v>40.793843097050001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>Very turbid, bubbles</v>
      </c>
      <c r="AF4" s="25" t="str">
        <f t="shared" si="2"/>
        <v/>
      </c>
    </row>
    <row r="5" spans="1:32" x14ac:dyDescent="0.35">
      <c r="A5" s="14" t="str">
        <f>IF('[9]Video Analysis'!$B$24="","",'[9]Video Analysis'!$B$24)</f>
        <v>Very turbid</v>
      </c>
      <c r="B5" s="15">
        <f>IF('[9]Video Analysis'!$Q$24="","",'[9]Video Analysis'!$Q$24)</f>
        <v>-73.771228222199994</v>
      </c>
      <c r="C5" s="15">
        <f>IF('[9]Video Analysis'!$P$24="","",'[9]Video Analysis'!$P$24)</f>
        <v>40.793772898599997</v>
      </c>
      <c r="D5" s="16">
        <f>IF('[9]Video Analysis'!$G$24="","",'[9]Video Analysis'!$G$24)</f>
        <v>0</v>
      </c>
      <c r="E5" s="16">
        <f>IF('[9]Video Analysis'!$H$24="","",'[9]Video Analysis'!$H$24)</f>
        <v>0</v>
      </c>
      <c r="F5" s="16">
        <f>IF('[9]Video Analysis'!$I$24="","",'[9]Video Analysis'!$I$24)</f>
        <v>100</v>
      </c>
      <c r="G5" s="16">
        <f>IF('[9]Video Analysis'!$J$24="","",'[9]Video Analysis'!$J$24)</f>
        <v>0</v>
      </c>
      <c r="H5" s="16">
        <f>IF('[9]Video Analysis'!$K$24="","",'[9]Video Analysis'!$K$24)</f>
        <v>0</v>
      </c>
      <c r="I5" s="16">
        <f>IF('[9]Video Analysis'!$L$24="","",'[9]Video Analysis'!$L$24)</f>
        <v>100</v>
      </c>
      <c r="J5" s="16">
        <f>IF('[9]Video Analysis'!$M$24="","",'[9]Video Analysis'!$M$24)</f>
        <v>0</v>
      </c>
      <c r="K5" s="16">
        <f>IF('[9]Video Analysis'!$N$24="","",'[9]Video Analysis'!$N$24)</f>
        <v>0</v>
      </c>
      <c r="L5" s="16">
        <f>IF('[9]Video Analysis'!$O$24="","",'[9]Video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-73.771228222199994</v>
      </c>
      <c r="U5" s="23">
        <f t="shared" si="4"/>
        <v>40.793772898599997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>Very turbid</v>
      </c>
      <c r="AF5" s="25" t="str">
        <f t="shared" si="2"/>
        <v/>
      </c>
    </row>
    <row r="6" spans="1:32" x14ac:dyDescent="0.35">
      <c r="A6" s="14" t="str">
        <f>IF('[9]Video Analysis'!$B$34="","",'[9]Video Analysis'!$B$34)</f>
        <v>Very turbid, bubbles</v>
      </c>
      <c r="B6" s="15">
        <f>IF('[9]Video Analysis'!$Q$34="","",'[9]Video Analysis'!$Q$34)</f>
        <v>-73.771190000699988</v>
      </c>
      <c r="C6" s="15">
        <f>IF('[9]Video Analysis'!$P$34="","",'[9]Video Analysis'!$P$34)</f>
        <v>40.793773485350002</v>
      </c>
      <c r="D6" s="16">
        <f>IF('[9]Video Analysis'!$G$34="","",'[9]Video Analysis'!$G$34)</f>
        <v>0</v>
      </c>
      <c r="E6" s="16">
        <f>IF('[9]Video Analysis'!$H$34="","",'[9]Video Analysis'!$H$34)</f>
        <v>5</v>
      </c>
      <c r="F6" s="16">
        <f>IF('[9]Video Analysis'!$I$34="","",'[9]Video Analysis'!$I$34)</f>
        <v>95</v>
      </c>
      <c r="G6" s="16">
        <f>IF('[9]Video Analysis'!$J$34="","",'[9]Video Analysis'!$J$34)</f>
        <v>0</v>
      </c>
      <c r="H6" s="16">
        <f>IF('[9]Video Analysis'!$K$34="","",'[9]Video Analysis'!$K$34)</f>
        <v>0</v>
      </c>
      <c r="I6" s="16">
        <f>IF('[9]Video Analysis'!$L$34="","",'[9]Video Analysis'!$L$34)</f>
        <v>100</v>
      </c>
      <c r="J6" s="16">
        <f>IF('[9]Video Analysis'!$M$34="","",'[9]Video Analysis'!$M$34)</f>
        <v>0</v>
      </c>
      <c r="K6" s="16">
        <f>IF('[9]Video Analysis'!$N$34="","",'[9]Video Analysis'!$N$34)</f>
        <v>0</v>
      </c>
      <c r="L6" s="16">
        <f>IF('[9]Video Analysis'!$O$34="","",'[9]Video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-73.771190000699988</v>
      </c>
      <c r="U6" s="23">
        <f t="shared" si="4"/>
        <v>40.793773485350002</v>
      </c>
      <c r="V6" s="24">
        <f t="shared" si="5"/>
        <v>0</v>
      </c>
      <c r="W6" s="24">
        <f t="shared" si="0"/>
        <v>1.6666666666666667</v>
      </c>
      <c r="X6" s="24">
        <f t="shared" si="0"/>
        <v>98.333333333333329</v>
      </c>
      <c r="Y6" s="24">
        <f t="shared" si="6"/>
        <v>0</v>
      </c>
      <c r="Z6" s="24">
        <f t="shared" si="1"/>
        <v>2.8867513459481287</v>
      </c>
      <c r="AA6" s="24">
        <f t="shared" si="1"/>
        <v>2.8867513459481287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>Very turbid, bubbles</v>
      </c>
      <c r="AF6" s="25" t="str">
        <f t="shared" si="2"/>
        <v/>
      </c>
    </row>
    <row r="7" spans="1:32" x14ac:dyDescent="0.35">
      <c r="A7" s="14" t="str">
        <f>IF('[9]Video Analysis'!$B$44="","",'[9]Video Analysis'!$B$44)</f>
        <v>Very turbid</v>
      </c>
      <c r="B7" s="15">
        <f>IF('[9]Video Analysis'!$Q$44="","",'[9]Video Analysis'!$Q$44)</f>
        <v>-73.771134386749992</v>
      </c>
      <c r="C7" s="15">
        <f>IF('[9]Video Analysis'!$P$44="","",'[9]Video Analysis'!$P$44)</f>
        <v>40.793809904749999</v>
      </c>
      <c r="D7" s="16">
        <f>IF('[9]Video Analysis'!$G$44="","",'[9]Video Analysis'!$G$44)</f>
        <v>0</v>
      </c>
      <c r="E7" s="16">
        <f>IF('[9]Video Analysis'!$H$44="","",'[9]Video Analysis'!$H$44)</f>
        <v>0</v>
      </c>
      <c r="F7" s="16">
        <f>IF('[9]Video Analysis'!$I$44="","",'[9]Video Analysis'!$I$44)</f>
        <v>100</v>
      </c>
      <c r="G7" s="16">
        <f>IF('[9]Video Analysis'!$J$44="","",'[9]Video Analysis'!$J$44)</f>
        <v>0</v>
      </c>
      <c r="H7" s="16">
        <f>IF('[9]Video Analysis'!$K$44="","",'[9]Video Analysis'!$K$44)</f>
        <v>0</v>
      </c>
      <c r="I7" s="16">
        <f>IF('[9]Video Analysis'!$L$44="","",'[9]Video Analysis'!$L$44)</f>
        <v>100</v>
      </c>
      <c r="J7" s="16">
        <f>IF('[9]Video Analysis'!$M$44="","",'[9]Video Analysis'!$M$44)</f>
        <v>0</v>
      </c>
      <c r="K7" s="16">
        <f>IF('[9]Video Analysis'!$N$44="","",'[9]Video Analysis'!$N$44)</f>
        <v>0</v>
      </c>
      <c r="L7" s="16">
        <f>IF('[9]Video Analysis'!$O$44="","",'[9]Video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-73.771134386749992</v>
      </c>
      <c r="U7" s="23">
        <f t="shared" si="4"/>
        <v>40.793809904749999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>Very turbid</v>
      </c>
      <c r="AF7" s="25" t="str">
        <f t="shared" si="2"/>
        <v/>
      </c>
    </row>
    <row r="8" spans="1:32" x14ac:dyDescent="0.35">
      <c r="A8" s="14" t="str">
        <f>IF('[9]Video Analysis'!$B$54="","",'[9]Video Analysis'!$B$54)</f>
        <v>Very turbid, bubbles</v>
      </c>
      <c r="B8" s="15">
        <f>IF('[9]Video Analysis'!$Q$54="","",'[9]Video Analysis'!$Q$54)</f>
        <v>-73.771122233</v>
      </c>
      <c r="C8" s="15">
        <f>IF('[9]Video Analysis'!$P$54="","",'[9]Video Analysis'!$P$54)</f>
        <v>40.793890832000002</v>
      </c>
      <c r="D8" s="16">
        <f>IF('[9]Video Analysis'!$G$54="","",'[9]Video Analysis'!$G$54)</f>
        <v>0</v>
      </c>
      <c r="E8" s="16">
        <f>IF('[9]Video Analysis'!$H$54="","",'[9]Video Analysis'!$H$54)</f>
        <v>0</v>
      </c>
      <c r="F8" s="16">
        <f>IF('[9]Video Analysis'!$I$54="","",'[9]Video Analysis'!$I$54)</f>
        <v>100</v>
      </c>
      <c r="G8" s="16">
        <f>IF('[9]Video Analysis'!$J$54="","",'[9]Video Analysis'!$J$54)</f>
        <v>0</v>
      </c>
      <c r="H8" s="16">
        <f>IF('[9]Video Analysis'!$K$54="","",'[9]Video Analysis'!$K$54)</f>
        <v>0</v>
      </c>
      <c r="I8" s="16">
        <f>IF('[9]Video Analysis'!$L$54="","",'[9]Video Analysis'!$L$54)</f>
        <v>100</v>
      </c>
      <c r="J8" s="16">
        <f>IF('[9]Video Analysis'!$M$54="","",'[9]Video Analysis'!$M$54)</f>
        <v>0</v>
      </c>
      <c r="K8" s="16">
        <f>IF('[9]Video Analysis'!$N$54="","",'[9]Video Analysis'!$N$54)</f>
        <v>0</v>
      </c>
      <c r="L8" s="16">
        <f>IF('[9]Video Analysis'!$O$54="","",'[9]Video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-73.771122233</v>
      </c>
      <c r="U8" s="23">
        <f t="shared" si="4"/>
        <v>40.793890832000002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>Very turbid, bubbles</v>
      </c>
      <c r="AF8" s="25" t="str">
        <f t="shared" si="2"/>
        <v/>
      </c>
    </row>
    <row r="9" spans="1:32" x14ac:dyDescent="0.35">
      <c r="A9" s="14" t="str">
        <f>IF('[9]Video Analysis'!$B$64="","",'[9]Video Analysis'!$B$64)</f>
        <v>Very turbid</v>
      </c>
      <c r="B9" s="15">
        <f>IF('[9]Video Analysis'!$Q$64="","",'[9]Video Analysis'!$Q$64)</f>
        <v>-73.771122233</v>
      </c>
      <c r="C9" s="15">
        <f>IF('[9]Video Analysis'!$P$64="","",'[9]Video Analysis'!$P$64)</f>
        <v>40.793890832000002</v>
      </c>
      <c r="D9" s="16">
        <f>IF('[9]Video Analysis'!$G$64="","",'[9]Video Analysis'!$G$64)</f>
        <v>0</v>
      </c>
      <c r="E9" s="16">
        <f>IF('[9]Video Analysis'!$H$64="","",'[9]Video Analysis'!$H$64)</f>
        <v>0</v>
      </c>
      <c r="F9" s="16">
        <f>IF('[9]Video Analysis'!$I$64="","",'[9]Video Analysis'!$I$64)</f>
        <v>100</v>
      </c>
      <c r="G9" s="16">
        <f>IF('[9]Video Analysis'!$J$64="","",'[9]Video Analysis'!$J$64)</f>
        <v>0</v>
      </c>
      <c r="H9" s="16">
        <f>IF('[9]Video Analysis'!$K$64="","",'[9]Video Analysis'!$K$64)</f>
        <v>0</v>
      </c>
      <c r="I9" s="16">
        <f>IF('[9]Video Analysis'!$L$64="","",'[9]Video Analysis'!$L$64)</f>
        <v>100</v>
      </c>
      <c r="J9" s="16">
        <f>IF('[9]Video Analysis'!$M$64="","",'[9]Video Analysis'!$M$64)</f>
        <v>0</v>
      </c>
      <c r="K9" s="16">
        <f>IF('[9]Video Analysis'!$N$64="","",'[9]Video Analysis'!$N$64)</f>
        <v>0</v>
      </c>
      <c r="L9" s="16">
        <f>IF('[9]Video Analysis'!$O$64="","",'[9]Video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-73.771122233</v>
      </c>
      <c r="U9" s="23">
        <f t="shared" si="4"/>
        <v>40.793890832000002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>Very turbid</v>
      </c>
      <c r="AF9" s="25" t="str">
        <f t="shared" si="2"/>
        <v/>
      </c>
    </row>
    <row r="10" spans="1:32" x14ac:dyDescent="0.35">
      <c r="A10" s="14" t="str">
        <f>IF('[9]Video Analysis'!$B$74="","",'[9]Video Analysis'!$B$74)</f>
        <v>Very turbid, bubbles</v>
      </c>
      <c r="B10" s="15">
        <f>IF('[9]Video Analysis'!$Q$74="","",'[9]Video Analysis'!$Q$74)</f>
        <v>-73.771158442850009</v>
      </c>
      <c r="C10" s="15">
        <f>IF('[9]Video Analysis'!$P$74="","",'[9]Video Analysis'!$P$74)</f>
        <v>40.793988774500001</v>
      </c>
      <c r="D10" s="16">
        <f>IF('[9]Video Analysis'!$G$74="","",'[9]Video Analysis'!$G$74)</f>
        <v>0</v>
      </c>
      <c r="E10" s="16">
        <f>IF('[9]Video Analysis'!$H$74="","",'[9]Video Analysis'!$H$74)</f>
        <v>0</v>
      </c>
      <c r="F10" s="16">
        <f>IF('[9]Video Analysis'!$I$74="","",'[9]Video Analysis'!$I$74)</f>
        <v>100</v>
      </c>
      <c r="G10" s="16">
        <f>IF('[9]Video Analysis'!$J$74="","",'[9]Video Analysis'!$J$74)</f>
        <v>0</v>
      </c>
      <c r="H10" s="16">
        <f>IF('[9]Video Analysis'!$K$74="","",'[9]Video Analysis'!$K$74)</f>
        <v>0</v>
      </c>
      <c r="I10" s="16">
        <f>IF('[9]Video Analysis'!$L$74="","",'[9]Video Analysis'!$L$74)</f>
        <v>100</v>
      </c>
      <c r="J10" s="16">
        <f>IF('[9]Video Analysis'!$M$74="","",'[9]Video Analysis'!$M$74)</f>
        <v>0</v>
      </c>
      <c r="K10" s="16">
        <f>IF('[9]Video Analysis'!$N$74="","",'[9]Video Analysis'!$N$74)</f>
        <v>0</v>
      </c>
      <c r="L10" s="16">
        <f>IF('[9]Video Analysis'!$O$74="","",'[9]Video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-73.771158442850009</v>
      </c>
      <c r="U10" s="23">
        <f t="shared" si="4"/>
        <v>40.793988774500001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>Very turbid, bubbles</v>
      </c>
      <c r="AF10" s="25" t="str">
        <f t="shared" si="2"/>
        <v/>
      </c>
    </row>
    <row r="11" spans="1:32" x14ac:dyDescent="0.35">
      <c r="A11" s="14" t="str">
        <f>IF('[9]Video Analysis'!$B$84="","",'[9]Video Analysis'!$B$84)</f>
        <v>Very turbid</v>
      </c>
      <c r="B11" s="15">
        <f>IF('[9]Video Analysis'!$Q$84="","",'[9]Video Analysis'!$Q$84)</f>
        <v>-73.771210368750005</v>
      </c>
      <c r="C11" s="15">
        <f>IF('[9]Video Analysis'!$P$84="","",'[9]Video Analysis'!$P$84)</f>
        <v>40.794091494750006</v>
      </c>
      <c r="D11" s="16">
        <f>IF('[9]Video Analysis'!$G$84="","",'[9]Video Analysis'!$G$84)</f>
        <v>0</v>
      </c>
      <c r="E11" s="16">
        <f>IF('[9]Video Analysis'!$H$84="","",'[9]Video Analysis'!$H$84)</f>
        <v>0</v>
      </c>
      <c r="F11" s="16">
        <f>IF('[9]Video Analysis'!$I$84="","",'[9]Video Analysis'!$I$84)</f>
        <v>100</v>
      </c>
      <c r="G11" s="16">
        <f>IF('[9]Video Analysis'!$J$84="","",'[9]Video Analysis'!$J$84)</f>
        <v>0</v>
      </c>
      <c r="H11" s="16">
        <f>IF('[9]Video Analysis'!$K$84="","",'[9]Video Analysis'!$K$84)</f>
        <v>0</v>
      </c>
      <c r="I11" s="16">
        <f>IF('[9]Video Analysis'!$L$84="","",'[9]Video Analysis'!$L$84)</f>
        <v>100</v>
      </c>
      <c r="J11" s="16">
        <f>IF('[9]Video Analysis'!$M$84="","",'[9]Video Analysis'!$M$84)</f>
        <v>0</v>
      </c>
      <c r="K11" s="16">
        <f>IF('[9]Video Analysis'!$N$84="","",'[9]Video Analysis'!$N$84)</f>
        <v>0</v>
      </c>
      <c r="L11" s="16">
        <f>IF('[9]Video Analysis'!$O$84="","",'[9]Video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-73.771210368750005</v>
      </c>
      <c r="U11" s="23">
        <f t="shared" si="4"/>
        <v>40.794091494750006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>Very turbid</v>
      </c>
      <c r="AF11" s="25" t="str">
        <f t="shared" si="2"/>
        <v/>
      </c>
    </row>
    <row r="12" spans="1:32" x14ac:dyDescent="0.35">
      <c r="A12" s="14" t="str">
        <f>IF('[9]Video Analysis'!$B$94="","",'[9]Video Analysis'!$B$94)</f>
        <v>Very turbid</v>
      </c>
      <c r="B12" s="15">
        <f>IF('[9]Video Analysis'!$Q$94="","",'[9]Video Analysis'!$Q$94)</f>
        <v>-73.771231365399998</v>
      </c>
      <c r="C12" s="15">
        <f>IF('[9]Video Analysis'!$P$94="","",'[9]Video Analysis'!$P$94)</f>
        <v>40.794184450049997</v>
      </c>
      <c r="D12" s="16">
        <f>IF('[9]Video Analysis'!$G$94="","",'[9]Video Analysis'!$G$94)</f>
        <v>0</v>
      </c>
      <c r="E12" s="16">
        <f>IF('[9]Video Analysis'!$H$94="","",'[9]Video Analysis'!$H$94)</f>
        <v>0</v>
      </c>
      <c r="F12" s="16">
        <f>IF('[9]Video Analysis'!$I$94="","",'[9]Video Analysis'!$I$94)</f>
        <v>100</v>
      </c>
      <c r="G12" s="16">
        <f>IF('[9]Video Analysis'!$J$94="","",'[9]Video Analysis'!$J$94)</f>
        <v>0</v>
      </c>
      <c r="H12" s="16">
        <f>IF('[9]Video Analysis'!$K$94="","",'[9]Video Analysis'!$K$94)</f>
        <v>0</v>
      </c>
      <c r="I12" s="16">
        <f>IF('[9]Video Analysis'!$L$94="","",'[9]Video Analysis'!$L$94)</f>
        <v>100</v>
      </c>
      <c r="J12" s="16">
        <f>IF('[9]Video Analysis'!$M$94="","",'[9]Video Analysis'!$M$94)</f>
        <v>0</v>
      </c>
      <c r="K12" s="16">
        <f>IF('[9]Video Analysis'!$N$94="","",'[9]Video Analysis'!$N$94)</f>
        <v>0</v>
      </c>
      <c r="L12" s="16">
        <f>IF('[9]Video Analysis'!$O$94="","",'[9]Video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-73.771231365399998</v>
      </c>
      <c r="U12" s="23">
        <f t="shared" si="4"/>
        <v>40.794184450049997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>Very turbid</v>
      </c>
      <c r="AF12" s="25" t="str">
        <f t="shared" si="2"/>
        <v/>
      </c>
    </row>
    <row r="13" spans="1:32" x14ac:dyDescent="0.35">
      <c r="A13" s="14" t="str">
        <f>IF('[9]Video Analysis'!$B$104="","",'[9]Video Analysis'!$B$104)</f>
        <v>Very turbid</v>
      </c>
      <c r="B13" s="15">
        <f>IF('[9]Video Analysis'!$Q$104="","",'[9]Video Analysis'!$Q$104)</f>
        <v>-73.771140170300001</v>
      </c>
      <c r="C13" s="15">
        <f>IF('[9]Video Analysis'!$P$104="","",'[9]Video Analysis'!$P$104)</f>
        <v>40.793901267500004</v>
      </c>
      <c r="D13" s="16">
        <f>IF('[9]Video Analysis'!$G$104="","",'[9]Video Analysis'!$G$104)</f>
        <v>0</v>
      </c>
      <c r="E13" s="16">
        <f>IF('[9]Video Analysis'!$H$104="","",'[9]Video Analysis'!$H$104)</f>
        <v>0</v>
      </c>
      <c r="F13" s="16">
        <f>IF('[9]Video Analysis'!$I$104="","",'[9]Video Analysis'!$I$104)</f>
        <v>100</v>
      </c>
      <c r="G13" s="16">
        <f>IF('[9]Video Analysis'!$J$104="","",'[9]Video Analysis'!$J$104)</f>
        <v>0</v>
      </c>
      <c r="H13" s="16">
        <f>IF('[9]Video Analysis'!$K$104="","",'[9]Video Analysis'!$K$104)</f>
        <v>0</v>
      </c>
      <c r="I13" s="16">
        <f>IF('[9]Video Analysis'!$L$104="","",'[9]Video Analysis'!$L$104)</f>
        <v>100</v>
      </c>
      <c r="J13" s="16">
        <f>IF('[9]Video Analysis'!$M$104="","",'[9]Video Analysis'!$M$104)</f>
        <v>0</v>
      </c>
      <c r="K13" s="16">
        <f>IF('[9]Video Analysis'!$N$104="","",'[9]Video Analysis'!$N$104)</f>
        <v>0</v>
      </c>
      <c r="L13" s="16">
        <f>IF('[9]Video Analysis'!$O$104="","",'[9]Video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-73.771140170300001</v>
      </c>
      <c r="U13" s="23">
        <f t="shared" si="4"/>
        <v>40.793901267500004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>Very turbid</v>
      </c>
      <c r="AF13" s="25" t="str">
        <f t="shared" si="2"/>
        <v/>
      </c>
    </row>
    <row r="14" spans="1:32" x14ac:dyDescent="0.35">
      <c r="A14" s="14" t="str">
        <f>IF('[9]Video Analysis'!$B$114="","",'[9]Video Analysis'!$B$114)</f>
        <v>Very turbid, bubbles</v>
      </c>
      <c r="B14" s="15">
        <f>IF('[9]Video Analysis'!$Q$114="","",'[9]Video Analysis'!$Q$114)</f>
        <v>-73.771140170300001</v>
      </c>
      <c r="C14" s="15">
        <f>IF('[9]Video Analysis'!$P$114="","",'[9]Video Analysis'!$P$114)</f>
        <v>40.793901267500004</v>
      </c>
      <c r="D14" s="16">
        <f>IF('[9]Video Analysis'!$G$114="","",'[9]Video Analysis'!$G$114)</f>
        <v>0</v>
      </c>
      <c r="E14" s="16">
        <f>IF('[9]Video Analysis'!$H$114="","",'[9]Video Analysis'!$H$114)</f>
        <v>0</v>
      </c>
      <c r="F14" s="16">
        <f>IF('[9]Video Analysis'!$I$114="","",'[9]Video Analysis'!$I$114)</f>
        <v>100</v>
      </c>
      <c r="G14" s="16">
        <f>IF('[9]Video Analysis'!$J$114="","",'[9]Video Analysis'!$J$114)</f>
        <v>0</v>
      </c>
      <c r="H14" s="16">
        <f>IF('[9]Video Analysis'!$K$114="","",'[9]Video Analysis'!$K$114)</f>
        <v>0</v>
      </c>
      <c r="I14" s="16">
        <f>IF('[9]Video Analysis'!$L$114="","",'[9]Video Analysis'!$L$114)</f>
        <v>100</v>
      </c>
      <c r="J14" s="16">
        <f>IF('[9]Video Analysis'!$M$114="","",'[9]Video Analysis'!$M$114)</f>
        <v>0</v>
      </c>
      <c r="K14" s="16">
        <f>IF('[9]Video Analysis'!$N$114="","",'[9]Video Analysis'!$N$114)</f>
        <v>0</v>
      </c>
      <c r="L14" s="16">
        <f>IF('[9]Video Analysis'!$O$114="","",'[9]Video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-73.771140170300001</v>
      </c>
      <c r="U14" s="23">
        <f t="shared" si="4"/>
        <v>40.793901267500004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>Very turbid, bubbles</v>
      </c>
      <c r="AF14" s="25" t="str">
        <f t="shared" si="2"/>
        <v/>
      </c>
    </row>
    <row r="15" spans="1:32" x14ac:dyDescent="0.35">
      <c r="A15" s="14" t="str">
        <f>IF('[9]Video Analysis'!$B$124="","",'[9]Video Analysis'!$B$124)</f>
        <v>Very turbid, bubbles</v>
      </c>
      <c r="B15" s="15">
        <f>IF('[9]Video Analysis'!$Q$124="","",'[9]Video Analysis'!$Q$124)</f>
        <v>-73.771152952699993</v>
      </c>
      <c r="C15" s="15">
        <f>IF('[9]Video Analysis'!$P$124="","",'[9]Video Analysis'!$P$124)</f>
        <v>40.793833415999998</v>
      </c>
      <c r="D15" s="16">
        <f>IF('[9]Video Analysis'!$G$124="","",'[9]Video Analysis'!$G$124)</f>
        <v>0</v>
      </c>
      <c r="E15" s="16">
        <f>IF('[9]Video Analysis'!$H$124="","",'[9]Video Analysis'!$H$124)</f>
        <v>0</v>
      </c>
      <c r="F15" s="16">
        <f>IF('[9]Video Analysis'!$I$124="","",'[9]Video Analysis'!$I$124)</f>
        <v>100</v>
      </c>
      <c r="G15" s="16">
        <f>IF('[9]Video Analysis'!$J$124="","",'[9]Video Analysis'!$J$124)</f>
        <v>0</v>
      </c>
      <c r="H15" s="16">
        <f>IF('[9]Video Analysis'!$K$124="","",'[9]Video Analysis'!$K$124)</f>
        <v>0</v>
      </c>
      <c r="I15" s="16">
        <f>IF('[9]Video Analysis'!$L$124="","",'[9]Video Analysis'!$L$124)</f>
        <v>100</v>
      </c>
      <c r="J15" s="16">
        <f>IF('[9]Video Analysis'!$M$124="","",'[9]Video Analysis'!$M$124)</f>
        <v>0</v>
      </c>
      <c r="K15" s="16">
        <f>IF('[9]Video Analysis'!$N$124="","",'[9]Video Analysis'!$N$124)</f>
        <v>0</v>
      </c>
      <c r="L15" s="16">
        <f>IF('[9]Video Analysis'!$O$124="","",'[9]Video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-73.771152952699993</v>
      </c>
      <c r="U15" s="23">
        <f t="shared" si="4"/>
        <v>40.793833415999998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>Very turbid, bubbles</v>
      </c>
      <c r="AF15" s="25" t="str">
        <f t="shared" si="2"/>
        <v/>
      </c>
    </row>
    <row r="16" spans="1:32" x14ac:dyDescent="0.35">
      <c r="A16" s="14" t="str">
        <f>IF('[9]Video Analysis'!$B$134="","",'[9]Video Analysis'!$B$134)</f>
        <v>Very turbid, bubbles</v>
      </c>
      <c r="B16" s="15">
        <f>IF('[9]Video Analysis'!$Q$134="","",'[9]Video Analysis'!$Q$134)</f>
        <v>-73.771152952699993</v>
      </c>
      <c r="C16" s="15">
        <f>IF('[9]Video Analysis'!$P$134="","",'[9]Video Analysis'!$P$134)</f>
        <v>40.793833415999998</v>
      </c>
      <c r="D16" s="16">
        <f>IF('[9]Video Analysis'!$G$134="","",'[9]Video Analysis'!$G$134)</f>
        <v>0</v>
      </c>
      <c r="E16" s="16">
        <f>IF('[9]Video Analysis'!$H$134="","",'[9]Video Analysis'!$H$134)</f>
        <v>0</v>
      </c>
      <c r="F16" s="16">
        <f>IF('[9]Video Analysis'!$I$134="","",'[9]Video Analysis'!$I$134)</f>
        <v>100</v>
      </c>
      <c r="G16" s="16">
        <f>IF('[9]Video Analysis'!$J$134="","",'[9]Video Analysis'!$J$134)</f>
        <v>0</v>
      </c>
      <c r="H16" s="16">
        <f>IF('[9]Video Analysis'!$K$134="","",'[9]Video Analysis'!$K$134)</f>
        <v>0</v>
      </c>
      <c r="I16" s="16">
        <f>IF('[9]Video Analysis'!$L$134="","",'[9]Video Analysis'!$L$134)</f>
        <v>100</v>
      </c>
      <c r="J16" s="16">
        <f>IF('[9]Video Analysis'!$M$134="","",'[9]Video Analysis'!$M$134)</f>
        <v>0</v>
      </c>
      <c r="K16" s="16">
        <f>IF('[9]Video Analysis'!$N$134="","",'[9]Video Analysis'!$N$134)</f>
        <v>0</v>
      </c>
      <c r="L16" s="16">
        <f>IF('[9]Video Analysis'!$O$134="","",'[9]Video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-73.771152952699993</v>
      </c>
      <c r="U16" s="23">
        <f t="shared" si="4"/>
        <v>40.793833415999998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>Very turbid, bubbles</v>
      </c>
      <c r="AF16" s="25" t="str">
        <f t="shared" si="2"/>
        <v/>
      </c>
    </row>
    <row r="17" spans="1:32" x14ac:dyDescent="0.35">
      <c r="A17" s="14" t="str">
        <f>IF('[9]Video Analysis'!$B$144="","",'[9]Video Analysis'!$B$144)</f>
        <v>Very turbid, bubbles</v>
      </c>
      <c r="B17" s="15">
        <f>IF('[9]Video Analysis'!$Q$144="","",'[9]Video Analysis'!$Q$144)</f>
        <v>-73.771118545000007</v>
      </c>
      <c r="C17" s="15">
        <f>IF('[9]Video Analysis'!$P$144="","",'[9]Video Analysis'!$P$144)</f>
        <v>40.793787273600003</v>
      </c>
      <c r="D17" s="16">
        <f>IF('[9]Video Analysis'!$G$144="","",'[9]Video Analysis'!$G$144)</f>
        <v>0</v>
      </c>
      <c r="E17" s="16">
        <f>IF('[9]Video Analysis'!$H$144="","",'[9]Video Analysis'!$H$144)</f>
        <v>0</v>
      </c>
      <c r="F17" s="16">
        <f>IF('[9]Video Analysis'!$I$144="","",'[9]Video Analysis'!$I$144)</f>
        <v>100</v>
      </c>
      <c r="G17" s="16">
        <f>IF('[9]Video Analysis'!$J$144="","",'[9]Video Analysis'!$J$144)</f>
        <v>0</v>
      </c>
      <c r="H17" s="16">
        <f>IF('[9]Video Analysis'!$K$144="","",'[9]Video Analysis'!$K$144)</f>
        <v>0</v>
      </c>
      <c r="I17" s="16">
        <f>IF('[9]Video Analysis'!$L$144="","",'[9]Video Analysis'!$L$144)</f>
        <v>100</v>
      </c>
      <c r="J17" s="16">
        <f>IF('[9]Video Analysis'!$M$144="","",'[9]Video Analysis'!$M$144)</f>
        <v>0</v>
      </c>
      <c r="K17" s="16">
        <f>IF('[9]Video Analysis'!$N$144="","",'[9]Video Analysis'!$N$144)</f>
        <v>0</v>
      </c>
      <c r="L17" s="16">
        <f>IF('[9]Video Analysis'!$O$144="","",'[9]Video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-73.771118545000007</v>
      </c>
      <c r="U17" s="23">
        <f t="shared" si="4"/>
        <v>40.793787273600003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>Very turbid, bubbles</v>
      </c>
      <c r="AF17" s="25" t="str">
        <f t="shared" si="2"/>
        <v/>
      </c>
    </row>
    <row r="18" spans="1:32" x14ac:dyDescent="0.35">
      <c r="A18" s="14" t="str">
        <f>IF('[9]Video Analysis'!$B$154="","",'[9]Video Analysis'!$B$154)</f>
        <v>Very turbid</v>
      </c>
      <c r="B18" s="15">
        <f>IF('[9]Video Analysis'!$Q$154="","",'[9]Video Analysis'!$Q$154)</f>
        <v>-73.771085143100009</v>
      </c>
      <c r="C18" s="15">
        <f>IF('[9]Video Analysis'!$P$154="","",'[9]Video Analysis'!$P$154)</f>
        <v>40.79379955305</v>
      </c>
      <c r="D18" s="16">
        <f>IF('[9]Video Analysis'!$G$154="","",'[9]Video Analysis'!$G$154)</f>
        <v>0</v>
      </c>
      <c r="E18" s="16">
        <f>IF('[9]Video Analysis'!$H$154="","",'[9]Video Analysis'!$H$154)</f>
        <v>0</v>
      </c>
      <c r="F18" s="16">
        <f>IF('[9]Video Analysis'!$I$154="","",'[9]Video Analysis'!$I$154)</f>
        <v>100</v>
      </c>
      <c r="G18" s="16">
        <f>IF('[9]Video Analysis'!$J$154="","",'[9]Video Analysis'!$J$154)</f>
        <v>0</v>
      </c>
      <c r="H18" s="16">
        <f>IF('[9]Video Analysis'!$K$154="","",'[9]Video Analysis'!$K$154)</f>
        <v>0</v>
      </c>
      <c r="I18" s="16">
        <f>IF('[9]Video Analysis'!$L$154="","",'[9]Video Analysis'!$L$154)</f>
        <v>100</v>
      </c>
      <c r="J18" s="16">
        <f>IF('[9]Video Analysis'!$M$154="","",'[9]Video Analysis'!$M$154)</f>
        <v>0</v>
      </c>
      <c r="K18" s="16">
        <f>IF('[9]Video Analysis'!$N$154="","",'[9]Video Analysis'!$N$154)</f>
        <v>0</v>
      </c>
      <c r="L18" s="16">
        <f>IF('[9]Video Analysis'!$O$154="","",'[9]Video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-73.771085143100009</v>
      </c>
      <c r="U18" s="23">
        <f t="shared" si="4"/>
        <v>40.79379955305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>Very turbid</v>
      </c>
      <c r="AF18" s="25" t="str">
        <f t="shared" si="2"/>
        <v/>
      </c>
    </row>
    <row r="19" spans="1:32" x14ac:dyDescent="0.35">
      <c r="A19" s="14" t="str">
        <f>IF('[9]Video Analysis'!$B$164="","",'[9]Video Analysis'!$B$164)</f>
        <v>Very turbid, bubbles</v>
      </c>
      <c r="B19" s="15">
        <f>IF('[9]Video Analysis'!$Q$164="","",'[9]Video Analysis'!$Q$164)</f>
        <v>-73.771085143100009</v>
      </c>
      <c r="C19" s="15">
        <f>IF('[9]Video Analysis'!$P$164="","",'[9]Video Analysis'!$P$164)</f>
        <v>40.79379955305</v>
      </c>
      <c r="D19" s="16">
        <f>IF('[9]Video Analysis'!$G$164="","",'[9]Video Analysis'!$G$164)</f>
        <v>0</v>
      </c>
      <c r="E19" s="16">
        <f>IF('[9]Video Analysis'!$H$164="","",'[9]Video Analysis'!$H$164)</f>
        <v>0</v>
      </c>
      <c r="F19" s="16">
        <f>IF('[9]Video Analysis'!$I$164="","",'[9]Video Analysis'!$I$164)</f>
        <v>100</v>
      </c>
      <c r="G19" s="16">
        <f>IF('[9]Video Analysis'!$J$164="","",'[9]Video Analysis'!$J$164)</f>
        <v>0</v>
      </c>
      <c r="H19" s="16">
        <f>IF('[9]Video Analysis'!$K$164="","",'[9]Video Analysis'!$K$164)</f>
        <v>0</v>
      </c>
      <c r="I19" s="16">
        <f>IF('[9]Video Analysis'!$L$164="","",'[9]Video Analysis'!$L$164)</f>
        <v>100</v>
      </c>
      <c r="J19" s="16">
        <f>IF('[9]Video Analysis'!$M$164="","",'[9]Video Analysis'!$M$164)</f>
        <v>0</v>
      </c>
      <c r="K19" s="16">
        <f>IF('[9]Video Analysis'!$N$164="","",'[9]Video Analysis'!$N$164)</f>
        <v>0</v>
      </c>
      <c r="L19" s="16">
        <f>IF('[9]Video Analysis'!$O$164="","",'[9]Video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-73.771085143100009</v>
      </c>
      <c r="U19" s="23">
        <f t="shared" si="4"/>
        <v>40.79379955305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>Very turbid, bubbles</v>
      </c>
      <c r="AF19" s="25" t="str">
        <f t="shared" si="2"/>
        <v/>
      </c>
    </row>
    <row r="20" spans="1:32" x14ac:dyDescent="0.35">
      <c r="A20" s="14" t="str">
        <f>IF('[9]Video Analysis'!$B$174="","",'[9]Video Analysis'!$B$174)</f>
        <v>Very turbid, bubbles</v>
      </c>
      <c r="B20" s="15">
        <f>IF('[9]Video Analysis'!$Q$174="","",'[9]Video Analysis'!$Q$174)</f>
        <v>-73.771085394549999</v>
      </c>
      <c r="C20" s="15">
        <f>IF('[9]Video Analysis'!$P$174="","",'[9]Video Analysis'!$P$174)</f>
        <v>40.793853658250001</v>
      </c>
      <c r="D20" s="16">
        <f>IF('[9]Video Analysis'!$G$174="","",'[9]Video Analysis'!$G$174)</f>
        <v>0</v>
      </c>
      <c r="E20" s="16">
        <f>IF('[9]Video Analysis'!$H$174="","",'[9]Video Analysis'!$H$174)</f>
        <v>0</v>
      </c>
      <c r="F20" s="16">
        <f>IF('[9]Video Analysis'!$I$174="","",'[9]Video Analysis'!$I$174)</f>
        <v>100</v>
      </c>
      <c r="G20" s="16">
        <f>IF('[9]Video Analysis'!$J$174="","",'[9]Video Analysis'!$J$174)</f>
        <v>0</v>
      </c>
      <c r="H20" s="16">
        <f>IF('[9]Video Analysis'!$K$174="","",'[9]Video Analysis'!$K$174)</f>
        <v>0</v>
      </c>
      <c r="I20" s="16">
        <f>IF('[9]Video Analysis'!$L$174="","",'[9]Video Analysis'!$L$174)</f>
        <v>100</v>
      </c>
      <c r="J20" s="16">
        <f>IF('[9]Video Analysis'!$M$174="","",'[9]Video Analysis'!$M$174)</f>
        <v>0</v>
      </c>
      <c r="K20" s="16">
        <f>IF('[9]Video Analysis'!$N$174="","",'[9]Video Analysis'!$N$174)</f>
        <v>0</v>
      </c>
      <c r="L20" s="16">
        <f>IF('[9]Video Analysis'!$O$174="","",'[9]Video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-73.771085394549999</v>
      </c>
      <c r="U20" s="23">
        <f t="shared" si="4"/>
        <v>40.793853658250001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>Very turbid, bubbles</v>
      </c>
      <c r="AF20" s="25" t="str">
        <f t="shared" si="2"/>
        <v/>
      </c>
    </row>
    <row r="21" spans="1:32" x14ac:dyDescent="0.35">
      <c r="A21" s="14" t="str">
        <f>IF('[9]Video Analysis'!$B$184="","",'[9]Video Analysis'!$B$184)</f>
        <v>Very turbid, bubbles</v>
      </c>
      <c r="B21" s="15">
        <f>IF('[9]Video Analysis'!$Q$184="","",'[9]Video Analysis'!$Q$184)</f>
        <v>-73.771118293550003</v>
      </c>
      <c r="C21" s="15">
        <f>IF('[9]Video Analysis'!$P$184="","",'[9]Video Analysis'!$P$184)</f>
        <v>40.793923898599999</v>
      </c>
      <c r="D21" s="16">
        <f>IF('[9]Video Analysis'!$G$184="","",'[9]Video Analysis'!$G$184)</f>
        <v>0</v>
      </c>
      <c r="E21" s="16">
        <f>IF('[9]Video Analysis'!$H$184="","",'[9]Video Analysis'!$H$184)</f>
        <v>0</v>
      </c>
      <c r="F21" s="16">
        <f>IF('[9]Video Analysis'!$I$184="","",'[9]Video Analysis'!$I$184)</f>
        <v>100</v>
      </c>
      <c r="G21" s="16">
        <f>IF('[9]Video Analysis'!$J$184="","",'[9]Video Analysis'!$J$184)</f>
        <v>0</v>
      </c>
      <c r="H21" s="16">
        <f>IF('[9]Video Analysis'!$K$184="","",'[9]Video Analysis'!$K$184)</f>
        <v>0</v>
      </c>
      <c r="I21" s="16">
        <f>IF('[9]Video Analysis'!$L$184="","",'[9]Video Analysis'!$L$184)</f>
        <v>100</v>
      </c>
      <c r="J21" s="16">
        <f>IF('[9]Video Analysis'!$M$184="","",'[9]Video Analysis'!$M$184)</f>
        <v>0</v>
      </c>
      <c r="K21" s="16">
        <f>IF('[9]Video Analysis'!$N$184="","",'[9]Video Analysis'!$N$184)</f>
        <v>0</v>
      </c>
      <c r="L21" s="16">
        <f>IF('[9]Video Analysis'!$O$184="","",'[9]Video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-73.771118293550003</v>
      </c>
      <c r="U21" s="23">
        <f t="shared" si="4"/>
        <v>40.793923898599999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>Very turbid, bubbles</v>
      </c>
      <c r="AF21" s="25" t="str">
        <f t="shared" si="2"/>
        <v/>
      </c>
    </row>
    <row r="22" spans="1:32" x14ac:dyDescent="0.35">
      <c r="A22" s="14" t="str">
        <f>IF('[9]Video Analysis'!$B$194="","",'[9]Video Analysis'!$B$194)</f>
        <v>Very turbid, bubbles</v>
      </c>
      <c r="B22" s="15">
        <f>IF('[9]Video Analysis'!$Q$194="","",'[9]Video Analysis'!$Q$194)</f>
        <v>-73.77115567685</v>
      </c>
      <c r="C22" s="15">
        <f>IF('[9]Video Analysis'!$P$194="","",'[9]Video Analysis'!$P$194)</f>
        <v>40.793988606900001</v>
      </c>
      <c r="D22" s="16">
        <f>IF('[9]Video Analysis'!$G$194="","",'[9]Video Analysis'!$G$194)</f>
        <v>0</v>
      </c>
      <c r="E22" s="16">
        <f>IF('[9]Video Analysis'!$H$194="","",'[9]Video Analysis'!$H$194)</f>
        <v>0</v>
      </c>
      <c r="F22" s="16">
        <f>IF('[9]Video Analysis'!$I$194="","",'[9]Video Analysis'!$I$194)</f>
        <v>100</v>
      </c>
      <c r="G22" s="16">
        <f>IF('[9]Video Analysis'!$J$194="","",'[9]Video Analysis'!$J$194)</f>
        <v>0</v>
      </c>
      <c r="H22" s="16">
        <f>IF('[9]Video Analysis'!$K$194="","",'[9]Video Analysis'!$K$194)</f>
        <v>0</v>
      </c>
      <c r="I22" s="16">
        <f>IF('[9]Video Analysis'!$L$194="","",'[9]Video Analysis'!$L$194)</f>
        <v>100</v>
      </c>
      <c r="J22" s="16">
        <f>IF('[9]Video Analysis'!$M$194="","",'[9]Video Analysis'!$M$194)</f>
        <v>0</v>
      </c>
      <c r="K22" s="16">
        <f>IF('[9]Video Analysis'!$N$194="","",'[9]Video Analysis'!$N$194)</f>
        <v>0</v>
      </c>
      <c r="L22" s="16">
        <f>IF('[9]Video Analysis'!$O$194="","",'[9]Video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-73.77115567685</v>
      </c>
      <c r="U22" s="23">
        <f t="shared" si="4"/>
        <v>40.793988606900001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>Very turbid, bubbles</v>
      </c>
      <c r="AF22" s="25" t="str">
        <f t="shared" si="2"/>
        <v/>
      </c>
    </row>
    <row r="23" spans="1:32" x14ac:dyDescent="0.35">
      <c r="A23" s="14" t="str">
        <f>IF('[9]Video Analysis'!$B$204="","",'[9]Video Analysis'!$B$204)</f>
        <v>Very turbid, bubbles</v>
      </c>
      <c r="B23" s="15">
        <f>IF('[9]Video Analysis'!$Q$204="","",'[9]Video Analysis'!$Q$204)</f>
        <v>-73.77115567685</v>
      </c>
      <c r="C23" s="15">
        <f>IF('[9]Video Analysis'!$P$204="","",'[9]Video Analysis'!$P$204)</f>
        <v>40.793988606900001</v>
      </c>
      <c r="D23" s="16">
        <f>IF('[9]Video Analysis'!$G$204="","",'[9]Video Analysis'!$G$204)</f>
        <v>0</v>
      </c>
      <c r="E23" s="16">
        <f>IF('[9]Video Analysis'!$H$204="","",'[9]Video Analysis'!$H$204)</f>
        <v>0</v>
      </c>
      <c r="F23" s="16">
        <f>IF('[9]Video Analysis'!$I$204="","",'[9]Video Analysis'!$I$204)</f>
        <v>100</v>
      </c>
      <c r="G23" s="16">
        <f>IF('[9]Video Analysis'!$J$204="","",'[9]Video Analysis'!$J$204)</f>
        <v>0</v>
      </c>
      <c r="H23" s="16">
        <f>IF('[9]Video Analysis'!$K$204="","",'[9]Video Analysis'!$K$204)</f>
        <v>0</v>
      </c>
      <c r="I23" s="16">
        <f>IF('[9]Video Analysis'!$L$204="","",'[9]Video Analysis'!$L$204)</f>
        <v>100</v>
      </c>
      <c r="J23" s="16">
        <f>IF('[9]Video Analysis'!$M$204="","",'[9]Video Analysis'!$M$204)</f>
        <v>0</v>
      </c>
      <c r="K23" s="16">
        <f>IF('[9]Video Analysis'!$N$204="","",'[9]Video Analysis'!$N$204)</f>
        <v>0</v>
      </c>
      <c r="L23" s="16">
        <f>IF('[9]Video Analysis'!$O$204="","",'[9]Video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-73.77115567685</v>
      </c>
      <c r="U23" s="23">
        <f t="shared" si="4"/>
        <v>40.793988606900001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>Very turbid, bubbles</v>
      </c>
      <c r="AF23" s="25" t="str">
        <f t="shared" si="2"/>
        <v/>
      </c>
    </row>
    <row r="24" spans="1:32" x14ac:dyDescent="0.35">
      <c r="A24" s="14" t="str">
        <f>IF('[9]Video Analysis'!$B$214="","",'[9]Video Analysis'!$B$214)</f>
        <v>Very turbid, bubbles</v>
      </c>
      <c r="B24" s="15">
        <f>IF('[9]Video Analysis'!$Q$214="","",'[9]Video Analysis'!$Q$214)</f>
        <v>-73.7711902522</v>
      </c>
      <c r="C24" s="15">
        <f>IF('[9]Video Analysis'!$P$214="","",'[9]Video Analysis'!$P$214)</f>
        <v>40.79403743145</v>
      </c>
      <c r="D24" s="16">
        <f>IF('[9]Video Analysis'!$G$214="","",'[9]Video Analysis'!$G$214)</f>
        <v>0</v>
      </c>
      <c r="E24" s="16">
        <f>IF('[9]Video Analysis'!$H$214="","",'[9]Video Analysis'!$H$214)</f>
        <v>0</v>
      </c>
      <c r="F24" s="16">
        <f>IF('[9]Video Analysis'!$I$214="","",'[9]Video Analysis'!$I$214)</f>
        <v>100</v>
      </c>
      <c r="G24" s="16">
        <f>IF('[9]Video Analysis'!$J$214="","",'[9]Video Analysis'!$J$214)</f>
        <v>0</v>
      </c>
      <c r="H24" s="16">
        <f>IF('[9]Video Analysis'!$K$214="","",'[9]Video Analysis'!$K$214)</f>
        <v>0</v>
      </c>
      <c r="I24" s="16">
        <f>IF('[9]Video Analysis'!$L$214="","",'[9]Video Analysis'!$L$214)</f>
        <v>100</v>
      </c>
      <c r="J24" s="16">
        <f>IF('[9]Video Analysis'!$M$214="","",'[9]Video Analysis'!$M$214)</f>
        <v>0</v>
      </c>
      <c r="K24" s="16">
        <f>IF('[9]Video Analysis'!$N$214="","",'[9]Video Analysis'!$N$214)</f>
        <v>0</v>
      </c>
      <c r="L24" s="16">
        <f>IF('[9]Video Analysis'!$O$214="","",'[9]Video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-73.7711902522</v>
      </c>
      <c r="U24" s="23">
        <f t="shared" si="4"/>
        <v>40.79403743145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>Very turbid, bubbles</v>
      </c>
      <c r="AF24" s="25" t="str">
        <f t="shared" si="2"/>
        <v/>
      </c>
    </row>
    <row r="25" spans="1:32" x14ac:dyDescent="0.35">
      <c r="A25" s="14" t="str">
        <f>IF('[9]Video Analysis'!$B$224="","",'[9]Video Analysis'!$B$224)</f>
        <v>Very turbid, small piece of macrophyte moving in video, red bubble (line across image); All 3 reps for this timestamp counted by Kimarie on different days</v>
      </c>
      <c r="B25" s="15">
        <f>IF('[9]Video Analysis'!$Q$224="","",'[9]Video Analysis'!$Q$224)</f>
        <v>-73.771158442850009</v>
      </c>
      <c r="C25" s="15">
        <f>IF('[9]Video Analysis'!$P$224="","",'[9]Video Analysis'!$P$224)</f>
        <v>40.793988774500001</v>
      </c>
      <c r="D25" s="16">
        <f>IF('[9]Video Analysis'!$G$224="","",'[9]Video Analysis'!$G$224)</f>
        <v>0</v>
      </c>
      <c r="E25" s="16">
        <f>IF('[9]Video Analysis'!$H$224="","",'[9]Video Analysis'!$H$224)</f>
        <v>5</v>
      </c>
      <c r="F25" s="16">
        <f>IF('[9]Video Analysis'!$I$224="","",'[9]Video Analysis'!$I$224)</f>
        <v>95</v>
      </c>
      <c r="G25" s="16">
        <f>IF('[9]Video Analysis'!$J$224="","",'[9]Video Analysis'!$J$224)</f>
        <v>0</v>
      </c>
      <c r="H25" s="16">
        <f>IF('[9]Video Analysis'!$K$224="","",'[9]Video Analysis'!$K$224)</f>
        <v>5</v>
      </c>
      <c r="I25" s="16">
        <f>IF('[9]Video Analysis'!$L$224="","",'[9]Video Analysis'!$L$224)</f>
        <v>95</v>
      </c>
      <c r="J25" s="16">
        <f>IF('[9]Video Analysis'!$M$224="","",'[9]Video Analysis'!$M$224)</f>
        <v>0</v>
      </c>
      <c r="K25" s="16">
        <f>IF('[9]Video Analysis'!$N$224="","",'[9]Video Analysis'!$N$224)</f>
        <v>5</v>
      </c>
      <c r="L25" s="16">
        <f>IF('[9]Video Analysis'!$O$224="","",'[9]Video Analysis'!$O$224)</f>
        <v>95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-73.771158442850009</v>
      </c>
      <c r="U25" s="23">
        <f t="shared" si="4"/>
        <v>40.793988774500001</v>
      </c>
      <c r="V25" s="24">
        <f t="shared" si="5"/>
        <v>0</v>
      </c>
      <c r="W25" s="24">
        <f t="shared" si="5"/>
        <v>5</v>
      </c>
      <c r="X25" s="24">
        <f t="shared" si="5"/>
        <v>95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>IF(A25="","",A25)</f>
        <v>Very turbid, small piece of macrophyte moving in video, red bubble (line across image); All 3 reps for this timestamp counted by Kimarie on different days</v>
      </c>
      <c r="AF25" s="25" t="str">
        <f t="shared" si="2"/>
        <v/>
      </c>
    </row>
    <row r="26" spans="1:32" x14ac:dyDescent="0.35">
      <c r="A26" s="14" t="str">
        <f>IF('[9]Video Analysis'!$B$234="","",'[9]Video Analysis'!$B$234)</f>
        <v/>
      </c>
      <c r="B26" s="15" t="str">
        <f>IF('[9]Video Analysis'!$Q$234="","",'[9]Video Analysis'!$Q$234)</f>
        <v/>
      </c>
      <c r="C26" s="15" t="str">
        <f>IF('[9]Video Analysis'!$P$234="","",'[9]Video Analysis'!$P$234)</f>
        <v/>
      </c>
      <c r="D26" s="16" t="str">
        <f>IF('[9]Video Analysis'!$G$234="","",'[9]Video Analysis'!$G$234)</f>
        <v/>
      </c>
      <c r="E26" s="16" t="str">
        <f>IF('[9]Video Analysis'!$H$234="","",'[9]Video Analysis'!$H$234)</f>
        <v/>
      </c>
      <c r="F26" s="16" t="str">
        <f>IF('[9]Video Analysis'!$I$234="","",'[9]Video Analysis'!$I$234)</f>
        <v/>
      </c>
      <c r="G26" s="16" t="str">
        <f>IF('[9]Video Analysis'!$J$234="","",'[9]Video Analysis'!$J$234)</f>
        <v/>
      </c>
      <c r="H26" s="16" t="str">
        <f>IF('[9]Video Analysis'!$K$234="","",'[9]Video Analysis'!$K$234)</f>
        <v/>
      </c>
      <c r="I26" s="16" t="str">
        <f>IF('[9]Video Analysis'!$L$234="","",'[9]Video Analysis'!$L$234)</f>
        <v/>
      </c>
      <c r="J26" s="16" t="str">
        <f>IF('[9]Video Analysis'!$M$234="","",'[9]Video Analysis'!$M$234)</f>
        <v/>
      </c>
      <c r="K26" s="16" t="str">
        <f>IF('[9]Video Analysis'!$N$234="","",'[9]Video Analysis'!$N$234)</f>
        <v/>
      </c>
      <c r="L26" s="16" t="str">
        <f>IF('[9]Video Analysis'!$O$234="","",'[9]Video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IF('[9]Video Analysis'!$B$244="","",'[9]Video Analysis'!$B$244)</f>
        <v/>
      </c>
      <c r="B27" s="15" t="str">
        <f>IF('[9]Video Analysis'!$Q$244="","",'[9]Video Analysis'!$Q$244)</f>
        <v/>
      </c>
      <c r="C27" s="15" t="str">
        <f>IF('[9]Video Analysis'!$P$244="","",'[9]Video Analysis'!$P$244)</f>
        <v/>
      </c>
      <c r="D27" s="16" t="str">
        <f>IF('[9]Video Analysis'!$G$244="","",'[9]Video Analysis'!$G$244)</f>
        <v/>
      </c>
      <c r="E27" s="16" t="str">
        <f>IF('[9]Video Analysis'!$H$244="","",'[9]Video Analysis'!$H$244)</f>
        <v/>
      </c>
      <c r="F27" s="16" t="str">
        <f>IF('[9]Video Analysis'!$I$244="","",'[9]Video Analysis'!$I$244)</f>
        <v/>
      </c>
      <c r="G27" s="16" t="str">
        <f>IF('[9]Video Analysis'!$J$244="","",'[9]Video Analysis'!$J$244)</f>
        <v/>
      </c>
      <c r="H27" s="16" t="str">
        <f>IF('[9]Video Analysis'!$K$244="","",'[9]Video Analysis'!$K$244)</f>
        <v/>
      </c>
      <c r="I27" s="16" t="str">
        <f>IF('[9]Video Analysis'!$L$244="","",'[9]Video Analysis'!$L$244)</f>
        <v/>
      </c>
      <c r="J27" s="16" t="str">
        <f>IF('[9]Video Analysis'!$M$244="","",'[9]Video Analysis'!$M$244)</f>
        <v/>
      </c>
      <c r="K27" s="16" t="str">
        <f>IF('[9]Video Analysis'!$N$244="","",'[9]Video Analysis'!$N$244)</f>
        <v/>
      </c>
      <c r="L27" s="16" t="str">
        <f>IF('[9]Video Analysis'!$O$244="","",'[9]Video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IF('[9]Video Analysis'!$B$254="","",'[9]Video Analysis'!$B$254)</f>
        <v/>
      </c>
      <c r="B28" s="15" t="str">
        <f>IF('[9]Video Analysis'!$Q$254="","",'[9]Video Analysis'!$Q$254)</f>
        <v/>
      </c>
      <c r="C28" s="15" t="str">
        <f>IF('[9]Video Analysis'!$P$254="","",'[9]Video Analysis'!$P$254)</f>
        <v/>
      </c>
      <c r="D28" s="16" t="str">
        <f>IF('[9]Video Analysis'!$G$254="","",'[9]Video Analysis'!$G$254)</f>
        <v/>
      </c>
      <c r="E28" s="16" t="str">
        <f>IF('[9]Video Analysis'!$H$254="","",'[9]Video Analysis'!$H$254)</f>
        <v/>
      </c>
      <c r="F28" s="16" t="str">
        <f>IF('[9]Video Analysis'!$I$254="","",'[9]Video Analysis'!$I$254)</f>
        <v/>
      </c>
      <c r="G28" s="16" t="str">
        <f>IF('[9]Video Analysis'!$J$254="","",'[9]Video Analysis'!$J$254)</f>
        <v/>
      </c>
      <c r="H28" s="16" t="str">
        <f>IF('[9]Video Analysis'!$K$254="","",'[9]Video Analysis'!$K$254)</f>
        <v/>
      </c>
      <c r="I28" s="16" t="str">
        <f>IF('[9]Video Analysis'!$L$254="","",'[9]Video Analysis'!$L$254)</f>
        <v/>
      </c>
      <c r="J28" s="16" t="str">
        <f>IF('[9]Video Analysis'!$M$254="","",'[9]Video Analysis'!$M$254)</f>
        <v/>
      </c>
      <c r="K28" s="16" t="str">
        <f>IF('[9]Video Analysis'!$N$254="","",'[9]Video Analysis'!$N$254)</f>
        <v/>
      </c>
      <c r="L28" s="16" t="str">
        <f>IF('[9]Video Analysis'!$O$254="","",'[9]Video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IF('[9]Video Analysis'!$B$264="","",'[9]Video Analysis'!$B$264)</f>
        <v/>
      </c>
      <c r="B29" s="15" t="str">
        <f>IF('[9]Video Analysis'!$Q$264="","",'[9]Video Analysis'!$Q$264)</f>
        <v/>
      </c>
      <c r="C29" s="15" t="str">
        <f>IF('[9]Video Analysis'!$P$264="","",'[9]Video Analysis'!$P$264)</f>
        <v/>
      </c>
      <c r="D29" s="16" t="str">
        <f>IF('[9]Video Analysis'!$G$264="","",'[9]Video Analysis'!$G$264)</f>
        <v/>
      </c>
      <c r="E29" s="16" t="str">
        <f>IF('[9]Video Analysis'!$H$264="","",'[9]Video Analysis'!$H$264)</f>
        <v/>
      </c>
      <c r="F29" s="16" t="str">
        <f>IF('[9]Video Analysis'!$I$264="","",'[9]Video Analysis'!$I$264)</f>
        <v/>
      </c>
      <c r="G29" s="16" t="str">
        <f>IF('[9]Video Analysis'!$J$264="","",'[9]Video Analysis'!$J$264)</f>
        <v/>
      </c>
      <c r="H29" s="16" t="str">
        <f>IF('[9]Video Analysis'!$K$264="","",'[9]Video Analysis'!$K$264)</f>
        <v/>
      </c>
      <c r="I29" s="16" t="str">
        <f>IF('[9]Video Analysis'!$L$264="","",'[9]Video Analysis'!$L$264)</f>
        <v/>
      </c>
      <c r="J29" s="16" t="str">
        <f>IF('[9]Video Analysis'!$M$264="","",'[9]Video Analysis'!$M$264)</f>
        <v/>
      </c>
      <c r="K29" s="16" t="str">
        <f>IF('[9]Video Analysis'!$N$264="","",'[9]Video Analysis'!$N$264)</f>
        <v/>
      </c>
      <c r="L29" s="16" t="str">
        <f>IF('[9]Video Analysis'!$O$264="","",'[9]Video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IF('[9]Video Analysis'!$B$274="","",'[9]Video Analysis'!$B$274)</f>
        <v/>
      </c>
      <c r="B30" s="15" t="str">
        <f>IF('[9]Video Analysis'!$Q$274="","",'[9]Video Analysis'!$Q$274)</f>
        <v/>
      </c>
      <c r="C30" s="15" t="str">
        <f>IF('[9]Video Analysis'!$P$274="","",'[9]Video Analysis'!$P$274)</f>
        <v/>
      </c>
      <c r="D30" s="16" t="str">
        <f>IF('[9]Video Analysis'!$G$274="","",'[9]Video Analysis'!$G$274)</f>
        <v/>
      </c>
      <c r="E30" s="16" t="str">
        <f>IF('[9]Video Analysis'!$H$274="","",'[9]Video Analysis'!$H$274)</f>
        <v/>
      </c>
      <c r="F30" s="16" t="str">
        <f>IF('[9]Video Analysis'!$I$274="","",'[9]Video Analysis'!$I$274)</f>
        <v/>
      </c>
      <c r="G30" s="16" t="str">
        <f>IF('[9]Video Analysis'!$J$274="","",'[9]Video Analysis'!$J$274)</f>
        <v/>
      </c>
      <c r="H30" s="16" t="str">
        <f>IF('[9]Video Analysis'!$K$274="","",'[9]Video Analysis'!$K$274)</f>
        <v/>
      </c>
      <c r="I30" s="16" t="str">
        <f>IF('[9]Video Analysis'!$L$274="","",'[9]Video Analysis'!$L$274)</f>
        <v/>
      </c>
      <c r="J30" s="16" t="str">
        <f>IF('[9]Video Analysis'!$M$274="","",'[9]Video Analysis'!$M$274)</f>
        <v/>
      </c>
      <c r="K30" s="16" t="str">
        <f>IF('[9]Video Analysis'!$N$274="","",'[9]Video Analysis'!$N$274)</f>
        <v/>
      </c>
      <c r="L30" s="16" t="str">
        <f>IF('[9]Video Analysis'!$O$274="","",'[9]Video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IF('[9]Video Analysis'!$B$284="","",'[9]Video Analysis'!$B$284)</f>
        <v/>
      </c>
      <c r="B31" s="15" t="str">
        <f>IF('[9]Video Analysis'!$Q$284="","",'[9]Video Analysis'!$Q$284)</f>
        <v/>
      </c>
      <c r="C31" s="15" t="str">
        <f>IF('[9]Video Analysis'!$P$284="","",'[9]Video Analysis'!$P$284)</f>
        <v/>
      </c>
      <c r="D31" s="16" t="str">
        <f>IF('[9]Video Analysis'!$G$284="","",'[9]Video Analysis'!$G$284)</f>
        <v/>
      </c>
      <c r="E31" s="16" t="str">
        <f>IF('[9]Video Analysis'!$H$284="","",'[9]Video Analysis'!$H$284)</f>
        <v/>
      </c>
      <c r="F31" s="16" t="str">
        <f>IF('[9]Video Analysis'!$I$284="","",'[9]Video Analysis'!$I$284)</f>
        <v/>
      </c>
      <c r="G31" s="16" t="str">
        <f>IF('[9]Video Analysis'!$J$284="","",'[9]Video Analysis'!$J$284)</f>
        <v/>
      </c>
      <c r="H31" s="16" t="str">
        <f>IF('[9]Video Analysis'!$K$284="","",'[9]Video Analysis'!$K$284)</f>
        <v/>
      </c>
      <c r="I31" s="16" t="str">
        <f>IF('[9]Video Analysis'!$L$284="","",'[9]Video Analysis'!$L$284)</f>
        <v/>
      </c>
      <c r="J31" s="16" t="str">
        <f>IF('[9]Video Analysis'!$M$284="","",'[9]Video Analysis'!$M$284)</f>
        <v/>
      </c>
      <c r="K31" s="16" t="str">
        <f>IF('[9]Video Analysis'!$N$284="","",'[9]Video Analysis'!$N$284)</f>
        <v/>
      </c>
      <c r="L31" s="16" t="str">
        <f>IF('[9]Video Analysis'!$O$284="","",'[9]Video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IF('[9]Video Analysis'!$B$294="","",'[9]Video Analysis'!$B$294)</f>
        <v/>
      </c>
      <c r="B32" s="15" t="str">
        <f>IF('[9]Video Analysis'!$Q$294="","",'[9]Video Analysis'!$Q$294)</f>
        <v/>
      </c>
      <c r="C32" s="15" t="str">
        <f>IF('[9]Video Analysis'!$P$294="","",'[9]Video Analysis'!$P$294)</f>
        <v/>
      </c>
      <c r="D32" s="16" t="str">
        <f>IF('[9]Video Analysis'!$G$294="","",'[9]Video Analysis'!$G$294)</f>
        <v/>
      </c>
      <c r="E32" s="16" t="str">
        <f>IF('[9]Video Analysis'!$H$294="","",'[9]Video Analysis'!$H$294)</f>
        <v/>
      </c>
      <c r="F32" s="16" t="str">
        <f>IF('[9]Video Analysis'!$I$294="","",'[9]Video Analysis'!$I$294)</f>
        <v/>
      </c>
      <c r="G32" s="16" t="str">
        <f>IF('[9]Video Analysis'!$J$294="","",'[9]Video Analysis'!$J$294)</f>
        <v/>
      </c>
      <c r="H32" s="16" t="str">
        <f>IF('[9]Video Analysis'!$K$294="","",'[9]Video Analysis'!$K$294)</f>
        <v/>
      </c>
      <c r="I32" s="16" t="str">
        <f>IF('[9]Video Analysis'!$L$294="","",'[9]Video Analysis'!$L$294)</f>
        <v/>
      </c>
      <c r="J32" s="16" t="str">
        <f>IF('[9]Video Analysis'!$M$294="","",'[9]Video Analysis'!$M$294)</f>
        <v/>
      </c>
      <c r="K32" s="16" t="str">
        <f>IF('[9]Video Analysis'!$N$294="","",'[9]Video Analysis'!$N$294)</f>
        <v/>
      </c>
      <c r="L32" s="16" t="str">
        <f>IF('[9]Video Analysis'!$O$294="","",'[9]Video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IF('[9]Video Analysis'!$B$304="","",'[9]Video Analysis'!$B$304)</f>
        <v/>
      </c>
      <c r="B33" s="15" t="str">
        <f>IF('[9]Video Analysis'!$Q$304="","",'[9]Video Analysis'!$Q$304)</f>
        <v/>
      </c>
      <c r="C33" s="15" t="str">
        <f>IF('[9]Video Analysis'!$P$304="","",'[9]Video Analysis'!$P$304)</f>
        <v/>
      </c>
      <c r="D33" s="16" t="str">
        <f>IF('[9]Video Analysis'!$G$304="","",'[9]Video Analysis'!$G$304)</f>
        <v/>
      </c>
      <c r="E33" s="16" t="str">
        <f>IF('[9]Video Analysis'!$H$304="","",'[9]Video Analysis'!$H$304)</f>
        <v/>
      </c>
      <c r="F33" s="16" t="str">
        <f>IF('[9]Video Analysis'!$I$304="","",'[9]Video Analysis'!$I$304)</f>
        <v/>
      </c>
      <c r="G33" s="16" t="str">
        <f>IF('[9]Video Analysis'!$J$304="","",'[9]Video Analysis'!$J$304)</f>
        <v/>
      </c>
      <c r="H33" s="16" t="str">
        <f>IF('[9]Video Analysis'!$K$304="","",'[9]Video Analysis'!$K$304)</f>
        <v/>
      </c>
      <c r="I33" s="16" t="str">
        <f>IF('[9]Video Analysis'!$L$304="","",'[9]Video Analysis'!$L$304)</f>
        <v/>
      </c>
      <c r="J33" s="16" t="str">
        <f>IF('[9]Video Analysis'!$M$304="","",'[9]Video Analysis'!$M$304)</f>
        <v/>
      </c>
      <c r="K33" s="16" t="str">
        <f>IF('[9]Video Analysis'!$N$304="","",'[9]Video Analysis'!$N$304)</f>
        <v/>
      </c>
      <c r="L33" s="16" t="str">
        <f>IF('[9]Video Analysis'!$O$304="","",'[9]Video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IF('[9]Video Analysis'!$B$314="","",'[9]Video Analysis'!$B$314)</f>
        <v/>
      </c>
      <c r="B34" s="15" t="str">
        <f>IF('[9]Video Analysis'!$Q$314="","",'[9]Video Analysis'!$Q$314)</f>
        <v/>
      </c>
      <c r="C34" s="15" t="str">
        <f>IF('[9]Video Analysis'!$P$314="","",'[9]Video Analysis'!$P$314)</f>
        <v/>
      </c>
      <c r="D34" s="16" t="str">
        <f>IF('[9]Video Analysis'!$G$314="","",'[9]Video Analysis'!$G$314)</f>
        <v/>
      </c>
      <c r="E34" s="16" t="str">
        <f>IF('[9]Video Analysis'!$H$314="","",'[9]Video Analysis'!$H$314)</f>
        <v/>
      </c>
      <c r="F34" s="16" t="str">
        <f>IF('[9]Video Analysis'!$I$314="","",'[9]Video Analysis'!$I$314)</f>
        <v/>
      </c>
      <c r="G34" s="16" t="str">
        <f>IF('[9]Video Analysis'!$J$314="","",'[9]Video Analysis'!$J$314)</f>
        <v/>
      </c>
      <c r="H34" s="16" t="str">
        <f>IF('[9]Video Analysis'!$K$314="","",'[9]Video Analysis'!$K$314)</f>
        <v/>
      </c>
      <c r="I34" s="16" t="str">
        <f>IF('[9]Video Analysis'!$L$314="","",'[9]Video Analysis'!$L$314)</f>
        <v/>
      </c>
      <c r="J34" s="16" t="str">
        <f>IF('[9]Video Analysis'!$M$314="","",'[9]Video Analysis'!$M$314)</f>
        <v/>
      </c>
      <c r="K34" s="16" t="str">
        <f>IF('[9]Video Analysis'!$N$314="","",'[9]Video Analysis'!$N$314)</f>
        <v/>
      </c>
      <c r="L34" s="16" t="str">
        <f>IF('[9]Video Analysis'!$O$314="","",'[9]Video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IF('[9]Video Analysis'!$B$324="","",'[9]Video Analysis'!$B$324)</f>
        <v/>
      </c>
      <c r="B35" s="15" t="str">
        <f>IF('[9]Video Analysis'!$Q$324="","",'[9]Video Analysis'!$Q$324)</f>
        <v/>
      </c>
      <c r="C35" s="15" t="str">
        <f>IF('[9]Video Analysis'!$P$324="","",'[9]Video Analysis'!$P$324)</f>
        <v/>
      </c>
      <c r="D35" s="16" t="str">
        <f>IF('[9]Video Analysis'!$G$324="","",'[9]Video Analysis'!$G$324)</f>
        <v/>
      </c>
      <c r="E35" s="16" t="str">
        <f>IF('[9]Video Analysis'!$H$324="","",'[9]Video Analysis'!$H$324)</f>
        <v/>
      </c>
      <c r="F35" s="16" t="str">
        <f>IF('[9]Video Analysis'!$I$324="","",'[9]Video Analysis'!$I$324)</f>
        <v/>
      </c>
      <c r="G35" s="16" t="str">
        <f>IF('[9]Video Analysis'!$J$324="","",'[9]Video Analysis'!$J$324)</f>
        <v/>
      </c>
      <c r="H35" s="16" t="str">
        <f>IF('[9]Video Analysis'!$K$324="","",'[9]Video Analysis'!$K$324)</f>
        <v/>
      </c>
      <c r="I35" s="16" t="str">
        <f>IF('[9]Video Analysis'!$L$324="","",'[9]Video Analysis'!$L$324)</f>
        <v/>
      </c>
      <c r="J35" s="16" t="str">
        <f>IF('[9]Video Analysis'!$M$324="","",'[9]Video Analysis'!$M$324)</f>
        <v/>
      </c>
      <c r="K35" s="16" t="str">
        <f>IF('[9]Video Analysis'!$N$324="","",'[9]Video Analysis'!$N$324)</f>
        <v/>
      </c>
      <c r="L35" s="16" t="str">
        <f>IF('[9]Video Analysis'!$O$324="","",'[9]Video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IF('[9]Video Analysis'!$B$334="","",'[9]Video Analysis'!$B$334)</f>
        <v/>
      </c>
      <c r="B36" s="15" t="str">
        <f>IF('[9]Video Analysis'!$Q$334="","",'[9]Video Analysis'!$Q$334)</f>
        <v/>
      </c>
      <c r="C36" s="15" t="str">
        <f>IF('[9]Video Analysis'!$P$334="","",'[9]Video Analysis'!$P$334)</f>
        <v/>
      </c>
      <c r="D36" s="16" t="str">
        <f>IF('[9]Video Analysis'!$G$334="","",'[9]Video Analysis'!$G$334)</f>
        <v/>
      </c>
      <c r="E36" s="16" t="str">
        <f>IF('[9]Video Analysis'!$H$334="","",'[9]Video Analysis'!$H$334)</f>
        <v/>
      </c>
      <c r="F36" s="16" t="str">
        <f>IF('[9]Video Analysis'!$I$334="","",'[9]Video Analysis'!$I$334)</f>
        <v/>
      </c>
      <c r="G36" s="16" t="str">
        <f>IF('[9]Video Analysis'!$J$334="","",'[9]Video Analysis'!$J$334)</f>
        <v/>
      </c>
      <c r="H36" s="16" t="str">
        <f>IF('[9]Video Analysis'!$K$334="","",'[9]Video Analysis'!$K$334)</f>
        <v/>
      </c>
      <c r="I36" s="16" t="str">
        <f>IF('[9]Video Analysis'!$L$334="","",'[9]Video Analysis'!$L$334)</f>
        <v/>
      </c>
      <c r="J36" s="16" t="str">
        <f>IF('[9]Video Analysis'!$M$334="","",'[9]Video Analysis'!$M$334)</f>
        <v/>
      </c>
      <c r="K36" s="16" t="str">
        <f>IF('[9]Video Analysis'!$N$334="","",'[9]Video Analysis'!$N$334)</f>
        <v/>
      </c>
      <c r="L36" s="16" t="str">
        <f>IF('[9]Video Analysis'!$O$334="","",'[9]Video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IF('[9]Video Analysis'!$B$344="","",'[9]Video Analysis'!$B$344)</f>
        <v/>
      </c>
      <c r="B37" s="15" t="str">
        <f>IF('[9]Video Analysis'!$Q$344="","",'[9]Video Analysis'!$Q$344)</f>
        <v/>
      </c>
      <c r="C37" s="15" t="str">
        <f>IF('[9]Video Analysis'!$P$344="","",'[9]Video Analysis'!$P$344)</f>
        <v/>
      </c>
      <c r="D37" s="16" t="str">
        <f>IF('[9]Video Analysis'!$G$344="","",'[9]Video Analysis'!$G$344)</f>
        <v/>
      </c>
      <c r="E37" s="16" t="str">
        <f>IF('[9]Video Analysis'!$H$344="","",'[9]Video Analysis'!$H$344)</f>
        <v/>
      </c>
      <c r="F37" s="16" t="str">
        <f>IF('[9]Video Analysis'!$I$344="","",'[9]Video Analysis'!$I$344)</f>
        <v/>
      </c>
      <c r="G37" s="16" t="str">
        <f>IF('[9]Video Analysis'!$J$344="","",'[9]Video Analysis'!$J$344)</f>
        <v/>
      </c>
      <c r="H37" s="16" t="str">
        <f>IF('[9]Video Analysis'!$K$344="","",'[9]Video Analysis'!$K$344)</f>
        <v/>
      </c>
      <c r="I37" s="16" t="str">
        <f>IF('[9]Video Analysis'!$L$344="","",'[9]Video Analysis'!$L$344)</f>
        <v/>
      </c>
      <c r="J37" s="16" t="str">
        <f>IF('[9]Video Analysis'!$M$344="","",'[9]Video Analysis'!$M$344)</f>
        <v/>
      </c>
      <c r="K37" s="16" t="str">
        <f>IF('[9]Video Analysis'!$N$344="","",'[9]Video Analysis'!$N$344)</f>
        <v/>
      </c>
      <c r="L37" s="16" t="str">
        <f>IF('[9]Video Analysis'!$O$344="","",'[9]Video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IF('[9]Video Analysis'!$B$354="","",'[9]Video Analysis'!$B$354)</f>
        <v/>
      </c>
      <c r="B38" s="15" t="str">
        <f>IF('[9]Video Analysis'!$Q$354="","",'[9]Video Analysis'!$Q$354)</f>
        <v/>
      </c>
      <c r="C38" s="15" t="str">
        <f>IF('[9]Video Analysis'!$P$354="","",'[9]Video Analysis'!$P$354)</f>
        <v/>
      </c>
      <c r="D38" s="16" t="str">
        <f>IF('[9]Video Analysis'!$G$354="","",'[9]Video Analysis'!$G$354)</f>
        <v/>
      </c>
      <c r="E38" s="16" t="str">
        <f>IF('[9]Video Analysis'!$H$354="","",'[9]Video Analysis'!$H$354)</f>
        <v/>
      </c>
      <c r="F38" s="16" t="str">
        <f>IF('[9]Video Analysis'!$I$354="","",'[9]Video Analysis'!$I$354)</f>
        <v/>
      </c>
      <c r="G38" s="16" t="str">
        <f>IF('[9]Video Analysis'!$J$354="","",'[9]Video Analysis'!$J$354)</f>
        <v/>
      </c>
      <c r="H38" s="16" t="str">
        <f>IF('[9]Video Analysis'!$K$354="","",'[9]Video Analysis'!$K$354)</f>
        <v/>
      </c>
      <c r="I38" s="16" t="str">
        <f>IF('[9]Video Analysis'!$L$354="","",'[9]Video Analysis'!$L$354)</f>
        <v/>
      </c>
      <c r="J38" s="16" t="str">
        <f>IF('[9]Video Analysis'!$M$354="","",'[9]Video Analysis'!$M$354)</f>
        <v/>
      </c>
      <c r="K38" s="16" t="str">
        <f>IF('[9]Video Analysis'!$N$354="","",'[9]Video Analysis'!$N$354)</f>
        <v/>
      </c>
      <c r="L38" s="16" t="str">
        <f>IF('[9]Video Analysis'!$O$354="","",'[9]Video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IF('[9]Video Analysis'!$B$364="","",'[9]Video Analysis'!$B$364)</f>
        <v/>
      </c>
      <c r="B39" s="15" t="str">
        <f>IF('[9]Video Analysis'!$Q$364="","",'[9]Video Analysis'!$Q$364)</f>
        <v/>
      </c>
      <c r="C39" s="15" t="str">
        <f>IF('[9]Video Analysis'!$P$364="","",'[9]Video Analysis'!$P$364)</f>
        <v/>
      </c>
      <c r="D39" s="16" t="str">
        <f>IF('[9]Video Analysis'!$G$364="","",'[9]Video Analysis'!$G$364)</f>
        <v/>
      </c>
      <c r="E39" s="16" t="str">
        <f>IF('[9]Video Analysis'!$H$364="","",'[9]Video Analysis'!$H$364)</f>
        <v/>
      </c>
      <c r="F39" s="16" t="str">
        <f>IF('[9]Video Analysis'!$I$364="","",'[9]Video Analysis'!$I$364)</f>
        <v/>
      </c>
      <c r="G39" s="16" t="str">
        <f>IF('[9]Video Analysis'!$J$364="","",'[9]Video Analysis'!$J$364)</f>
        <v/>
      </c>
      <c r="H39" s="16" t="str">
        <f>IF('[9]Video Analysis'!$K$364="","",'[9]Video Analysis'!$K$364)</f>
        <v/>
      </c>
      <c r="I39" s="16" t="str">
        <f>IF('[9]Video Analysis'!$L$364="","",'[9]Video Analysis'!$L$364)</f>
        <v/>
      </c>
      <c r="J39" s="16" t="str">
        <f>IF('[9]Video Analysis'!$M$364="","",'[9]Video Analysis'!$M$364)</f>
        <v/>
      </c>
      <c r="K39" s="16" t="str">
        <f>IF('[9]Video Analysis'!$N$364="","",'[9]Video Analysis'!$N$364)</f>
        <v/>
      </c>
      <c r="L39" s="16" t="str">
        <f>IF('[9]Video Analysis'!$O$364="","",'[9]Video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IF('[9]Video Analysis'!$B$374="","",'[9]Video Analysis'!$B$374)</f>
        <v/>
      </c>
      <c r="B40" s="15" t="str">
        <f>IF('[9]Video Analysis'!$Q$374="","",'[9]Video Analysis'!$Q$374)</f>
        <v/>
      </c>
      <c r="C40" s="15" t="str">
        <f>IF('[9]Video Analysis'!$P$374="","",'[9]Video Analysis'!$P$374)</f>
        <v/>
      </c>
      <c r="D40" s="16" t="str">
        <f>IF('[9]Video Analysis'!$G$374="","",'[9]Video Analysis'!$G$374)</f>
        <v/>
      </c>
      <c r="E40" s="16" t="str">
        <f>IF('[9]Video Analysis'!$H$374="","",'[9]Video Analysis'!$H$374)</f>
        <v/>
      </c>
      <c r="F40" s="16" t="str">
        <f>IF('[9]Video Analysis'!$I$374="","",'[9]Video Analysis'!$I$374)</f>
        <v/>
      </c>
      <c r="G40" s="16" t="str">
        <f>IF('[9]Video Analysis'!$J$374="","",'[9]Video Analysis'!$J$374)</f>
        <v/>
      </c>
      <c r="H40" s="16" t="str">
        <f>IF('[9]Video Analysis'!$K$374="","",'[9]Video Analysis'!$K$374)</f>
        <v/>
      </c>
      <c r="I40" s="16" t="str">
        <f>IF('[9]Video Analysis'!$L$374="","",'[9]Video Analysis'!$L$374)</f>
        <v/>
      </c>
      <c r="J40" s="16" t="str">
        <f>IF('[9]Video Analysis'!$M$374="","",'[9]Video Analysis'!$M$374)</f>
        <v/>
      </c>
      <c r="K40" s="16" t="str">
        <f>IF('[9]Video Analysis'!$N$374="","",'[9]Video Analysis'!$N$374)</f>
        <v/>
      </c>
      <c r="L40" s="16" t="str">
        <f>IF('[9]Video Analysis'!$O$374="","",'[9]Video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IF('[9]Video Analysis'!$B$384="","",'[9]Video Analysis'!$B$384)</f>
        <v/>
      </c>
      <c r="B41" s="15" t="str">
        <f>IF('[9]Video Analysis'!$Q$384="","",'[9]Video Analysis'!$Q$384)</f>
        <v/>
      </c>
      <c r="C41" s="15" t="str">
        <f>IF('[9]Video Analysis'!$P$384="","",'[9]Video Analysis'!$P$384)</f>
        <v/>
      </c>
      <c r="D41" s="16" t="str">
        <f>IF('[9]Video Analysis'!$G$384="","",'[9]Video Analysis'!$G$384)</f>
        <v/>
      </c>
      <c r="E41" s="16" t="str">
        <f>IF('[9]Video Analysis'!$H$384="","",'[9]Video Analysis'!$H$384)</f>
        <v/>
      </c>
      <c r="F41" s="16" t="str">
        <f>IF('[9]Video Analysis'!$I$384="","",'[9]Video Analysis'!$I$384)</f>
        <v/>
      </c>
      <c r="G41" s="16" t="str">
        <f>IF('[9]Video Analysis'!$J$384="","",'[9]Video Analysis'!$J$384)</f>
        <v/>
      </c>
      <c r="H41" s="16" t="str">
        <f>IF('[9]Video Analysis'!$K$384="","",'[9]Video Analysis'!$K$384)</f>
        <v/>
      </c>
      <c r="I41" s="16" t="str">
        <f>IF('[9]Video Analysis'!$L$384="","",'[9]Video Analysis'!$L$384)</f>
        <v/>
      </c>
      <c r="J41" s="16" t="str">
        <f>IF('[9]Video Analysis'!$M$384="","",'[9]Video Analysis'!$M$384)</f>
        <v/>
      </c>
      <c r="K41" s="16" t="str">
        <f>IF('[9]Video Analysis'!$N$384="","",'[9]Video Analysis'!$N$384)</f>
        <v/>
      </c>
      <c r="L41" s="16" t="str">
        <f>IF('[9]Video Analysis'!$O$384="","",'[9]Video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IF('[9]Video Analysis'!$B$394="","",'[9]Video Analysis'!$B$394)</f>
        <v/>
      </c>
      <c r="B42" s="15" t="str">
        <f>IF('[9]Video Analysis'!$Q$394="","",'[9]Video Analysis'!$Q$394)</f>
        <v/>
      </c>
      <c r="C42" s="15" t="str">
        <f>IF('[9]Video Analysis'!$P$394="","",'[9]Video Analysis'!$P$394)</f>
        <v/>
      </c>
      <c r="D42" s="16" t="str">
        <f>IF('[9]Video Analysis'!$G$394="","",'[9]Video Analysis'!$G$394)</f>
        <v/>
      </c>
      <c r="E42" s="16" t="str">
        <f>IF('[9]Video Analysis'!$H$394="","",'[9]Video Analysis'!$H$394)</f>
        <v/>
      </c>
      <c r="F42" s="16" t="str">
        <f>IF('[9]Video Analysis'!$I$394="","",'[9]Video Analysis'!$I$394)</f>
        <v/>
      </c>
      <c r="G42" s="16" t="str">
        <f>IF('[9]Video Analysis'!$J$394="","",'[9]Video Analysis'!$J$394)</f>
        <v/>
      </c>
      <c r="H42" s="16" t="str">
        <f>IF('[9]Video Analysis'!$K$394="","",'[9]Video Analysis'!$K$394)</f>
        <v/>
      </c>
      <c r="I42" s="16" t="str">
        <f>IF('[9]Video Analysis'!$L$394="","",'[9]Video Analysis'!$L$394)</f>
        <v/>
      </c>
      <c r="J42" s="16" t="str">
        <f>IF('[9]Video Analysis'!$M$394="","",'[9]Video Analysis'!$M$394)</f>
        <v/>
      </c>
      <c r="K42" s="16" t="str">
        <f>IF('[9]Video Analysis'!$N$394="","",'[9]Video Analysis'!$N$394)</f>
        <v/>
      </c>
      <c r="L42" s="16" t="str">
        <f>IF('[9]Video Analysis'!$O$394="","",'[9]Video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IF('[9]Video Analysis'!$B$404="","",'[9]Video Analysis'!$B$404)</f>
        <v/>
      </c>
      <c r="B43" s="15" t="str">
        <f>IF('[9]Video Analysis'!$Q$404="","",'[9]Video Analysis'!$Q$404)</f>
        <v/>
      </c>
      <c r="C43" s="15" t="str">
        <f>IF('[9]Video Analysis'!$P$404="","",'[9]Video Analysis'!$P$404)</f>
        <v/>
      </c>
      <c r="D43" s="16" t="str">
        <f>IF('[9]Video Analysis'!$G$404="","",'[9]Video Analysis'!$G$404)</f>
        <v/>
      </c>
      <c r="E43" s="16" t="str">
        <f>IF('[9]Video Analysis'!$H$404="","",'[9]Video Analysis'!$H$404)</f>
        <v/>
      </c>
      <c r="F43" s="16" t="str">
        <f>IF('[9]Video Analysis'!$I$404="","",'[9]Video Analysis'!$I$404)</f>
        <v/>
      </c>
      <c r="G43" s="16" t="str">
        <f>IF('[9]Video Analysis'!$J$404="","",'[9]Video Analysis'!$J$404)</f>
        <v/>
      </c>
      <c r="H43" s="16" t="str">
        <f>IF('[9]Video Analysis'!$K$404="","",'[9]Video Analysis'!$K$404)</f>
        <v/>
      </c>
      <c r="I43" s="16" t="str">
        <f>IF('[9]Video Analysis'!$L$404="","",'[9]Video Analysis'!$L$404)</f>
        <v/>
      </c>
      <c r="J43" s="16" t="str">
        <f>IF('[9]Video Analysis'!$M$404="","",'[9]Video Analysis'!$M$404)</f>
        <v/>
      </c>
      <c r="K43" s="16" t="str">
        <f>IF('[9]Video Analysis'!$N$404="","",'[9]Video Analysis'!$N$404)</f>
        <v/>
      </c>
      <c r="L43" s="16" t="str">
        <f>IF('[9]Video Analysis'!$O$404="","",'[9]Video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IF('[9]Video Analysis'!$B$414="","",'[9]Video Analysis'!$B$414)</f>
        <v/>
      </c>
      <c r="B44" s="15" t="str">
        <f>IF('[9]Video Analysis'!$Q$414="","",'[9]Video Analysis'!$Q$414)</f>
        <v/>
      </c>
      <c r="C44" s="15" t="str">
        <f>IF('[9]Video Analysis'!$P$414="","",'[9]Video Analysis'!$P$414)</f>
        <v/>
      </c>
      <c r="D44" s="16" t="str">
        <f>IF('[9]Video Analysis'!$G$414="","",'[9]Video Analysis'!$G$414)</f>
        <v/>
      </c>
      <c r="E44" s="16" t="str">
        <f>IF('[9]Video Analysis'!$H$414="","",'[9]Video Analysis'!$H$414)</f>
        <v/>
      </c>
      <c r="F44" s="16" t="str">
        <f>IF('[9]Video Analysis'!$I$414="","",'[9]Video Analysis'!$I$414)</f>
        <v/>
      </c>
      <c r="G44" s="16" t="str">
        <f>IF('[9]Video Analysis'!$J$414="","",'[9]Video Analysis'!$J$414)</f>
        <v/>
      </c>
      <c r="H44" s="16" t="str">
        <f>IF('[9]Video Analysis'!$K$414="","",'[9]Video Analysis'!$K$414)</f>
        <v/>
      </c>
      <c r="I44" s="16" t="str">
        <f>IF('[9]Video Analysis'!$L$414="","",'[9]Video Analysis'!$L$414)</f>
        <v/>
      </c>
      <c r="J44" s="16" t="str">
        <f>IF('[9]Video Analysis'!$M$414="","",'[9]Video Analysis'!$M$414)</f>
        <v/>
      </c>
      <c r="K44" s="16" t="str">
        <f>IF('[9]Video Analysis'!$N$414="","",'[9]Video Analysis'!$N$414)</f>
        <v/>
      </c>
      <c r="L44" s="16" t="str">
        <f>IF('[9]Video Analysis'!$O$414="","",'[9]Video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IF('[9]Video Analysis'!$B$424="","",'[9]Video Analysis'!$B$424)</f>
        <v/>
      </c>
      <c r="B45" s="15" t="str">
        <f>IF('[9]Video Analysis'!$Q$424="","",'[9]Video Analysis'!$Q$424)</f>
        <v/>
      </c>
      <c r="C45" s="15" t="str">
        <f>IF('[9]Video Analysis'!$P$424="","",'[9]Video Analysis'!$P$424)</f>
        <v/>
      </c>
      <c r="D45" s="16" t="str">
        <f>IF('[9]Video Analysis'!$G$424="","",'[9]Video Analysis'!$G$424)</f>
        <v/>
      </c>
      <c r="E45" s="16" t="str">
        <f>IF('[9]Video Analysis'!$H$424="","",'[9]Video Analysis'!$H$424)</f>
        <v/>
      </c>
      <c r="F45" s="16" t="str">
        <f>IF('[9]Video Analysis'!$I$424="","",'[9]Video Analysis'!$I$424)</f>
        <v/>
      </c>
      <c r="G45" s="16" t="str">
        <f>IF('[9]Video Analysis'!$J$424="","",'[9]Video Analysis'!$J$424)</f>
        <v/>
      </c>
      <c r="H45" s="16" t="str">
        <f>IF('[9]Video Analysis'!$K$424="","",'[9]Video Analysis'!$K$424)</f>
        <v/>
      </c>
      <c r="I45" s="16" t="str">
        <f>IF('[9]Video Analysis'!$L$424="","",'[9]Video Analysis'!$L$424)</f>
        <v/>
      </c>
      <c r="J45" s="16" t="str">
        <f>IF('[9]Video Analysis'!$M$424="","",'[9]Video Analysis'!$M$424)</f>
        <v/>
      </c>
      <c r="K45" s="16" t="str">
        <f>IF('[9]Video Analysis'!$N$424="","",'[9]Video Analysis'!$N$424)</f>
        <v/>
      </c>
      <c r="L45" s="16" t="str">
        <f>IF('[9]Video Analysis'!$O$424="","",'[9]Video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IF('[9]Video Analysis'!$B$434="","",'[9]Video Analysis'!$B$434)</f>
        <v/>
      </c>
      <c r="B46" s="15" t="str">
        <f>IF('[9]Video Analysis'!$Q$434="","",'[9]Video Analysis'!$Q$434)</f>
        <v/>
      </c>
      <c r="C46" s="15" t="str">
        <f>IF('[9]Video Analysis'!$P$434="","",'[9]Video Analysis'!$P$434)</f>
        <v/>
      </c>
      <c r="D46" s="16" t="str">
        <f>IF('[9]Video Analysis'!$G$434="","",'[9]Video Analysis'!$G$434)</f>
        <v/>
      </c>
      <c r="E46" s="16" t="str">
        <f>IF('[9]Video Analysis'!$H$434="","",'[9]Video Analysis'!$H$434)</f>
        <v/>
      </c>
      <c r="F46" s="16" t="str">
        <f>IF('[9]Video Analysis'!$I$434="","",'[9]Video Analysis'!$I$434)</f>
        <v/>
      </c>
      <c r="G46" s="16" t="str">
        <f>IF('[9]Video Analysis'!$J$434="","",'[9]Video Analysis'!$J$434)</f>
        <v/>
      </c>
      <c r="H46" s="16" t="str">
        <f>IF('[9]Video Analysis'!$K$434="","",'[9]Video Analysis'!$K$434)</f>
        <v/>
      </c>
      <c r="I46" s="16" t="str">
        <f>IF('[9]Video Analysis'!$L$434="","",'[9]Video Analysis'!$L$434)</f>
        <v/>
      </c>
      <c r="J46" s="16" t="str">
        <f>IF('[9]Video Analysis'!$M$434="","",'[9]Video Analysis'!$M$434)</f>
        <v/>
      </c>
      <c r="K46" s="16" t="str">
        <f>IF('[9]Video Analysis'!$N$434="","",'[9]Video Analysis'!$N$434)</f>
        <v/>
      </c>
      <c r="L46" s="16" t="str">
        <f>IF('[9]Video Analysis'!$O$434="","",'[9]Video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IF('[9]Video Analysis'!$B$444="","",'[9]Video Analysis'!$B$444)</f>
        <v/>
      </c>
      <c r="B47" s="15" t="str">
        <f>IF('[9]Video Analysis'!$Q$444="","",'[9]Video Analysis'!$Q$444)</f>
        <v/>
      </c>
      <c r="C47" s="15" t="str">
        <f>IF('[9]Video Analysis'!$P$444="","",'[9]Video Analysis'!$P$444)</f>
        <v/>
      </c>
      <c r="D47" s="16" t="str">
        <f>IF('[9]Video Analysis'!$G$444="","",'[9]Video Analysis'!$G$444)</f>
        <v/>
      </c>
      <c r="E47" s="16" t="str">
        <f>IF('[9]Video Analysis'!$H$444="","",'[9]Video Analysis'!$H$444)</f>
        <v/>
      </c>
      <c r="F47" s="16" t="str">
        <f>IF('[9]Video Analysis'!$I$444="","",'[9]Video Analysis'!$I$444)</f>
        <v/>
      </c>
      <c r="G47" s="16" t="str">
        <f>IF('[9]Video Analysis'!$J$444="","",'[9]Video Analysis'!$J$444)</f>
        <v/>
      </c>
      <c r="H47" s="16" t="str">
        <f>IF('[9]Video Analysis'!$K$444="","",'[9]Video Analysis'!$K$444)</f>
        <v/>
      </c>
      <c r="I47" s="16" t="str">
        <f>IF('[9]Video Analysis'!$L$444="","",'[9]Video Analysis'!$L$444)</f>
        <v/>
      </c>
      <c r="J47" s="16" t="str">
        <f>IF('[9]Video Analysis'!$M$444="","",'[9]Video Analysis'!$M$444)</f>
        <v/>
      </c>
      <c r="K47" s="16" t="str">
        <f>IF('[9]Video Analysis'!$N$444="","",'[9]Video Analysis'!$N$444)</f>
        <v/>
      </c>
      <c r="L47" s="16" t="str">
        <f>IF('[9]Video Analysis'!$O$444="","",'[9]Video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IF('[9]Video Analysis'!$B$454="","",'[9]Video Analysis'!$B$454)</f>
        <v/>
      </c>
      <c r="B48" s="15" t="str">
        <f>IF('[9]Video Analysis'!$Q$454="","",'[9]Video Analysis'!$Q$454)</f>
        <v/>
      </c>
      <c r="C48" s="15" t="str">
        <f>IF('[9]Video Analysis'!$P$454="","",'[9]Video Analysis'!$P$454)</f>
        <v/>
      </c>
      <c r="D48" s="16" t="str">
        <f>IF('[9]Video Analysis'!$G$454="","",'[9]Video Analysis'!$G$454)</f>
        <v/>
      </c>
      <c r="E48" s="16" t="str">
        <f>IF('[9]Video Analysis'!$H$454="","",'[9]Video Analysis'!$H$454)</f>
        <v/>
      </c>
      <c r="F48" s="16" t="str">
        <f>IF('[9]Video Analysis'!$I$454="","",'[9]Video Analysis'!$I$454)</f>
        <v/>
      </c>
      <c r="G48" s="16" t="str">
        <f>IF('[9]Video Analysis'!$J$454="","",'[9]Video Analysis'!$J$454)</f>
        <v/>
      </c>
      <c r="H48" s="16" t="str">
        <f>IF('[9]Video Analysis'!$K$454="","",'[9]Video Analysis'!$K$454)</f>
        <v/>
      </c>
      <c r="I48" s="16" t="str">
        <f>IF('[9]Video Analysis'!$L$454="","",'[9]Video Analysis'!$L$454)</f>
        <v/>
      </c>
      <c r="J48" s="16" t="str">
        <f>IF('[9]Video Analysis'!$M$454="","",'[9]Video Analysis'!$M$454)</f>
        <v/>
      </c>
      <c r="K48" s="16" t="str">
        <f>IF('[9]Video Analysis'!$N$454="","",'[9]Video Analysis'!$N$454)</f>
        <v/>
      </c>
      <c r="L48" s="16" t="str">
        <f>IF('[9]Video Analysis'!$O$454="","",'[9]Video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IF('[9]Video Analysis'!$B$464="","",'[9]Video Analysis'!$B$464)</f>
        <v/>
      </c>
      <c r="B49" s="15" t="str">
        <f>IF('[9]Video Analysis'!$Q$464="","",'[9]Video Analysis'!$Q$464)</f>
        <v/>
      </c>
      <c r="C49" s="15" t="str">
        <f>IF('[9]Video Analysis'!$P$464="","",'[9]Video Analysis'!$P$464)</f>
        <v/>
      </c>
      <c r="D49" s="16" t="str">
        <f>IF('[9]Video Analysis'!$G$464="","",'[9]Video Analysis'!$G$464)</f>
        <v/>
      </c>
      <c r="E49" s="16" t="str">
        <f>IF('[9]Video Analysis'!$H$464="","",'[9]Video Analysis'!$H$464)</f>
        <v/>
      </c>
      <c r="F49" s="16" t="str">
        <f>IF('[9]Video Analysis'!$I$464="","",'[9]Video Analysis'!$I$464)</f>
        <v/>
      </c>
      <c r="G49" s="16" t="str">
        <f>IF('[9]Video Analysis'!$J$464="","",'[9]Video Analysis'!$J$464)</f>
        <v/>
      </c>
      <c r="H49" s="16" t="str">
        <f>IF('[9]Video Analysis'!$K$464="","",'[9]Video Analysis'!$K$464)</f>
        <v/>
      </c>
      <c r="I49" s="16" t="str">
        <f>IF('[9]Video Analysis'!$L$464="","",'[9]Video Analysis'!$L$464)</f>
        <v/>
      </c>
      <c r="J49" s="16" t="str">
        <f>IF('[9]Video Analysis'!$M$464="","",'[9]Video Analysis'!$M$464)</f>
        <v/>
      </c>
      <c r="K49" s="16" t="str">
        <f>IF('[9]Video Analysis'!$N$464="","",'[9]Video Analysis'!$N$464)</f>
        <v/>
      </c>
      <c r="L49" s="16" t="str">
        <f>IF('[9]Video Analysis'!$O$464="","",'[9]Video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IF('[9]Video Analysis'!$B$474="","",'[9]Video Analysis'!$B$474)</f>
        <v/>
      </c>
      <c r="B50" s="15" t="str">
        <f>IF('[9]Video Analysis'!$Q$474="","",'[9]Video Analysis'!$Q$474)</f>
        <v/>
      </c>
      <c r="C50" s="15" t="str">
        <f>IF('[9]Video Analysis'!$P$474="","",'[9]Video Analysis'!$P$474)</f>
        <v/>
      </c>
      <c r="D50" s="16" t="str">
        <f>IF('[9]Video Analysis'!$G$474="","",'[9]Video Analysis'!$G$474)</f>
        <v/>
      </c>
      <c r="E50" s="16" t="str">
        <f>IF('[9]Video Analysis'!$H$474="","",'[9]Video Analysis'!$H$474)</f>
        <v/>
      </c>
      <c r="F50" s="16" t="str">
        <f>IF('[9]Video Analysis'!$I$474="","",'[9]Video Analysis'!$I$474)</f>
        <v/>
      </c>
      <c r="G50" s="16" t="str">
        <f>IF('[9]Video Analysis'!$J$474="","",'[9]Video Analysis'!$J$474)</f>
        <v/>
      </c>
      <c r="H50" s="16" t="str">
        <f>IF('[9]Video Analysis'!$K$474="","",'[9]Video Analysis'!$K$474)</f>
        <v/>
      </c>
      <c r="I50" s="16" t="str">
        <f>IF('[9]Video Analysis'!$L$474="","",'[9]Video Analysis'!$L$474)</f>
        <v/>
      </c>
      <c r="J50" s="16" t="str">
        <f>IF('[9]Video Analysis'!$M$474="","",'[9]Video Analysis'!$M$474)</f>
        <v/>
      </c>
      <c r="K50" s="16" t="str">
        <f>IF('[9]Video Analysis'!$N$474="","",'[9]Video Analysis'!$N$474)</f>
        <v/>
      </c>
      <c r="L50" s="16" t="str">
        <f>IF('[9]Video Analysis'!$O$474="","",'[9]Video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IF('[9]Video Analysis'!$B$484="","",'[9]Video Analysis'!$B$484)</f>
        <v/>
      </c>
      <c r="B51" s="15" t="str">
        <f>IF('[9]Video Analysis'!$Q$484="","",'[9]Video Analysis'!$Q$484)</f>
        <v/>
      </c>
      <c r="C51" s="15" t="str">
        <f>IF('[9]Video Analysis'!$P$484="","",'[9]Video Analysis'!$P$484)</f>
        <v/>
      </c>
      <c r="D51" s="16" t="str">
        <f>IF('[9]Video Analysis'!$G$484="","",'[9]Video Analysis'!$G$484)</f>
        <v/>
      </c>
      <c r="E51" s="16" t="str">
        <f>IF('[9]Video Analysis'!$H$484="","",'[9]Video Analysis'!$H$484)</f>
        <v/>
      </c>
      <c r="F51" s="16" t="str">
        <f>IF('[9]Video Analysis'!$I$484="","",'[9]Video Analysis'!$I$484)</f>
        <v/>
      </c>
      <c r="G51" s="16" t="str">
        <f>IF('[9]Video Analysis'!$J$484="","",'[9]Video Analysis'!$J$484)</f>
        <v/>
      </c>
      <c r="H51" s="16" t="str">
        <f>IF('[9]Video Analysis'!$K$484="","",'[9]Video Analysis'!$K$484)</f>
        <v/>
      </c>
      <c r="I51" s="16" t="str">
        <f>IF('[9]Video Analysis'!$L$484="","",'[9]Video Analysis'!$L$484)</f>
        <v/>
      </c>
      <c r="J51" s="16" t="str">
        <f>IF('[9]Video Analysis'!$M$484="","",'[9]Video Analysis'!$M$484)</f>
        <v/>
      </c>
      <c r="K51" s="16" t="str">
        <f>IF('[9]Video Analysis'!$N$484="","",'[9]Video Analysis'!$N$484)</f>
        <v/>
      </c>
      <c r="L51" s="16" t="str">
        <f>IF('[9]Video Analysis'!$O$484="","",'[9]Video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IF('[9]Video Analysis'!$B$494="","",'[9]Video Analysis'!$B$494)</f>
        <v/>
      </c>
      <c r="B52" s="15" t="str">
        <f>IF('[9]Video Analysis'!$Q$494="","",'[9]Video Analysis'!$Q$494)</f>
        <v/>
      </c>
      <c r="C52" s="15" t="str">
        <f>IF('[9]Video Analysis'!$P$494="","",'[9]Video Analysis'!$P$494)</f>
        <v/>
      </c>
      <c r="D52" s="16" t="str">
        <f>IF('[9]Video Analysis'!$G$494="","",'[9]Video Analysis'!$G$494)</f>
        <v/>
      </c>
      <c r="E52" s="16" t="str">
        <f>IF('[9]Video Analysis'!$H$494="","",'[9]Video Analysis'!$H$494)</f>
        <v/>
      </c>
      <c r="F52" s="16" t="str">
        <f>IF('[9]Video Analysis'!$I$494="","",'[9]Video Analysis'!$I$494)</f>
        <v/>
      </c>
      <c r="G52" s="16" t="str">
        <f>IF('[9]Video Analysis'!$J$494="","",'[9]Video Analysis'!$J$494)</f>
        <v/>
      </c>
      <c r="H52" s="16" t="str">
        <f>IF('[9]Video Analysis'!$K$494="","",'[9]Video Analysis'!$K$494)</f>
        <v/>
      </c>
      <c r="I52" s="16" t="str">
        <f>IF('[9]Video Analysis'!$L$494="","",'[9]Video Analysis'!$L$494)</f>
        <v/>
      </c>
      <c r="J52" s="16" t="str">
        <f>IF('[9]Video Analysis'!$M$494="","",'[9]Video Analysis'!$M$494)</f>
        <v/>
      </c>
      <c r="K52" s="16" t="str">
        <f>IF('[9]Video Analysis'!$N$494="","",'[9]Video Analysis'!$N$494)</f>
        <v/>
      </c>
      <c r="L52" s="16" t="str">
        <f>IF('[9]Video Analysis'!$O$494="","",'[9]Video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IF('[9]Video Analysis'!$B$504="","",'[9]Video Analysis'!$B$504)</f>
        <v/>
      </c>
      <c r="B53" s="15" t="str">
        <f>IF('[9]Video Analysis'!$Q$504="","",'[9]Video Analysis'!$Q$504)</f>
        <v/>
      </c>
      <c r="C53" s="15" t="str">
        <f>IF('[9]Video Analysis'!$P$504="","",'[9]Video Analysis'!$P$504)</f>
        <v/>
      </c>
      <c r="D53" s="16" t="str">
        <f>IF('[9]Video Analysis'!$G$504="","",'[9]Video Analysis'!$G$504)</f>
        <v/>
      </c>
      <c r="E53" s="16" t="str">
        <f>IF('[9]Video Analysis'!$H$504="","",'[9]Video Analysis'!$H$504)</f>
        <v/>
      </c>
      <c r="F53" s="16" t="str">
        <f>IF('[9]Video Analysis'!$I$504="","",'[9]Video Analysis'!$I$504)</f>
        <v/>
      </c>
      <c r="G53" s="16" t="str">
        <f>IF('[9]Video Analysis'!$J$504="","",'[9]Video Analysis'!$J$504)</f>
        <v/>
      </c>
      <c r="H53" s="16" t="str">
        <f>IF('[9]Video Analysis'!$K$504="","",'[9]Video Analysis'!$K$504)</f>
        <v/>
      </c>
      <c r="I53" s="16" t="str">
        <f>IF('[9]Video Analysis'!$L$504="","",'[9]Video Analysis'!$L$504)</f>
        <v/>
      </c>
      <c r="J53" s="16" t="str">
        <f>IF('[9]Video Analysis'!$M$504="","",'[9]Video Analysis'!$M$504)</f>
        <v/>
      </c>
      <c r="K53" s="16" t="str">
        <f>IF('[9]Video Analysis'!$N$504="","",'[9]Video Analysis'!$N$504)</f>
        <v/>
      </c>
      <c r="L53" s="16" t="str">
        <f>IF('[9]Video Analysis'!$O$504="","",'[9]Video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IF('[9]Video Analysis'!$B$514="","",'[9]Video Analysis'!$B$514)</f>
        <v/>
      </c>
      <c r="B54" s="15" t="str">
        <f>IF('[9]Video Analysis'!$Q$514="","",'[9]Video Analysis'!$Q$514)</f>
        <v/>
      </c>
      <c r="C54" s="15" t="str">
        <f>IF('[9]Video Analysis'!$P$514="","",'[9]Video Analysis'!$P$514)</f>
        <v/>
      </c>
      <c r="D54" s="16" t="str">
        <f>IF('[9]Video Analysis'!$G$514="","",'[9]Video Analysis'!$G$514)</f>
        <v/>
      </c>
      <c r="E54" s="16" t="str">
        <f>IF('[9]Video Analysis'!$H$514="","",'[9]Video Analysis'!$H$514)</f>
        <v/>
      </c>
      <c r="F54" s="16" t="str">
        <f>IF('[9]Video Analysis'!$I$514="","",'[9]Video Analysis'!$I$514)</f>
        <v/>
      </c>
      <c r="G54" s="16" t="str">
        <f>IF('[9]Video Analysis'!$J$514="","",'[9]Video Analysis'!$J$514)</f>
        <v/>
      </c>
      <c r="H54" s="16" t="str">
        <f>IF('[9]Video Analysis'!$K$514="","",'[9]Video Analysis'!$K$514)</f>
        <v/>
      </c>
      <c r="I54" s="16" t="str">
        <f>IF('[9]Video Analysis'!$L$514="","",'[9]Video Analysis'!$L$514)</f>
        <v/>
      </c>
      <c r="J54" s="16" t="str">
        <f>IF('[9]Video Analysis'!$M$514="","",'[9]Video Analysis'!$M$514)</f>
        <v/>
      </c>
      <c r="K54" s="16" t="str">
        <f>IF('[9]Video Analysis'!$N$514="","",'[9]Video Analysis'!$N$514)</f>
        <v/>
      </c>
      <c r="L54" s="16" t="str">
        <f>IF('[9]Video Analysis'!$O$514="","",'[9]Video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IF('[9]Video Analysis'!$B$524="","",'[9]Video Analysis'!$B$524)</f>
        <v/>
      </c>
      <c r="B55" s="15" t="str">
        <f>IF('[9]Video Analysis'!$Q$524="","",'[9]Video Analysis'!$Q$524)</f>
        <v/>
      </c>
      <c r="C55" s="15" t="str">
        <f>IF('[9]Video Analysis'!$P$524="","",'[9]Video Analysis'!$P$524)</f>
        <v/>
      </c>
      <c r="D55" s="16" t="str">
        <f>IF('[9]Video Analysis'!$G$524="","",'[9]Video Analysis'!$G$524)</f>
        <v/>
      </c>
      <c r="E55" s="16" t="str">
        <f>IF('[9]Video Analysis'!$H$524="","",'[9]Video Analysis'!$H$524)</f>
        <v/>
      </c>
      <c r="F55" s="16" t="str">
        <f>IF('[9]Video Analysis'!$I$524="","",'[9]Video Analysis'!$I$524)</f>
        <v/>
      </c>
      <c r="G55" s="16" t="str">
        <f>IF('[9]Video Analysis'!$J$524="","",'[9]Video Analysis'!$J$524)</f>
        <v/>
      </c>
      <c r="H55" s="16" t="str">
        <f>IF('[9]Video Analysis'!$K$524="","",'[9]Video Analysis'!$K$524)</f>
        <v/>
      </c>
      <c r="I55" s="16" t="str">
        <f>IF('[9]Video Analysis'!$L$524="","",'[9]Video Analysis'!$L$524)</f>
        <v/>
      </c>
      <c r="J55" s="16" t="str">
        <f>IF('[9]Video Analysis'!$M$524="","",'[9]Video Analysis'!$M$524)</f>
        <v/>
      </c>
      <c r="K55" s="16" t="str">
        <f>IF('[9]Video Analysis'!$N$524="","",'[9]Video Analysis'!$N$524)</f>
        <v/>
      </c>
      <c r="L55" s="16" t="str">
        <f>IF('[9]Video Analysis'!$O$524="","",'[9]Video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IF('[9]Video Analysis'!$B$534="","",'[9]Video Analysis'!$B$534)</f>
        <v/>
      </c>
      <c r="B56" s="15" t="str">
        <f>IF('[9]Video Analysis'!$Q$534="","",'[9]Video Analysis'!$Q$534)</f>
        <v/>
      </c>
      <c r="C56" s="15" t="str">
        <f>IF('[9]Video Analysis'!$P$534="","",'[9]Video Analysis'!$P$534)</f>
        <v/>
      </c>
      <c r="D56" s="16" t="str">
        <f>IF('[9]Video Analysis'!$G$534="","",'[9]Video Analysis'!$G$534)</f>
        <v/>
      </c>
      <c r="E56" s="16" t="str">
        <f>IF('[9]Video Analysis'!$H$534="","",'[9]Video Analysis'!$H$534)</f>
        <v/>
      </c>
      <c r="F56" s="16" t="str">
        <f>IF('[9]Video Analysis'!$I$534="","",'[9]Video Analysis'!$I$534)</f>
        <v/>
      </c>
      <c r="G56" s="16" t="str">
        <f>IF('[9]Video Analysis'!$J$534="","",'[9]Video Analysis'!$J$534)</f>
        <v/>
      </c>
      <c r="H56" s="16" t="str">
        <f>IF('[9]Video Analysis'!$K$534="","",'[9]Video Analysis'!$K$534)</f>
        <v/>
      </c>
      <c r="I56" s="16" t="str">
        <f>IF('[9]Video Analysis'!$L$534="","",'[9]Video Analysis'!$L$534)</f>
        <v/>
      </c>
      <c r="J56" s="16" t="str">
        <f>IF('[9]Video Analysis'!$M$534="","",'[9]Video Analysis'!$M$534)</f>
        <v/>
      </c>
      <c r="K56" s="16" t="str">
        <f>IF('[9]Video Analysis'!$N$534="","",'[9]Video Analysis'!$N$534)</f>
        <v/>
      </c>
      <c r="L56" s="16" t="str">
        <f>IF('[9]Video Analysis'!$O$534="","",'[9]Video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IF('[9]Video Analysis'!$B$544="","",'[9]Video Analysis'!$B$544)</f>
        <v/>
      </c>
      <c r="B57" s="15" t="str">
        <f>IF('[9]Video Analysis'!$Q$544="","",'[9]Video Analysis'!$Q$544)</f>
        <v/>
      </c>
      <c r="C57" s="15" t="str">
        <f>IF('[9]Video Analysis'!$P$544="","",'[9]Video Analysis'!$P$544)</f>
        <v/>
      </c>
      <c r="D57" s="16" t="str">
        <f>IF('[9]Video Analysis'!$G$544="","",'[9]Video Analysis'!$G$544)</f>
        <v/>
      </c>
      <c r="E57" s="16" t="str">
        <f>IF('[9]Video Analysis'!$H$544="","",'[9]Video Analysis'!$H$544)</f>
        <v/>
      </c>
      <c r="F57" s="16" t="str">
        <f>IF('[9]Video Analysis'!$I$544="","",'[9]Video Analysis'!$I$544)</f>
        <v/>
      </c>
      <c r="G57" s="16" t="str">
        <f>IF('[9]Video Analysis'!$J$544="","",'[9]Video Analysis'!$J$544)</f>
        <v/>
      </c>
      <c r="H57" s="16" t="str">
        <f>IF('[9]Video Analysis'!$K$544="","",'[9]Video Analysis'!$K$544)</f>
        <v/>
      </c>
      <c r="I57" s="16" t="str">
        <f>IF('[9]Video Analysis'!$L$544="","",'[9]Video Analysis'!$L$544)</f>
        <v/>
      </c>
      <c r="J57" s="16" t="str">
        <f>IF('[9]Video Analysis'!$M$544="","",'[9]Video Analysis'!$M$544)</f>
        <v/>
      </c>
      <c r="K57" s="16" t="str">
        <f>IF('[9]Video Analysis'!$N$544="","",'[9]Video Analysis'!$N$544)</f>
        <v/>
      </c>
      <c r="L57" s="16" t="str">
        <f>IF('[9]Video Analysis'!$O$544="","",'[9]Video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IF('[9]Video Analysis'!$B$554="","",'[9]Video Analysis'!$B$554)</f>
        <v/>
      </c>
      <c r="B58" s="15" t="str">
        <f>IF('[9]Video Analysis'!$Q$554="","",'[9]Video Analysis'!$Q$554)</f>
        <v/>
      </c>
      <c r="C58" s="15" t="str">
        <f>IF('[9]Video Analysis'!$P$554="","",'[9]Video Analysis'!$P$554)</f>
        <v/>
      </c>
      <c r="D58" s="16" t="str">
        <f>IF('[9]Video Analysis'!$G$554="","",'[9]Video Analysis'!$G$554)</f>
        <v/>
      </c>
      <c r="E58" s="16" t="str">
        <f>IF('[9]Video Analysis'!$H$554="","",'[9]Video Analysis'!$H$554)</f>
        <v/>
      </c>
      <c r="F58" s="16" t="str">
        <f>IF('[9]Video Analysis'!$I$554="","",'[9]Video Analysis'!$I$554)</f>
        <v/>
      </c>
      <c r="G58" s="16" t="str">
        <f>IF('[9]Video Analysis'!$J$554="","",'[9]Video Analysis'!$J$554)</f>
        <v/>
      </c>
      <c r="H58" s="16" t="str">
        <f>IF('[9]Video Analysis'!$K$554="","",'[9]Video Analysis'!$K$554)</f>
        <v/>
      </c>
      <c r="I58" s="16" t="str">
        <f>IF('[9]Video Analysis'!$L$554="","",'[9]Video Analysis'!$L$554)</f>
        <v/>
      </c>
      <c r="J58" s="16" t="str">
        <f>IF('[9]Video Analysis'!$M$554="","",'[9]Video Analysis'!$M$554)</f>
        <v/>
      </c>
      <c r="K58" s="16" t="str">
        <f>IF('[9]Video Analysis'!$N$554="","",'[9]Video Analysis'!$N$554)</f>
        <v/>
      </c>
      <c r="L58" s="16" t="str">
        <f>IF('[9]Video Analysis'!$O$554="","",'[9]Video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IF('[9]Video Analysis'!$B$564="","",'[9]Video Analysis'!$B$564)</f>
        <v/>
      </c>
      <c r="B59" s="15" t="str">
        <f>IF('[9]Video Analysis'!$Q$564="","",'[9]Video Analysis'!$Q$564)</f>
        <v/>
      </c>
      <c r="C59" s="15" t="str">
        <f>IF('[9]Video Analysis'!$P$564="","",'[9]Video Analysis'!$P$564)</f>
        <v/>
      </c>
      <c r="D59" s="16" t="str">
        <f>IF('[9]Video Analysis'!$G$564="","",'[9]Video Analysis'!$G$564)</f>
        <v/>
      </c>
      <c r="E59" s="16" t="str">
        <f>IF('[9]Video Analysis'!$H$564="","",'[9]Video Analysis'!$H$564)</f>
        <v/>
      </c>
      <c r="F59" s="16" t="str">
        <f>IF('[9]Video Analysis'!$I$564="","",'[9]Video Analysis'!$I$564)</f>
        <v/>
      </c>
      <c r="G59" s="16" t="str">
        <f>IF('[9]Video Analysis'!$J$564="","",'[9]Video Analysis'!$J$564)</f>
        <v/>
      </c>
      <c r="H59" s="16" t="str">
        <f>IF('[9]Video Analysis'!$K$564="","",'[9]Video Analysis'!$K$564)</f>
        <v/>
      </c>
      <c r="I59" s="16" t="str">
        <f>IF('[9]Video Analysis'!$L$564="","",'[9]Video Analysis'!$L$564)</f>
        <v/>
      </c>
      <c r="J59" s="16" t="str">
        <f>IF('[9]Video Analysis'!$M$564="","",'[9]Video Analysis'!$M$564)</f>
        <v/>
      </c>
      <c r="K59" s="16" t="str">
        <f>IF('[9]Video Analysis'!$N$564="","",'[9]Video Analysis'!$N$564)</f>
        <v/>
      </c>
      <c r="L59" s="16" t="str">
        <f>IF('[9]Video Analysis'!$O$564="","",'[9]Video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IF('[9]Video Analysis'!$B$574="","",'[9]Video Analysis'!$B$574)</f>
        <v/>
      </c>
      <c r="B60" s="15" t="str">
        <f>IF('[9]Video Analysis'!$Q$574="","",'[9]Video Analysis'!$Q$574)</f>
        <v/>
      </c>
      <c r="C60" s="15" t="str">
        <f>IF('[9]Video Analysis'!$P$574="","",'[9]Video Analysis'!$P$574)</f>
        <v/>
      </c>
      <c r="D60" s="16" t="str">
        <f>IF('[9]Video Analysis'!$G$574="","",'[9]Video Analysis'!$G$574)</f>
        <v/>
      </c>
      <c r="E60" s="16" t="str">
        <f>IF('[9]Video Analysis'!$H$574="","",'[9]Video Analysis'!$H$574)</f>
        <v/>
      </c>
      <c r="F60" s="16" t="str">
        <f>IF('[9]Video Analysis'!$I$574="","",'[9]Video Analysis'!$I$574)</f>
        <v/>
      </c>
      <c r="G60" s="16" t="str">
        <f>IF('[9]Video Analysis'!$J$574="","",'[9]Video Analysis'!$J$574)</f>
        <v/>
      </c>
      <c r="H60" s="16" t="str">
        <f>IF('[9]Video Analysis'!$K$574="","",'[9]Video Analysis'!$K$574)</f>
        <v/>
      </c>
      <c r="I60" s="16" t="str">
        <f>IF('[9]Video Analysis'!$L$574="","",'[9]Video Analysis'!$L$574)</f>
        <v/>
      </c>
      <c r="J60" s="16" t="str">
        <f>IF('[9]Video Analysis'!$M$574="","",'[9]Video Analysis'!$M$574)</f>
        <v/>
      </c>
      <c r="K60" s="16" t="str">
        <f>IF('[9]Video Analysis'!$N$574="","",'[9]Video Analysis'!$N$574)</f>
        <v/>
      </c>
      <c r="L60" s="16" t="str">
        <f>IF('[9]Video Analysis'!$O$574="","",'[9]Video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IF('[9]Video Analysis'!$B$584="","",'[9]Video Analysis'!$B$584)</f>
        <v/>
      </c>
      <c r="B61" s="15" t="str">
        <f>IF('[9]Video Analysis'!$Q$584="","",'[9]Video Analysis'!$Q$584)</f>
        <v/>
      </c>
      <c r="C61" s="15" t="str">
        <f>IF('[9]Video Analysis'!$P$584="","",'[9]Video Analysis'!$P$584)</f>
        <v/>
      </c>
      <c r="D61" s="16" t="str">
        <f>IF('[9]Video Analysis'!$G$584="","",'[9]Video Analysis'!$G$584)</f>
        <v/>
      </c>
      <c r="E61" s="16" t="str">
        <f>IF('[9]Video Analysis'!$H$584="","",'[9]Video Analysis'!$H$584)</f>
        <v/>
      </c>
      <c r="F61" s="16" t="str">
        <f>IF('[9]Video Analysis'!$I$584="","",'[9]Video Analysis'!$I$584)</f>
        <v/>
      </c>
      <c r="G61" s="16" t="str">
        <f>IF('[9]Video Analysis'!$J$584="","",'[9]Video Analysis'!$J$584)</f>
        <v/>
      </c>
      <c r="H61" s="16" t="str">
        <f>IF('[9]Video Analysis'!$K$584="","",'[9]Video Analysis'!$K$584)</f>
        <v/>
      </c>
      <c r="I61" s="16" t="str">
        <f>IF('[9]Video Analysis'!$L$584="","",'[9]Video Analysis'!$L$584)</f>
        <v/>
      </c>
      <c r="J61" s="16" t="str">
        <f>IF('[9]Video Analysis'!$M$584="","",'[9]Video Analysis'!$M$584)</f>
        <v/>
      </c>
      <c r="K61" s="16" t="str">
        <f>IF('[9]Video Analysis'!$N$584="","",'[9]Video Analysis'!$N$584)</f>
        <v/>
      </c>
      <c r="L61" s="16" t="str">
        <f>IF('[9]Video Analysis'!$O$584="","",'[9]Video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IF('[9]Video Analysis'!$B$594="","",'[9]Video Analysis'!$B$594)</f>
        <v/>
      </c>
      <c r="B62" s="15" t="str">
        <f>IF('[9]Video Analysis'!$Q$594="","",'[9]Video Analysis'!$Q$594)</f>
        <v/>
      </c>
      <c r="C62" s="15" t="str">
        <f>IF('[9]Video Analysis'!$P$594="","",'[9]Video Analysis'!$P$594)</f>
        <v/>
      </c>
      <c r="D62" s="16" t="str">
        <f>IF('[9]Video Analysis'!$G$594="","",'[9]Video Analysis'!$G$594)</f>
        <v/>
      </c>
      <c r="E62" s="16" t="str">
        <f>IF('[9]Video Analysis'!$H$594="","",'[9]Video Analysis'!$H$594)</f>
        <v/>
      </c>
      <c r="F62" s="16" t="str">
        <f>IF('[9]Video Analysis'!$I$594="","",'[9]Video Analysis'!$I$594)</f>
        <v/>
      </c>
      <c r="G62" s="16" t="str">
        <f>IF('[9]Video Analysis'!$J$594="","",'[9]Video Analysis'!$J$594)</f>
        <v/>
      </c>
      <c r="H62" s="16" t="str">
        <f>IF('[9]Video Analysis'!$K$594="","",'[9]Video Analysis'!$K$594)</f>
        <v/>
      </c>
      <c r="I62" s="16" t="str">
        <f>IF('[9]Video Analysis'!$L$594="","",'[9]Video Analysis'!$L$594)</f>
        <v/>
      </c>
      <c r="J62" s="16" t="str">
        <f>IF('[9]Video Analysis'!$M$594="","",'[9]Video Analysis'!$M$594)</f>
        <v/>
      </c>
      <c r="K62" s="16" t="str">
        <f>IF('[9]Video Analysis'!$N$594="","",'[9]Video Analysis'!$N$594)</f>
        <v/>
      </c>
      <c r="L62" s="16" t="str">
        <f>IF('[9]Video Analysis'!$O$594="","",'[9]Video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IF('[9]Video Analysis'!$B$604="","",'[9]Video Analysis'!$B$604)</f>
        <v/>
      </c>
      <c r="B63" s="15" t="str">
        <f>IF('[9]Video Analysis'!$Q$604="","",'[9]Video Analysis'!$Q$604)</f>
        <v/>
      </c>
      <c r="C63" s="15" t="str">
        <f>IF('[9]Video Analysis'!$P$604="","",'[9]Video Analysis'!$P$604)</f>
        <v/>
      </c>
      <c r="D63" s="16" t="str">
        <f>IF('[9]Video Analysis'!$G$604="","",'[9]Video Analysis'!$G$604)</f>
        <v/>
      </c>
      <c r="E63" s="16" t="str">
        <f>IF('[9]Video Analysis'!$H$604="","",'[9]Video Analysis'!$H$604)</f>
        <v/>
      </c>
      <c r="F63" s="16" t="str">
        <f>IF('[9]Video Analysis'!$I$604="","",'[9]Video Analysis'!$I$604)</f>
        <v/>
      </c>
      <c r="G63" s="16" t="str">
        <f>IF('[9]Video Analysis'!$J$604="","",'[9]Video Analysis'!$J$604)</f>
        <v/>
      </c>
      <c r="H63" s="16" t="str">
        <f>IF('[9]Video Analysis'!$K$604="","",'[9]Video Analysis'!$K$604)</f>
        <v/>
      </c>
      <c r="I63" s="16" t="str">
        <f>IF('[9]Video Analysis'!$L$604="","",'[9]Video Analysis'!$L$604)</f>
        <v/>
      </c>
      <c r="J63" s="16" t="str">
        <f>IF('[9]Video Analysis'!$M$604="","",'[9]Video Analysis'!$M$604)</f>
        <v/>
      </c>
      <c r="K63" s="16" t="str">
        <f>IF('[9]Video Analysis'!$N$604="","",'[9]Video Analysis'!$N$604)</f>
        <v/>
      </c>
      <c r="L63" s="16" t="str">
        <f>IF('[9]Video Analysis'!$O$604="","",'[9]Video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IF('[9]Video Analysis'!$B$614="","",'[9]Video Analysis'!$B$614)</f>
        <v/>
      </c>
      <c r="B64" s="15" t="str">
        <f>IF('[9]Video Analysis'!$Q$614="","",'[9]Video Analysis'!$Q$614)</f>
        <v/>
      </c>
      <c r="C64" s="15" t="str">
        <f>IF('[9]Video Analysis'!$P$614="","",'[9]Video Analysis'!$P$614)</f>
        <v/>
      </c>
      <c r="D64" s="16" t="str">
        <f>IF('[9]Video Analysis'!$G$614="","",'[9]Video Analysis'!$G$614)</f>
        <v/>
      </c>
      <c r="E64" s="16" t="str">
        <f>IF('[9]Video Analysis'!$H$614="","",'[9]Video Analysis'!$H$614)</f>
        <v/>
      </c>
      <c r="F64" s="16" t="str">
        <f>IF('[9]Video Analysis'!$I$614="","",'[9]Video Analysis'!$I$614)</f>
        <v/>
      </c>
      <c r="G64" s="16" t="str">
        <f>IF('[9]Video Analysis'!$J$614="","",'[9]Video Analysis'!$J$614)</f>
        <v/>
      </c>
      <c r="H64" s="16" t="str">
        <f>IF('[9]Video Analysis'!$K$614="","",'[9]Video Analysis'!$K$614)</f>
        <v/>
      </c>
      <c r="I64" s="16" t="str">
        <f>IF('[9]Video Analysis'!$L$614="","",'[9]Video Analysis'!$L$614)</f>
        <v/>
      </c>
      <c r="J64" s="16" t="str">
        <f>IF('[9]Video Analysis'!$M$614="","",'[9]Video Analysis'!$M$614)</f>
        <v/>
      </c>
      <c r="K64" s="16" t="str">
        <f>IF('[9]Video Analysis'!$N$614="","",'[9]Video Analysis'!$N$614)</f>
        <v/>
      </c>
      <c r="L64" s="16" t="str">
        <f>IF('[9]Video Analysis'!$O$614="","",'[9]Video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IF('[9]Video Analysis'!$B$624="","",'[9]Video Analysis'!$B$624)</f>
        <v/>
      </c>
      <c r="B65" s="15" t="str">
        <f>IF('[9]Video Analysis'!$Q$624="","",'[9]Video Analysis'!$Q$624)</f>
        <v/>
      </c>
      <c r="C65" s="15" t="str">
        <f>IF('[9]Video Analysis'!$P$624="","",'[9]Video Analysis'!$P$624)</f>
        <v/>
      </c>
      <c r="D65" s="16" t="str">
        <f>IF('[9]Video Analysis'!$G$624="","",'[9]Video Analysis'!$G$624)</f>
        <v/>
      </c>
      <c r="E65" s="16" t="str">
        <f>IF('[9]Video Analysis'!$H$624="","",'[9]Video Analysis'!$H$624)</f>
        <v/>
      </c>
      <c r="F65" s="16" t="str">
        <f>IF('[9]Video Analysis'!$I$624="","",'[9]Video Analysis'!$I$624)</f>
        <v/>
      </c>
      <c r="G65" s="16" t="str">
        <f>IF('[9]Video Analysis'!$J$624="","",'[9]Video Analysis'!$J$624)</f>
        <v/>
      </c>
      <c r="H65" s="16" t="str">
        <f>IF('[9]Video Analysis'!$K$624="","",'[9]Video Analysis'!$K$624)</f>
        <v/>
      </c>
      <c r="I65" s="16" t="str">
        <f>IF('[9]Video Analysis'!$L$624="","",'[9]Video Analysis'!$L$624)</f>
        <v/>
      </c>
      <c r="J65" s="16" t="str">
        <f>IF('[9]Video Analysis'!$M$624="","",'[9]Video Analysis'!$M$624)</f>
        <v/>
      </c>
      <c r="K65" s="16" t="str">
        <f>IF('[9]Video Analysis'!$N$624="","",'[9]Video Analysis'!$N$624)</f>
        <v/>
      </c>
      <c r="L65" s="16" t="str">
        <f>IF('[9]Video Analysis'!$O$624="","",'[9]Video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IF('[9]Video Analysis'!$B$634="","",'[9]Video Analysis'!$B$634)</f>
        <v/>
      </c>
      <c r="B66" s="15" t="str">
        <f>IF('[9]Video Analysis'!$Q$634="","",'[9]Video Analysis'!$Q$634)</f>
        <v/>
      </c>
      <c r="C66" s="15" t="str">
        <f>IF('[9]Video Analysis'!$P$634="","",'[9]Video Analysis'!$P$634)</f>
        <v/>
      </c>
      <c r="D66" s="16" t="str">
        <f>IF('[9]Video Analysis'!$G$634="","",'[9]Video Analysis'!$G$634)</f>
        <v/>
      </c>
      <c r="E66" s="16" t="str">
        <f>IF('[9]Video Analysis'!$H$634="","",'[9]Video Analysis'!$H$634)</f>
        <v/>
      </c>
      <c r="F66" s="16" t="str">
        <f>IF('[9]Video Analysis'!$I$634="","",'[9]Video Analysis'!$I$634)</f>
        <v/>
      </c>
      <c r="G66" s="16" t="str">
        <f>IF('[9]Video Analysis'!$J$634="","",'[9]Video Analysis'!$J$634)</f>
        <v/>
      </c>
      <c r="H66" s="16" t="str">
        <f>IF('[9]Video Analysis'!$K$634="","",'[9]Video Analysis'!$K$634)</f>
        <v/>
      </c>
      <c r="I66" s="16" t="str">
        <f>IF('[9]Video Analysis'!$L$634="","",'[9]Video Analysis'!$L$634)</f>
        <v/>
      </c>
      <c r="J66" s="16" t="str">
        <f>IF('[9]Video Analysis'!$M$634="","",'[9]Video Analysis'!$M$634)</f>
        <v/>
      </c>
      <c r="K66" s="16" t="str">
        <f>IF('[9]Video Analysis'!$N$634="","",'[9]Video Analysis'!$N$634)</f>
        <v/>
      </c>
      <c r="L66" s="16" t="str">
        <f>IF('[9]Video Analysis'!$O$634="","",'[9]Video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IF('[9]Video Analysis'!$B$644="","",'[9]Video Analysis'!$B$644)</f>
        <v/>
      </c>
      <c r="B67" s="15" t="str">
        <f>IF('[9]Video Analysis'!$Q$644="","",'[9]Video Analysis'!$Q$644)</f>
        <v/>
      </c>
      <c r="C67" s="15" t="str">
        <f>IF('[9]Video Analysis'!$P$644="","",'[9]Video Analysis'!$P$644)</f>
        <v/>
      </c>
      <c r="D67" s="16" t="str">
        <f>IF('[9]Video Analysis'!$G$644="","",'[9]Video Analysis'!$G$644)</f>
        <v/>
      </c>
      <c r="E67" s="16" t="str">
        <f>IF('[9]Video Analysis'!$H$644="","",'[9]Video Analysis'!$H$644)</f>
        <v/>
      </c>
      <c r="F67" s="16" t="str">
        <f>IF('[9]Video Analysis'!$I$644="","",'[9]Video Analysis'!$I$644)</f>
        <v/>
      </c>
      <c r="G67" s="16" t="str">
        <f>IF('[9]Video Analysis'!$J$644="","",'[9]Video Analysis'!$J$644)</f>
        <v/>
      </c>
      <c r="H67" s="16" t="str">
        <f>IF('[9]Video Analysis'!$K$644="","",'[9]Video Analysis'!$K$644)</f>
        <v/>
      </c>
      <c r="I67" s="16" t="str">
        <f>IF('[9]Video Analysis'!$L$644="","",'[9]Video Analysis'!$L$644)</f>
        <v/>
      </c>
      <c r="J67" s="16" t="str">
        <f>IF('[9]Video Analysis'!$M$644="","",'[9]Video Analysis'!$M$644)</f>
        <v/>
      </c>
      <c r="K67" s="16" t="str">
        <f>IF('[9]Video Analysis'!$N$644="","",'[9]Video Analysis'!$N$644)</f>
        <v/>
      </c>
      <c r="L67" s="16" t="str">
        <f>IF('[9]Video Analysis'!$O$644="","",'[9]Video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IF('[9]Video Analysis'!$B$654="","",'[9]Video Analysis'!$B$654)</f>
        <v/>
      </c>
      <c r="B68" s="15" t="str">
        <f>IF('[9]Video Analysis'!$Q$654="","",'[9]Video Analysis'!$Q$654)</f>
        <v/>
      </c>
      <c r="C68" s="15" t="str">
        <f>IF('[9]Video Analysis'!$P$654="","",'[9]Video Analysis'!$P$654)</f>
        <v/>
      </c>
      <c r="D68" s="16" t="str">
        <f>IF('[9]Video Analysis'!$G$654="","",'[9]Video Analysis'!$G$654)</f>
        <v/>
      </c>
      <c r="E68" s="16" t="str">
        <f>IF('[9]Video Analysis'!$H$654="","",'[9]Video Analysis'!$H$654)</f>
        <v/>
      </c>
      <c r="F68" s="16" t="str">
        <f>IF('[9]Video Analysis'!$I$654="","",'[9]Video Analysis'!$I$654)</f>
        <v/>
      </c>
      <c r="G68" s="16" t="str">
        <f>IF('[9]Video Analysis'!$J$654="","",'[9]Video Analysis'!$J$654)</f>
        <v/>
      </c>
      <c r="H68" s="16" t="str">
        <f>IF('[9]Video Analysis'!$K$654="","",'[9]Video Analysis'!$K$654)</f>
        <v/>
      </c>
      <c r="I68" s="16" t="str">
        <f>IF('[9]Video Analysis'!$L$654="","",'[9]Video Analysis'!$L$654)</f>
        <v/>
      </c>
      <c r="J68" s="16" t="str">
        <f>IF('[9]Video Analysis'!$M$654="","",'[9]Video Analysis'!$M$654)</f>
        <v/>
      </c>
      <c r="K68" s="16" t="str">
        <f>IF('[9]Video Analysis'!$N$654="","",'[9]Video Analysis'!$N$654)</f>
        <v/>
      </c>
      <c r="L68" s="16" t="str">
        <f>IF('[9]Video Analysis'!$O$654="","",'[9]Video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IF('[9]Video Analysis'!$B$664="","",'[9]Video Analysis'!$B$664)</f>
        <v/>
      </c>
      <c r="B69" s="15" t="str">
        <f>IF('[9]Video Analysis'!$Q$664="","",'[9]Video Analysis'!$Q$664)</f>
        <v/>
      </c>
      <c r="C69" s="15" t="str">
        <f>IF('[9]Video Analysis'!$P$664="","",'[9]Video Analysis'!$P$664)</f>
        <v/>
      </c>
      <c r="D69" s="16" t="str">
        <f>IF('[9]Video Analysis'!$G$664="","",'[9]Video Analysis'!$G$664)</f>
        <v/>
      </c>
      <c r="E69" s="16" t="str">
        <f>IF('[9]Video Analysis'!$H$664="","",'[9]Video Analysis'!$H$664)</f>
        <v/>
      </c>
      <c r="F69" s="16" t="str">
        <f>IF('[9]Video Analysis'!$I$664="","",'[9]Video Analysis'!$I$664)</f>
        <v/>
      </c>
      <c r="G69" s="16" t="str">
        <f>IF('[9]Video Analysis'!$J$664="","",'[9]Video Analysis'!$J$664)</f>
        <v/>
      </c>
      <c r="H69" s="16" t="str">
        <f>IF('[9]Video Analysis'!$K$664="","",'[9]Video Analysis'!$K$664)</f>
        <v/>
      </c>
      <c r="I69" s="16" t="str">
        <f>IF('[9]Video Analysis'!$L$664="","",'[9]Video Analysis'!$L$664)</f>
        <v/>
      </c>
      <c r="J69" s="16" t="str">
        <f>IF('[9]Video Analysis'!$M$664="","",'[9]Video Analysis'!$M$664)</f>
        <v/>
      </c>
      <c r="K69" s="16" t="str">
        <f>IF('[9]Video Analysis'!$N$664="","",'[9]Video Analysis'!$N$664)</f>
        <v/>
      </c>
      <c r="L69" s="16" t="str">
        <f>IF('[9]Video Analysis'!$O$664="","",'[9]Video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IF('[9]Video Analysis'!$B$674="","",'[9]Video Analysis'!$B$674)</f>
        <v/>
      </c>
      <c r="B70" s="15" t="str">
        <f>IF('[9]Video Analysis'!$Q$674="","",'[9]Video Analysis'!$Q$674)</f>
        <v/>
      </c>
      <c r="C70" s="15" t="str">
        <f>IF('[9]Video Analysis'!$P$674="","",'[9]Video Analysis'!$P$674)</f>
        <v/>
      </c>
      <c r="D70" s="16" t="str">
        <f>IF('[9]Video Analysis'!$G$674="","",'[9]Video Analysis'!$G$674)</f>
        <v/>
      </c>
      <c r="E70" s="16" t="str">
        <f>IF('[9]Video Analysis'!$H$674="","",'[9]Video Analysis'!$H$674)</f>
        <v/>
      </c>
      <c r="F70" s="16" t="str">
        <f>IF('[9]Video Analysis'!$I$674="","",'[9]Video Analysis'!$I$674)</f>
        <v/>
      </c>
      <c r="G70" s="16" t="str">
        <f>IF('[9]Video Analysis'!$J$674="","",'[9]Video Analysis'!$J$674)</f>
        <v/>
      </c>
      <c r="H70" s="16" t="str">
        <f>IF('[9]Video Analysis'!$K$674="","",'[9]Video Analysis'!$K$674)</f>
        <v/>
      </c>
      <c r="I70" s="16" t="str">
        <f>IF('[9]Video Analysis'!$L$674="","",'[9]Video Analysis'!$L$674)</f>
        <v/>
      </c>
      <c r="J70" s="16" t="str">
        <f>IF('[9]Video Analysis'!$M$674="","",'[9]Video Analysis'!$M$674)</f>
        <v/>
      </c>
      <c r="K70" s="16" t="str">
        <f>IF('[9]Video Analysis'!$N$674="","",'[9]Video Analysis'!$N$674)</f>
        <v/>
      </c>
      <c r="L70" s="16" t="str">
        <f>IF('[9]Video Analysis'!$O$674="","",'[9]Video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IF('[9]Video Analysis'!$B$684="","",'[9]Video Analysis'!$B$684)</f>
        <v/>
      </c>
      <c r="B71" s="15" t="str">
        <f>IF('[9]Video Analysis'!$Q$684="","",'[9]Video Analysis'!$Q$684)</f>
        <v/>
      </c>
      <c r="C71" s="15" t="str">
        <f>IF('[9]Video Analysis'!$P$684="","",'[9]Video Analysis'!$P$684)</f>
        <v/>
      </c>
      <c r="D71" s="16" t="str">
        <f>IF('[9]Video Analysis'!$G$684="","",'[9]Video Analysis'!$G$684)</f>
        <v/>
      </c>
      <c r="E71" s="16" t="str">
        <f>IF('[9]Video Analysis'!$H$684="","",'[9]Video Analysis'!$H$684)</f>
        <v/>
      </c>
      <c r="F71" s="16" t="str">
        <f>IF('[9]Video Analysis'!$I$684="","",'[9]Video Analysis'!$I$684)</f>
        <v/>
      </c>
      <c r="G71" s="16" t="str">
        <f>IF('[9]Video Analysis'!$J$684="","",'[9]Video Analysis'!$J$684)</f>
        <v/>
      </c>
      <c r="H71" s="16" t="str">
        <f>IF('[9]Video Analysis'!$K$684="","",'[9]Video Analysis'!$K$684)</f>
        <v/>
      </c>
      <c r="I71" s="16" t="str">
        <f>IF('[9]Video Analysis'!$L$684="","",'[9]Video Analysis'!$L$684)</f>
        <v/>
      </c>
      <c r="J71" s="16" t="str">
        <f>IF('[9]Video Analysis'!$M$684="","",'[9]Video Analysis'!$M$684)</f>
        <v/>
      </c>
      <c r="K71" s="16" t="str">
        <f>IF('[9]Video Analysis'!$N$684="","",'[9]Video Analysis'!$N$684)</f>
        <v/>
      </c>
      <c r="L71" s="16" t="str">
        <f>IF('[9]Video Analysis'!$O$684="","",'[9]Video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IF('[9]Video Analysis'!$B$694="","",'[9]Video Analysis'!$B$694)</f>
        <v/>
      </c>
      <c r="B72" s="15" t="str">
        <f>IF('[9]Video Analysis'!$Q$694="","",'[9]Video Analysis'!$Q$694)</f>
        <v/>
      </c>
      <c r="C72" s="15" t="str">
        <f>IF('[9]Video Analysis'!$P$694="","",'[9]Video Analysis'!$P$694)</f>
        <v/>
      </c>
      <c r="D72" s="16" t="str">
        <f>IF('[9]Video Analysis'!$G$694="","",'[9]Video Analysis'!$G$694)</f>
        <v/>
      </c>
      <c r="E72" s="16" t="str">
        <f>IF('[9]Video Analysis'!$H$694="","",'[9]Video Analysis'!$H$694)</f>
        <v/>
      </c>
      <c r="F72" s="16" t="str">
        <f>IF('[9]Video Analysis'!$I$694="","",'[9]Video Analysis'!$I$694)</f>
        <v/>
      </c>
      <c r="G72" s="16" t="str">
        <f>IF('[9]Video Analysis'!$J$694="","",'[9]Video Analysis'!$J$694)</f>
        <v/>
      </c>
      <c r="H72" s="16" t="str">
        <f>IF('[9]Video Analysis'!$K$694="","",'[9]Video Analysis'!$K$694)</f>
        <v/>
      </c>
      <c r="I72" s="16" t="str">
        <f>IF('[9]Video Analysis'!$L$694="","",'[9]Video Analysis'!$L$694)</f>
        <v/>
      </c>
      <c r="J72" s="16" t="str">
        <f>IF('[9]Video Analysis'!$M$694="","",'[9]Video Analysis'!$M$694)</f>
        <v/>
      </c>
      <c r="K72" s="16" t="str">
        <f>IF('[9]Video Analysis'!$N$694="","",'[9]Video Analysis'!$N$694)</f>
        <v/>
      </c>
      <c r="L72" s="16" t="str">
        <f>IF('[9]Video Analysis'!$O$694="","",'[9]Video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LNE-I-01</vt:lpstr>
      <vt:lpstr>LNE-I-02</vt:lpstr>
      <vt:lpstr>LNE-I-03</vt:lpstr>
      <vt:lpstr>LNE-I-04</vt:lpstr>
      <vt:lpstr>LNE-I-04M</vt:lpstr>
      <vt:lpstr>LNE-I-05</vt:lpstr>
      <vt:lpstr>LNE-I-C</vt:lpstr>
      <vt:lpstr>LNE-O-06</vt:lpstr>
      <vt:lpstr>LNE-O-07</vt:lpstr>
      <vt:lpstr>LNE-O-08</vt:lpstr>
      <vt:lpstr>LNE-O-09</vt:lpstr>
      <vt:lpstr>LNE-O-10</vt:lpstr>
      <vt:lpstr>LNE-O-D</vt:lpstr>
      <vt:lpstr>LNE-O-E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Abreu (Save The Sound)</dc:creator>
  <cp:lastModifiedBy>David Abreu (Save The Sound)</cp:lastModifiedBy>
  <dcterms:created xsi:type="dcterms:W3CDTF">2023-12-12T21:20:41Z</dcterms:created>
  <dcterms:modified xsi:type="dcterms:W3CDTF">2023-12-12T21:30:23Z</dcterms:modified>
</cp:coreProperties>
</file>